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705" yWindow="-15" windowWidth="9540" windowHeight="8595" tabRatio="895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SERVIDORES'!$A$1:$N$3628</definedName>
    <definedName name="_xlnm._FilterDatabase" localSheetId="4" hidden="1">TABUOUD!$A$1:$I$1231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SERVIDORES'!$A$1:$N$3628</definedName>
    <definedName name="TABUOUD">TABUOUD!$A$1:$I$1231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25725"/>
</workbook>
</file>

<file path=xl/calcChain.xml><?xml version="1.0" encoding="utf-8"?>
<calcChain xmlns="http://schemas.openxmlformats.org/spreadsheetml/2006/main">
  <c r="D38" i="8"/>
  <c r="D36"/>
  <c r="G24"/>
  <c r="A1507" i="3"/>
  <c r="A1716"/>
  <c r="A2308"/>
  <c r="A103"/>
  <c r="A2290"/>
  <c r="A3517"/>
  <c r="A66"/>
  <c r="A819"/>
  <c r="A1834"/>
  <c r="A60"/>
  <c r="A171"/>
  <c r="A2289"/>
  <c r="A83"/>
  <c r="A2879"/>
  <c r="A55"/>
  <c r="A101"/>
  <c r="A195"/>
  <c r="A805"/>
  <c r="A738"/>
  <c r="A780"/>
  <c r="A1490"/>
  <c r="A792"/>
  <c r="A1643"/>
  <c r="A1891"/>
  <c r="A864"/>
  <c r="A1945"/>
  <c r="A774"/>
  <c r="A2285"/>
  <c r="A1372"/>
  <c r="A1320"/>
  <c r="A1333"/>
  <c r="A1411"/>
  <c r="A493"/>
  <c r="A3036"/>
  <c r="A2730"/>
  <c r="A1855"/>
  <c r="A1300"/>
  <c r="A1426"/>
  <c r="A217"/>
  <c r="A799"/>
  <c r="A1314"/>
  <c r="A68"/>
  <c r="A1401"/>
  <c r="A764"/>
  <c r="A28"/>
  <c r="A1422"/>
  <c r="A3021"/>
  <c r="A2424"/>
  <c r="A1283"/>
  <c r="A1363"/>
  <c r="A3016"/>
  <c r="A2873"/>
  <c r="A1948"/>
  <c r="A686"/>
  <c r="A899"/>
  <c r="A2237"/>
  <c r="A2252"/>
  <c r="A2349"/>
  <c r="A1302"/>
  <c r="A3584"/>
  <c r="A1334"/>
  <c r="A1466"/>
  <c r="A3549"/>
  <c r="A2837"/>
  <c r="A127"/>
  <c r="A88"/>
  <c r="A224"/>
  <c r="A187"/>
  <c r="A189"/>
  <c r="A2236"/>
  <c r="A1185"/>
  <c r="A1373"/>
  <c r="A2887"/>
  <c r="A1389"/>
  <c r="A70"/>
  <c r="A1408"/>
  <c r="A2329"/>
  <c r="A1438"/>
  <c r="A221"/>
  <c r="A1357"/>
  <c r="A209"/>
  <c r="A778"/>
  <c r="A1240"/>
  <c r="A2303"/>
  <c r="A1233"/>
  <c r="A2298"/>
  <c r="A2296"/>
  <c r="A16"/>
  <c r="A3181"/>
  <c r="A732"/>
  <c r="A24"/>
  <c r="A1435"/>
  <c r="A383"/>
  <c r="A1270"/>
  <c r="A20"/>
  <c r="A2394"/>
  <c r="A310"/>
  <c r="A1351"/>
  <c r="A1976"/>
  <c r="A2758"/>
  <c r="A831"/>
  <c r="A3383"/>
  <c r="A1236"/>
  <c r="A3435"/>
  <c r="A1374"/>
  <c r="A3201"/>
  <c r="A194"/>
  <c r="A2218"/>
  <c r="A3176"/>
  <c r="A768"/>
  <c r="A3071"/>
  <c r="A3048"/>
  <c r="A1581"/>
  <c r="A777"/>
  <c r="A3014"/>
  <c r="A3024"/>
  <c r="A1567"/>
  <c r="A1237"/>
  <c r="A18"/>
  <c r="A2882"/>
  <c r="A2859"/>
  <c r="A2646"/>
  <c r="A2241"/>
  <c r="A3254"/>
  <c r="A63"/>
  <c r="A125"/>
  <c r="A196"/>
  <c r="A1610"/>
  <c r="A169"/>
  <c r="A184"/>
  <c r="A2211"/>
  <c r="A3564"/>
  <c r="A1092"/>
  <c r="A96"/>
  <c r="A1228"/>
  <c r="A510"/>
  <c r="A2336"/>
  <c r="A930"/>
  <c r="A1136"/>
  <c r="A714"/>
  <c r="A1120"/>
  <c r="A193"/>
  <c r="A2972"/>
  <c r="A3472"/>
  <c r="A1199"/>
  <c r="A1424"/>
  <c r="A3026"/>
  <c r="A64"/>
  <c r="A2282"/>
  <c r="A2207"/>
  <c r="A2212"/>
  <c r="A2260"/>
  <c r="A2271"/>
  <c r="A539"/>
  <c r="A1575"/>
  <c r="A1789"/>
  <c r="A2288"/>
  <c r="A3027"/>
  <c r="A2305"/>
  <c r="A1648"/>
  <c r="A495"/>
  <c r="A2247"/>
  <c r="A856"/>
  <c r="A793"/>
  <c r="A2137"/>
  <c r="A40"/>
  <c r="A636"/>
  <c r="A1421"/>
  <c r="A3448"/>
  <c r="A1704"/>
  <c r="A3470"/>
  <c r="A3535"/>
  <c r="A220"/>
  <c r="A3421"/>
  <c r="A3475"/>
  <c r="A2255"/>
  <c r="A2297"/>
  <c r="A1519"/>
  <c r="A1043"/>
  <c r="A1313"/>
  <c r="A204"/>
  <c r="A2246"/>
  <c r="A3058"/>
  <c r="A1188"/>
  <c r="A2293"/>
  <c r="A212"/>
  <c r="A2253"/>
  <c r="A779"/>
  <c r="A1284"/>
  <c r="A3122"/>
  <c r="A2899"/>
  <c r="A621"/>
  <c r="A1468"/>
  <c r="A2784"/>
  <c r="A690"/>
  <c r="A2278"/>
  <c r="A2952"/>
  <c r="A3073"/>
  <c r="A2885"/>
  <c r="A49"/>
  <c r="A174"/>
  <c r="A218"/>
  <c r="A1142"/>
  <c r="A2302"/>
  <c r="A1518"/>
  <c r="A752"/>
  <c r="A2196"/>
  <c r="A197"/>
  <c r="A1242"/>
  <c r="A3396"/>
  <c r="A1352"/>
  <c r="A1410"/>
  <c r="A3004"/>
  <c r="A2214"/>
  <c r="A3332"/>
  <c r="A2964"/>
  <c r="A2870"/>
  <c r="A3381"/>
  <c r="A1875"/>
  <c r="A3017"/>
  <c r="A645"/>
  <c r="A2409"/>
  <c r="A2276"/>
  <c r="A3195"/>
  <c r="A2880"/>
  <c r="A3185"/>
  <c r="A2878"/>
  <c r="A1017"/>
  <c r="A3060"/>
  <c r="A192"/>
  <c r="A80"/>
  <c r="A1020"/>
  <c r="A2334"/>
  <c r="A1306"/>
  <c r="A1178"/>
  <c r="A12"/>
  <c r="A1225"/>
  <c r="A3476"/>
  <c r="A720"/>
  <c r="A3314"/>
  <c r="A3008"/>
  <c r="A1394"/>
  <c r="A3412"/>
  <c r="A2800"/>
  <c r="A3450"/>
  <c r="A2967"/>
  <c r="A3580"/>
  <c r="A1570"/>
  <c r="A801"/>
  <c r="A604"/>
  <c r="A138"/>
  <c r="A417"/>
  <c r="A3532"/>
  <c r="A3348"/>
  <c r="A2263"/>
  <c r="A299"/>
  <c r="A2232"/>
  <c r="A3168"/>
  <c r="A3604"/>
  <c r="A2364"/>
  <c r="A1395"/>
  <c r="A1269"/>
  <c r="A2326"/>
  <c r="A3167"/>
  <c r="A751"/>
  <c r="A156"/>
  <c r="A9"/>
  <c r="A766"/>
  <c r="A795"/>
  <c r="A1244"/>
  <c r="A2832"/>
  <c r="A3333"/>
  <c r="A3524"/>
  <c r="A772"/>
  <c r="A2401"/>
  <c r="A2980"/>
  <c r="A2143"/>
  <c r="A1517"/>
  <c r="A526"/>
  <c r="A2281"/>
  <c r="A180"/>
  <c r="A178"/>
  <c r="A395"/>
  <c r="A3427"/>
  <c r="A3419"/>
  <c r="A71"/>
  <c r="A50"/>
  <c r="A54"/>
  <c r="A2210"/>
  <c r="A147"/>
  <c r="A430"/>
  <c r="A523"/>
  <c r="A1433"/>
  <c r="A2189"/>
  <c r="A297"/>
  <c r="A247"/>
  <c r="A2265"/>
  <c r="A3559"/>
  <c r="A1845"/>
  <c r="A3576"/>
  <c r="A2200"/>
  <c r="A2217"/>
  <c r="A446"/>
  <c r="A2739"/>
  <c r="A1128"/>
  <c r="A2270"/>
  <c r="A52"/>
  <c r="A1899"/>
  <c r="A1902"/>
  <c r="A3431"/>
  <c r="A3439"/>
  <c r="A2184"/>
  <c r="A1520"/>
  <c r="A2163"/>
  <c r="A2776"/>
  <c r="A3477"/>
  <c r="A2965"/>
  <c r="A574"/>
  <c r="A1174"/>
  <c r="A2229"/>
  <c r="A3457"/>
  <c r="A139"/>
  <c r="A123"/>
  <c r="A293"/>
  <c r="A19"/>
  <c r="A2295"/>
  <c r="A1246"/>
  <c r="A2426"/>
  <c r="A126"/>
  <c r="A889"/>
  <c r="A2206"/>
  <c r="A93"/>
  <c r="A511"/>
  <c r="A1116"/>
  <c r="A3568"/>
  <c r="A544"/>
  <c r="A2195"/>
  <c r="A2058"/>
  <c r="A375"/>
  <c r="A2283"/>
  <c r="A2310"/>
  <c r="A301"/>
  <c r="A295"/>
  <c r="A1196"/>
  <c r="A366"/>
  <c r="A542"/>
  <c r="A2177"/>
  <c r="A1379"/>
  <c r="A785"/>
  <c r="A1928"/>
  <c r="A2392"/>
  <c r="A2968"/>
  <c r="A800"/>
  <c r="A500"/>
  <c r="A145"/>
  <c r="A595"/>
  <c r="A341"/>
  <c r="A2227"/>
  <c r="A2204"/>
  <c r="A1355"/>
  <c r="A2439"/>
  <c r="A1030"/>
  <c r="A2216"/>
  <c r="A1681"/>
  <c r="A2749"/>
  <c r="A1255"/>
  <c r="A3034"/>
  <c r="A4"/>
  <c r="A1666"/>
  <c r="A2242"/>
  <c r="A3366"/>
  <c r="A3446"/>
  <c r="A464"/>
  <c r="A51"/>
  <c r="A2274"/>
  <c r="A3493"/>
  <c r="A3128"/>
  <c r="A1307"/>
  <c r="A3506"/>
  <c r="A491"/>
  <c r="A1679"/>
  <c r="A2223"/>
  <c r="A133"/>
  <c r="A240"/>
  <c r="A2069"/>
  <c r="A2192"/>
  <c r="A2183"/>
  <c r="A1150"/>
  <c r="A182"/>
  <c r="A2418"/>
  <c r="A628"/>
  <c r="A97"/>
  <c r="A1076"/>
  <c r="A762"/>
  <c r="A1545"/>
  <c r="A2194"/>
  <c r="A3620"/>
  <c r="A1143"/>
  <c r="A903"/>
  <c r="A943"/>
  <c r="A902"/>
  <c r="A2683"/>
  <c r="A1294"/>
  <c r="A1841"/>
  <c r="A2300"/>
  <c r="A1932"/>
  <c r="A1056"/>
  <c r="A2842"/>
  <c r="A394"/>
  <c r="A3070"/>
  <c r="A3318"/>
  <c r="A65"/>
  <c r="A1386"/>
  <c r="A3081"/>
  <c r="A1127"/>
  <c r="A2992"/>
  <c r="A1031"/>
  <c r="A210"/>
  <c r="A3430"/>
  <c r="A1917"/>
  <c r="A3069"/>
  <c r="A2618"/>
  <c r="A442"/>
  <c r="A2772"/>
  <c r="A1760"/>
  <c r="A2097"/>
  <c r="A1501"/>
  <c r="A2988"/>
  <c r="A2369"/>
  <c r="A1999"/>
  <c r="A3536"/>
  <c r="A1235"/>
  <c r="A67"/>
  <c r="A45"/>
  <c r="A848"/>
  <c r="A1898"/>
  <c r="A277"/>
  <c r="A1506"/>
  <c r="A1231"/>
  <c r="A1636"/>
  <c r="A2331"/>
  <c r="A1311"/>
  <c r="A2220"/>
  <c r="A1370"/>
  <c r="A432"/>
  <c r="A1920"/>
  <c r="A1569"/>
  <c r="A3308"/>
  <c r="A1900"/>
  <c r="A3212"/>
  <c r="A2884"/>
  <c r="A397"/>
  <c r="A2756"/>
  <c r="A1183"/>
  <c r="A1400"/>
  <c r="A2744"/>
  <c r="A2636"/>
  <c r="A1937"/>
  <c r="A1383"/>
  <c r="A2266"/>
  <c r="A3525"/>
  <c r="A1041"/>
  <c r="A2959"/>
  <c r="A2966"/>
  <c r="A1169"/>
  <c r="A1893"/>
  <c r="A2105"/>
  <c r="A536"/>
  <c r="A1061"/>
  <c r="A130"/>
  <c r="A3522"/>
  <c r="A706"/>
  <c r="A3437"/>
  <c r="A2284"/>
  <c r="A1471"/>
  <c r="A2661"/>
  <c r="A2332"/>
  <c r="A2892"/>
  <c r="A176"/>
  <c r="A35"/>
  <c r="A731"/>
  <c r="A1798"/>
  <c r="A841"/>
  <c r="A3529"/>
  <c r="A3067"/>
  <c r="A1282"/>
  <c r="A1066"/>
  <c r="A401"/>
  <c r="A3025"/>
  <c r="A3453"/>
  <c r="A2319"/>
  <c r="A2391"/>
  <c r="A2982"/>
  <c r="A2346"/>
  <c r="A2960"/>
  <c r="A1714"/>
  <c r="A2752"/>
  <c r="A2049"/>
  <c r="A1059"/>
  <c r="A3463"/>
  <c r="A1995"/>
  <c r="A3252"/>
  <c r="A3625"/>
  <c r="A2936"/>
  <c r="A3180"/>
  <c r="A2974"/>
  <c r="A2606"/>
  <c r="A2605"/>
  <c r="A2783"/>
  <c r="A185"/>
  <c r="A2235"/>
  <c r="A3623"/>
  <c r="A444"/>
  <c r="A2841"/>
  <c r="A313"/>
  <c r="A3161"/>
  <c r="A1205"/>
  <c r="A3418"/>
  <c r="A2997"/>
  <c r="A2999"/>
  <c r="A853"/>
  <c r="A3605"/>
  <c r="A1649"/>
  <c r="A386"/>
  <c r="A3007"/>
  <c r="A1673"/>
  <c r="A1108"/>
  <c r="A69"/>
  <c r="A2286"/>
  <c r="A1291"/>
  <c r="A1759"/>
  <c r="A2430"/>
  <c r="A460"/>
  <c r="A2805"/>
  <c r="A3573"/>
  <c r="A411"/>
  <c r="A1074"/>
  <c r="A3390"/>
  <c r="A3388"/>
  <c r="A3443"/>
  <c r="A696"/>
  <c r="A1007"/>
  <c r="A945"/>
  <c r="A1669"/>
  <c r="A3075"/>
  <c r="A1904"/>
  <c r="A179"/>
  <c r="A1115"/>
  <c r="A1615"/>
  <c r="A114"/>
  <c r="A1153"/>
  <c r="A2213"/>
  <c r="A3513"/>
  <c r="A3335"/>
  <c r="A3545"/>
  <c r="A912"/>
  <c r="A1119"/>
  <c r="A2713"/>
  <c r="A2203"/>
  <c r="A1180"/>
  <c r="A1261"/>
  <c r="A188"/>
  <c r="A1327"/>
  <c r="A1695"/>
  <c r="A94"/>
  <c r="A1682"/>
  <c r="A2623"/>
  <c r="A812"/>
  <c r="A1761"/>
  <c r="A1538"/>
  <c r="A2597"/>
  <c r="A3425"/>
  <c r="A2607"/>
  <c r="A2633"/>
  <c r="A3325"/>
  <c r="A839"/>
  <c r="A244"/>
  <c r="A433"/>
  <c r="A1886"/>
  <c r="A3182"/>
  <c r="A501"/>
  <c r="A2193"/>
  <c r="A2322"/>
  <c r="A2693"/>
  <c r="A207"/>
  <c r="A2684"/>
  <c r="A2307"/>
  <c r="A2977"/>
  <c r="A3273"/>
  <c r="A2248"/>
  <c r="A673"/>
  <c r="A3061"/>
  <c r="A3110"/>
  <c r="A1367"/>
  <c r="A449"/>
  <c r="A3152"/>
  <c r="A412"/>
  <c r="A2190"/>
  <c r="A3062"/>
  <c r="A2649"/>
  <c r="A2845"/>
  <c r="A2582"/>
  <c r="A57"/>
  <c r="A1315"/>
  <c r="A3177"/>
  <c r="A730"/>
  <c r="A3139"/>
  <c r="A2827"/>
  <c r="A3474"/>
  <c r="A1903"/>
  <c r="A1611"/>
  <c r="A2994"/>
  <c r="A3051"/>
  <c r="A1843"/>
  <c r="A2199"/>
  <c r="A3242"/>
  <c r="A698"/>
  <c r="A1881"/>
  <c r="A1847"/>
  <c r="A2072"/>
  <c r="A1859"/>
  <c r="A2078"/>
  <c r="A3015"/>
  <c r="A3243"/>
  <c r="A1785"/>
  <c r="A1978"/>
  <c r="A842"/>
  <c r="A3066"/>
  <c r="A2906"/>
  <c r="A1626"/>
  <c r="A1297"/>
  <c r="A423"/>
  <c r="A531"/>
  <c r="A1318"/>
  <c r="A2135"/>
  <c r="A994"/>
  <c r="A1876"/>
  <c r="A755"/>
  <c r="A1631"/>
  <c r="A2839"/>
  <c r="A1856"/>
  <c r="A1850"/>
  <c r="A2904"/>
  <c r="A963"/>
  <c r="A2990"/>
  <c r="A365"/>
  <c r="A810"/>
  <c r="A555"/>
  <c r="A640"/>
  <c r="A2775"/>
  <c r="A703"/>
  <c r="A957"/>
  <c r="A2609"/>
  <c r="A2760"/>
  <c r="A2734"/>
  <c r="A2819"/>
  <c r="A1530"/>
  <c r="A2835"/>
  <c r="A311"/>
  <c r="A398"/>
  <c r="A624"/>
  <c r="A2477"/>
  <c r="A499"/>
  <c r="A2226"/>
  <c r="A38"/>
  <c r="A456"/>
  <c r="A1854"/>
  <c r="A630"/>
  <c r="A2978"/>
  <c r="A3282"/>
  <c r="A2825"/>
  <c r="A1977"/>
  <c r="A528"/>
  <c r="A3220"/>
  <c r="A1905"/>
  <c r="A467"/>
  <c r="A1303"/>
  <c r="A2854"/>
  <c r="A911"/>
  <c r="A100"/>
  <c r="A3438"/>
  <c r="A489"/>
  <c r="A2768"/>
  <c r="A811"/>
  <c r="A913"/>
  <c r="A2829"/>
  <c r="A2533"/>
  <c r="A3371"/>
  <c r="A2935"/>
  <c r="A619"/>
  <c r="A2277"/>
  <c r="A1542"/>
  <c r="A1350"/>
  <c r="A497"/>
  <c r="A494"/>
  <c r="A2781"/>
  <c r="A2279"/>
  <c r="A2238"/>
  <c r="A3595"/>
  <c r="A2239"/>
  <c r="A907"/>
  <c r="A2637"/>
  <c r="A2918"/>
  <c r="A687"/>
  <c r="A561"/>
  <c r="A200"/>
  <c r="A25"/>
  <c r="A2228"/>
  <c r="A3464"/>
  <c r="A3078"/>
  <c r="A3563"/>
  <c r="A2447"/>
  <c r="A99"/>
  <c r="A2537"/>
  <c r="A818"/>
  <c r="A2857"/>
  <c r="A869"/>
  <c r="A1045"/>
  <c r="A1080"/>
  <c r="A2851"/>
  <c r="A129"/>
  <c r="A149"/>
  <c r="A1968"/>
  <c r="A2586"/>
  <c r="A1993"/>
  <c r="A518"/>
  <c r="A1552"/>
  <c r="A1992"/>
  <c r="A1800"/>
  <c r="A3436"/>
  <c r="A3607"/>
  <c r="A1044"/>
  <c r="A618"/>
  <c r="A2852"/>
  <c r="A1487"/>
  <c r="A596"/>
  <c r="A2209"/>
  <c r="A1801"/>
  <c r="A1091"/>
  <c r="A3567"/>
  <c r="A1070"/>
  <c r="A3546"/>
  <c r="A2219"/>
  <c r="A1096"/>
  <c r="A109"/>
  <c r="A3601"/>
  <c r="A770"/>
  <c r="A140"/>
  <c r="A112"/>
  <c r="A724"/>
  <c r="A1561"/>
  <c r="A1606"/>
  <c r="A3266"/>
  <c r="A3292"/>
  <c r="A667"/>
  <c r="A117"/>
  <c r="A1901"/>
  <c r="A1554"/>
  <c r="A1696"/>
  <c r="A1718"/>
  <c r="A1003"/>
  <c r="A1772"/>
  <c r="A3215"/>
  <c r="A1771"/>
  <c r="A863"/>
  <c r="A632"/>
  <c r="A73"/>
  <c r="A1753"/>
  <c r="A1698"/>
  <c r="A1739"/>
  <c r="A89"/>
  <c r="A699"/>
  <c r="A3363"/>
  <c r="A2221"/>
  <c r="A3005"/>
  <c r="A868"/>
  <c r="A3002"/>
  <c r="A3092"/>
  <c r="A1057"/>
  <c r="A459"/>
  <c r="A2699"/>
  <c r="A3523"/>
  <c r="A2119"/>
  <c r="A391"/>
  <c r="A3272"/>
  <c r="A1008"/>
  <c r="A590"/>
  <c r="A680"/>
  <c r="A504"/>
  <c r="A3304"/>
  <c r="A3561"/>
  <c r="A713"/>
  <c r="A2924"/>
  <c r="A613"/>
  <c r="A3270"/>
  <c r="A1769"/>
  <c r="A529"/>
  <c r="A474"/>
  <c r="A450"/>
  <c r="A1432"/>
  <c r="A3530"/>
  <c r="A82"/>
  <c r="A1921"/>
  <c r="A1402"/>
  <c r="A2180"/>
  <c r="A2122"/>
  <c r="A3326"/>
  <c r="A498"/>
  <c r="A3351"/>
  <c r="A367"/>
  <c r="A2478"/>
  <c r="A228"/>
  <c r="A1137"/>
  <c r="A1565"/>
  <c r="A3023"/>
  <c r="A2422"/>
  <c r="A1234"/>
  <c r="A678"/>
  <c r="A1750"/>
  <c r="A2987"/>
  <c r="A2024"/>
  <c r="A3345"/>
  <c r="A2434"/>
  <c r="A2191"/>
  <c r="A2723"/>
  <c r="A2602"/>
  <c r="A3360"/>
  <c r="A158"/>
  <c r="A2585"/>
  <c r="A570"/>
  <c r="A664"/>
  <c r="A3447"/>
  <c r="A3362"/>
  <c r="A2472"/>
  <c r="A360"/>
  <c r="A2961"/>
  <c r="A3119"/>
  <c r="A2509"/>
  <c r="A41"/>
  <c r="A513"/>
  <c r="A3137"/>
  <c r="A2458"/>
  <c r="A342"/>
  <c r="A3225"/>
  <c r="A2794"/>
  <c r="A2701"/>
  <c r="A2579"/>
  <c r="A712"/>
  <c r="A3194"/>
  <c r="A451"/>
  <c r="A2812"/>
  <c r="A2720"/>
  <c r="A2518"/>
  <c r="A3519"/>
  <c r="A2955"/>
  <c r="A1555"/>
  <c r="A2410"/>
  <c r="A695"/>
  <c r="A2552"/>
  <c r="A1249"/>
  <c r="A368"/>
  <c r="A485"/>
  <c r="A2822"/>
  <c r="A904"/>
  <c r="A98"/>
  <c r="A748"/>
  <c r="A763"/>
  <c r="A672"/>
  <c r="A429"/>
  <c r="A119"/>
  <c r="A3116"/>
  <c r="A3210"/>
  <c r="A3218"/>
  <c r="A2993"/>
  <c r="A2291"/>
  <c r="A3033"/>
  <c r="A2824"/>
  <c r="A2527"/>
  <c r="A2485"/>
  <c r="A2632"/>
  <c r="A413"/>
  <c r="A880"/>
  <c r="A22"/>
  <c r="A2844"/>
  <c r="A1818"/>
  <c r="A804"/>
  <c r="A2494"/>
  <c r="A2420"/>
  <c r="A216"/>
  <c r="A2499"/>
  <c r="A1860"/>
  <c r="A222"/>
  <c r="A2721"/>
  <c r="A2629"/>
  <c r="A428"/>
  <c r="A2871"/>
  <c r="A160"/>
  <c r="A705"/>
  <c r="A3174"/>
  <c r="A3606"/>
  <c r="A1810"/>
  <c r="A198"/>
  <c r="A2560"/>
  <c r="A168"/>
  <c r="A2553"/>
  <c r="A3052"/>
  <c r="A2568"/>
  <c r="A2254"/>
  <c r="A2201"/>
  <c r="A1112"/>
  <c r="A2116"/>
  <c r="A2995"/>
  <c r="A3285"/>
  <c r="A2595"/>
  <c r="A1655"/>
  <c r="A72"/>
  <c r="A1662"/>
  <c r="A2973"/>
  <c r="A1663"/>
  <c r="A1652"/>
  <c r="A304"/>
  <c r="A440"/>
  <c r="A836"/>
  <c r="A887"/>
  <c r="A563"/>
  <c r="A659"/>
  <c r="A1857"/>
  <c r="A1802"/>
  <c r="A3084"/>
  <c r="A1832"/>
  <c r="A436"/>
  <c r="A1417"/>
  <c r="A892"/>
  <c r="A1011"/>
  <c r="A3317"/>
  <c r="A1840"/>
  <c r="A153"/>
  <c r="A2893"/>
  <c r="A2073"/>
  <c r="A1431"/>
  <c r="A406"/>
  <c r="A3222"/>
  <c r="A2320"/>
  <c r="A626"/>
  <c r="A2368"/>
  <c r="A348"/>
  <c r="A1947"/>
  <c r="A3239"/>
  <c r="A1109"/>
  <c r="A1784"/>
  <c r="A543"/>
  <c r="A3018"/>
  <c r="A3461"/>
  <c r="A559"/>
  <c r="A3028"/>
  <c r="A2516"/>
  <c r="A1075"/>
  <c r="A3324"/>
  <c r="A3612"/>
  <c r="A36"/>
  <c r="A3041"/>
  <c r="A512"/>
  <c r="A2415"/>
  <c r="A514"/>
  <c r="A2909"/>
  <c r="A3165"/>
  <c r="A1537"/>
  <c r="A665"/>
  <c r="A3597"/>
  <c r="A3155"/>
  <c r="A516"/>
  <c r="A1823"/>
  <c r="A2991"/>
  <c r="A2970"/>
  <c r="A1191"/>
  <c r="A364"/>
  <c r="A3289"/>
  <c r="A1874"/>
  <c r="A3492"/>
  <c r="A2731"/>
  <c r="A2529"/>
  <c r="A2498"/>
  <c r="A2534"/>
  <c r="A2110"/>
  <c r="A2496"/>
  <c r="A3452"/>
  <c r="A1851"/>
  <c r="A3258"/>
  <c r="A689"/>
  <c r="A352"/>
  <c r="A1839"/>
  <c r="A2400"/>
  <c r="A554"/>
  <c r="A1600"/>
  <c r="A502"/>
  <c r="A3246"/>
  <c r="A2495"/>
  <c r="A131"/>
  <c r="A263"/>
  <c r="A177"/>
  <c r="A3490"/>
  <c r="A642"/>
  <c r="A674"/>
  <c r="A928"/>
  <c r="A616"/>
  <c r="A2397"/>
  <c r="A86"/>
  <c r="A2588"/>
  <c r="A2462"/>
  <c r="A1474"/>
  <c r="A3516"/>
  <c r="A1049"/>
  <c r="A545"/>
  <c r="A2831"/>
  <c r="A2574"/>
  <c r="A79"/>
  <c r="A144"/>
  <c r="A3609"/>
  <c r="A27"/>
  <c r="A2598"/>
  <c r="A2399"/>
  <c r="A1159"/>
  <c r="A3349"/>
  <c r="A1375"/>
  <c r="A2928"/>
  <c r="A2476"/>
  <c r="A601"/>
  <c r="A1583"/>
  <c r="A124"/>
  <c r="A2561"/>
  <c r="A3250"/>
  <c r="A306"/>
  <c r="A2186"/>
  <c r="A105"/>
  <c r="A2182"/>
  <c r="A3562"/>
  <c r="A1528"/>
  <c r="A298"/>
  <c r="A2294"/>
  <c r="A167"/>
  <c r="A3290"/>
  <c r="A594"/>
  <c r="A3407"/>
  <c r="A3231"/>
  <c r="A569"/>
  <c r="A990"/>
  <c r="A3153"/>
  <c r="A2056"/>
  <c r="A3260"/>
  <c r="A3057"/>
  <c r="A691"/>
  <c r="A2746"/>
  <c r="A970"/>
  <c r="A1791"/>
  <c r="A1085"/>
  <c r="A355"/>
  <c r="A1198"/>
  <c r="A2886"/>
  <c r="A1746"/>
  <c r="A551"/>
  <c r="A707"/>
  <c r="A1502"/>
  <c r="A3123"/>
  <c r="A1512"/>
  <c r="A2108"/>
  <c r="A465"/>
  <c r="A3234"/>
  <c r="A477"/>
  <c r="A1797"/>
  <c r="A1204"/>
  <c r="A2769"/>
  <c r="A2471"/>
  <c r="A802"/>
  <c r="A385"/>
  <c r="A1849"/>
  <c r="A1623"/>
  <c r="A2446"/>
  <c r="A614"/>
  <c r="A2066"/>
  <c r="A598"/>
  <c r="A62"/>
  <c r="A2754"/>
  <c r="A3068"/>
  <c r="A2725"/>
  <c r="A3245"/>
  <c r="A2686"/>
  <c r="A1028"/>
  <c r="A3367"/>
  <c r="A3315"/>
  <c r="A2536"/>
  <c r="A3044"/>
  <c r="A860"/>
  <c r="A2984"/>
  <c r="A3241"/>
  <c r="A3089"/>
  <c r="A2292"/>
  <c r="A644"/>
  <c r="A576"/>
  <c r="A3121"/>
  <c r="A478"/>
  <c r="A2559"/>
  <c r="A2517"/>
  <c r="A2511"/>
  <c r="A2828"/>
  <c r="A951"/>
  <c r="A163"/>
  <c r="A458"/>
  <c r="A480"/>
  <c r="A3575"/>
  <c r="A358"/>
  <c r="A530"/>
  <c r="A2275"/>
  <c r="A2729"/>
  <c r="A507"/>
  <c r="A487"/>
  <c r="A2339"/>
  <c r="A3467"/>
  <c r="A2450"/>
  <c r="A2124"/>
  <c r="A3090"/>
  <c r="A3096"/>
  <c r="A2502"/>
  <c r="A181"/>
  <c r="A325"/>
  <c r="A654"/>
  <c r="A3411"/>
  <c r="A2413"/>
  <c r="A3178"/>
  <c r="A2222"/>
  <c r="A1735"/>
  <c r="A2604"/>
  <c r="A1516"/>
  <c r="A2600"/>
  <c r="A2958"/>
  <c r="A3424"/>
  <c r="A3204"/>
  <c r="A1310"/>
  <c r="A30"/>
  <c r="A2515"/>
  <c r="A1863"/>
  <c r="A2615"/>
  <c r="A1644"/>
  <c r="A371"/>
  <c r="A1619"/>
  <c r="A151"/>
  <c r="A597"/>
  <c r="A199"/>
  <c r="A2483"/>
  <c r="A600"/>
  <c r="A33"/>
  <c r="A3268"/>
  <c r="A104"/>
  <c r="A2700"/>
  <c r="A2697"/>
  <c r="A3558"/>
  <c r="A2460"/>
  <c r="A1598"/>
  <c r="A2474"/>
  <c r="A1894"/>
  <c r="A547"/>
  <c r="A1972"/>
  <c r="A3279"/>
  <c r="A826"/>
  <c r="A591"/>
  <c r="A13"/>
  <c r="A670"/>
  <c r="A3064"/>
  <c r="A146"/>
  <c r="A90"/>
  <c r="A905"/>
  <c r="A1732"/>
  <c r="A1762"/>
  <c r="A1130"/>
  <c r="A1768"/>
  <c r="A882"/>
  <c r="A205"/>
  <c r="A1693"/>
  <c r="A1892"/>
  <c r="A1779"/>
  <c r="A1713"/>
  <c r="A2764"/>
  <c r="A2861"/>
  <c r="A1535"/>
  <c r="A2315"/>
  <c r="A1485"/>
  <c r="A3000"/>
  <c r="A1777"/>
  <c r="A871"/>
  <c r="A1795"/>
  <c r="A3498"/>
  <c r="A622"/>
  <c r="A1263"/>
  <c r="A3515"/>
  <c r="A2045"/>
  <c r="A3261"/>
  <c r="A1434"/>
  <c r="A2653"/>
  <c r="A2493"/>
  <c r="A1264"/>
  <c r="A2243"/>
  <c r="A546"/>
  <c r="A1672"/>
  <c r="A3462"/>
  <c r="A2726"/>
  <c r="A2575"/>
  <c r="A2429"/>
  <c r="A2408"/>
  <c r="A2423"/>
  <c r="A2948"/>
  <c r="A2258"/>
  <c r="A3382"/>
  <c r="A567"/>
  <c r="A3599"/>
  <c r="A3274"/>
  <c r="A39"/>
  <c r="A533"/>
  <c r="A2732"/>
  <c r="A1651"/>
  <c r="A362"/>
  <c r="A2154"/>
  <c r="A581"/>
  <c r="A3503"/>
  <c r="A1637"/>
  <c r="A2793"/>
  <c r="A2510"/>
  <c r="A1612"/>
  <c r="A657"/>
  <c r="A2089"/>
  <c r="A302"/>
  <c r="A2659"/>
  <c r="A2523"/>
  <c r="A2010"/>
  <c r="A550"/>
  <c r="A1853"/>
  <c r="A2771"/>
  <c r="A3589"/>
  <c r="A2269"/>
  <c r="A2809"/>
  <c r="A2538"/>
  <c r="A3228"/>
  <c r="A2625"/>
  <c r="A584"/>
  <c r="A2766"/>
  <c r="A3046"/>
  <c r="A1925"/>
  <c r="A3240"/>
  <c r="A1896"/>
  <c r="A3251"/>
  <c r="A3403"/>
  <c r="A692"/>
  <c r="A3321"/>
  <c r="A91"/>
  <c r="A328"/>
  <c r="A1079"/>
  <c r="A1404"/>
  <c r="A3614"/>
  <c r="A349"/>
  <c r="A2834"/>
  <c r="A700"/>
  <c r="A2796"/>
  <c r="A190"/>
  <c r="A1984"/>
  <c r="A1788"/>
  <c r="A1508"/>
  <c r="A92"/>
  <c r="A2301"/>
  <c r="A85"/>
  <c r="A219"/>
  <c r="A399"/>
  <c r="A2866"/>
  <c r="A3221"/>
  <c r="A3540"/>
  <c r="A110"/>
  <c r="A2535"/>
  <c r="A2359"/>
  <c r="A202"/>
  <c r="A3166"/>
  <c r="A2983"/>
  <c r="A588"/>
  <c r="A1559"/>
  <c r="A327"/>
  <c r="A599"/>
  <c r="A8"/>
  <c r="A1317"/>
  <c r="A1740"/>
  <c r="A201"/>
  <c r="A1609"/>
  <c r="A1983"/>
  <c r="A3256"/>
  <c r="A1742"/>
  <c r="A562"/>
  <c r="A3072"/>
  <c r="A1871"/>
  <c r="A858"/>
  <c r="A3214"/>
  <c r="A1767"/>
  <c r="A1831"/>
  <c r="A2267"/>
  <c r="A3283"/>
  <c r="A693"/>
  <c r="A1969"/>
  <c r="A566"/>
  <c r="A128"/>
  <c r="A708"/>
  <c r="A118"/>
  <c r="A157"/>
  <c r="A2877"/>
  <c r="A155"/>
  <c r="A3355"/>
  <c r="A3148"/>
  <c r="A1880"/>
  <c r="A1776"/>
  <c r="A1002"/>
  <c r="A2501"/>
  <c r="A2147"/>
  <c r="A3281"/>
  <c r="A3118"/>
  <c r="A1783"/>
  <c r="A2470"/>
  <c r="A2571"/>
  <c r="A585"/>
  <c r="A2169"/>
  <c r="A3112"/>
  <c r="A2519"/>
  <c r="A978"/>
  <c r="A625"/>
  <c r="A3384"/>
  <c r="A354"/>
  <c r="A2299"/>
  <c r="A2678"/>
  <c r="A578"/>
  <c r="A603"/>
  <c r="A3507"/>
  <c r="A2707"/>
  <c r="A2996"/>
  <c r="A3342"/>
  <c r="A2152"/>
  <c r="A2144"/>
  <c r="A3481"/>
  <c r="A322"/>
  <c r="A3132"/>
  <c r="A2681"/>
  <c r="A2179"/>
  <c r="A2095"/>
  <c r="A2874"/>
  <c r="A2504"/>
  <c r="A405"/>
  <c r="A2583"/>
  <c r="A2975"/>
  <c r="A2130"/>
  <c r="A3032"/>
  <c r="A2230"/>
  <c r="A2381"/>
  <c r="A2802"/>
  <c r="A861"/>
  <c r="A2592"/>
  <c r="A629"/>
  <c r="A2256"/>
  <c r="A154"/>
  <c r="A3074"/>
  <c r="A1207"/>
  <c r="A1568"/>
  <c r="A2905"/>
  <c r="A652"/>
  <c r="A2620"/>
  <c r="A2647"/>
  <c r="A2448"/>
  <c r="A113"/>
  <c r="A3587"/>
  <c r="A473"/>
  <c r="A506"/>
  <c r="A2521"/>
  <c r="A2473"/>
  <c r="A87"/>
  <c r="A3001"/>
  <c r="A77"/>
  <c r="A3586"/>
  <c r="A159"/>
  <c r="A1858"/>
  <c r="A111"/>
  <c r="A150"/>
  <c r="A408"/>
  <c r="A2324"/>
  <c r="A1036"/>
  <c r="A1825"/>
  <c r="A107"/>
  <c r="A3267"/>
  <c r="A3269"/>
  <c r="A1262"/>
  <c r="A1775"/>
  <c r="A453"/>
  <c r="A822"/>
  <c r="A1349"/>
  <c r="A1015"/>
  <c r="A3309"/>
  <c r="A115"/>
  <c r="A3009"/>
  <c r="A21"/>
  <c r="A2231"/>
  <c r="A3301"/>
  <c r="A15"/>
  <c r="A1817"/>
  <c r="A120"/>
  <c r="A116"/>
  <c r="A137"/>
  <c r="A894"/>
  <c r="A549"/>
  <c r="A2706"/>
  <c r="A1782"/>
  <c r="A1001"/>
  <c r="A132"/>
  <c r="A3259"/>
  <c r="A1073"/>
  <c r="A2016"/>
  <c r="A3284"/>
  <c r="A3616"/>
  <c r="A1238"/>
  <c r="A3352"/>
  <c r="A2522"/>
  <c r="A3489"/>
  <c r="A3514"/>
  <c r="A2788"/>
  <c r="A3097"/>
  <c r="A814"/>
  <c r="A2786"/>
  <c r="A575"/>
  <c r="A2572"/>
  <c r="A606"/>
  <c r="A2205"/>
  <c r="A2767"/>
  <c r="A2444"/>
  <c r="A2705"/>
  <c r="A2651"/>
  <c r="A759"/>
  <c r="A2441"/>
  <c r="A2513"/>
  <c r="A2840"/>
  <c r="A2890"/>
  <c r="A2818"/>
  <c r="A2900"/>
  <c r="A3126"/>
  <c r="A2610"/>
  <c r="A2685"/>
  <c r="A369"/>
  <c r="A2736"/>
  <c r="A2142"/>
  <c r="A888"/>
  <c r="A711"/>
  <c r="A844"/>
  <c r="A2946"/>
  <c r="A161"/>
  <c r="A173"/>
  <c r="A3053"/>
  <c r="A2455"/>
  <c r="A3310"/>
  <c r="A1187"/>
  <c r="A1330"/>
  <c r="A3353"/>
  <c r="A32"/>
  <c r="A2668"/>
  <c r="A815"/>
  <c r="A833"/>
  <c r="A2567"/>
  <c r="A3277"/>
  <c r="A1366"/>
  <c r="A2318"/>
  <c r="A1503"/>
  <c r="A3428"/>
  <c r="A3117"/>
  <c r="A3590"/>
  <c r="A3175"/>
  <c r="A2453"/>
  <c r="A483"/>
  <c r="A318"/>
  <c r="A3610"/>
  <c r="A2601"/>
  <c r="A3012"/>
  <c r="A2330"/>
  <c r="A1186"/>
  <c r="A568"/>
  <c r="A658"/>
  <c r="A208"/>
  <c r="A3372"/>
  <c r="A142"/>
  <c r="A3305"/>
  <c r="A95"/>
  <c r="A862"/>
  <c r="A3297"/>
  <c r="A611"/>
  <c r="A3138"/>
  <c r="A1243"/>
  <c r="A650"/>
  <c r="A3291"/>
  <c r="A572"/>
  <c r="A649"/>
  <c r="A2224"/>
  <c r="A439"/>
  <c r="A135"/>
  <c r="A214"/>
  <c r="A141"/>
  <c r="A558"/>
  <c r="A653"/>
  <c r="A2675"/>
  <c r="A1544"/>
  <c r="A122"/>
  <c r="A402"/>
  <c r="A771"/>
  <c r="A407"/>
  <c r="A1986"/>
  <c r="A2848"/>
  <c r="A1715"/>
  <c r="A1436"/>
  <c r="A825"/>
  <c r="A3120"/>
  <c r="A1121"/>
  <c r="A2740"/>
  <c r="A3303"/>
  <c r="A2070"/>
  <c r="A3454"/>
  <c r="A1331"/>
  <c r="A3510"/>
  <c r="A535"/>
  <c r="A2938"/>
  <c r="A608"/>
  <c r="A3329"/>
  <c r="A2779"/>
  <c r="A675"/>
  <c r="A3508"/>
  <c r="A2452"/>
  <c r="A2419"/>
  <c r="A2689"/>
  <c r="A2407"/>
  <c r="A3501"/>
  <c r="A694"/>
  <c r="A2497"/>
  <c r="A617"/>
  <c r="A3341"/>
  <c r="A3099"/>
  <c r="A3236"/>
  <c r="A2525"/>
  <c r="A2687"/>
  <c r="A2554"/>
  <c r="A1342"/>
  <c r="A2688"/>
  <c r="A2869"/>
  <c r="A1607"/>
  <c r="A2622"/>
  <c r="A3213"/>
  <c r="A3354"/>
  <c r="A3374"/>
  <c r="A81"/>
  <c r="A2338"/>
  <c r="A540"/>
  <c r="A3455"/>
  <c r="A3288"/>
  <c r="A2858"/>
  <c r="A3512"/>
  <c r="A1688"/>
  <c r="A623"/>
  <c r="A3410"/>
  <c r="A2437"/>
  <c r="A1253"/>
  <c r="A148"/>
  <c r="A1808"/>
  <c r="A1033"/>
  <c r="A370"/>
  <c r="A503"/>
  <c r="A1241"/>
  <c r="A1614"/>
  <c r="A3280"/>
  <c r="A388"/>
  <c r="A2716"/>
  <c r="A162"/>
  <c r="A2577"/>
  <c r="A607"/>
  <c r="A2337"/>
  <c r="A53"/>
  <c r="A1709"/>
  <c r="A3504"/>
  <c r="A1591"/>
  <c r="A1997"/>
  <c r="A1573"/>
  <c r="A612"/>
  <c r="A108"/>
  <c r="A890"/>
  <c r="A1533"/>
  <c r="A753"/>
  <c r="A3056"/>
  <c r="A3271"/>
  <c r="A1758"/>
  <c r="A2341"/>
  <c r="A975"/>
  <c r="A1292"/>
  <c r="A846"/>
  <c r="A3065"/>
  <c r="A1786"/>
  <c r="A1525"/>
  <c r="A519"/>
  <c r="A1338"/>
  <c r="A2202"/>
  <c r="A1009"/>
  <c r="A2185"/>
  <c r="A859"/>
  <c r="A134"/>
  <c r="A78"/>
  <c r="A2914"/>
  <c r="A1278"/>
  <c r="A1418"/>
  <c r="A320"/>
  <c r="A1414"/>
  <c r="A2745"/>
  <c r="A3483"/>
  <c r="A2526"/>
  <c r="A1365"/>
  <c r="A2813"/>
  <c r="A1449"/>
  <c r="A983"/>
  <c r="A1413"/>
  <c r="A455"/>
  <c r="A891"/>
  <c r="A2382"/>
  <c r="A1924"/>
  <c r="A191"/>
  <c r="A3164"/>
  <c r="A3248"/>
  <c r="A677"/>
  <c r="A2652"/>
  <c r="A3111"/>
  <c r="A3565"/>
  <c r="A2932"/>
  <c r="A808"/>
  <c r="A3628"/>
  <c r="A2883"/>
  <c r="A637"/>
  <c r="A509"/>
  <c r="A806"/>
  <c r="A2695"/>
  <c r="A2565"/>
  <c r="A2876"/>
  <c r="A2846"/>
  <c r="A2463"/>
  <c r="A2140"/>
  <c r="A2551"/>
  <c r="A2901"/>
  <c r="A1720"/>
  <c r="A541"/>
  <c r="A48"/>
  <c r="A2807"/>
  <c r="A666"/>
  <c r="A3622"/>
  <c r="A573"/>
  <c r="A1793"/>
  <c r="A3230"/>
  <c r="A2372"/>
  <c r="A2076"/>
  <c r="A3207"/>
  <c r="A2566"/>
  <c r="A42"/>
  <c r="A3278"/>
  <c r="A620"/>
  <c r="A1251"/>
  <c r="A3275"/>
  <c r="A2626"/>
  <c r="A2578"/>
  <c r="A3206"/>
  <c r="A1107"/>
  <c r="A879"/>
  <c r="A2187"/>
  <c r="A1224"/>
  <c r="A3571"/>
  <c r="A3019"/>
  <c r="A1022"/>
  <c r="A1347"/>
  <c r="A1603"/>
  <c r="A75"/>
  <c r="A2593"/>
  <c r="A1362"/>
  <c r="A883"/>
  <c r="A2628"/>
  <c r="A1830"/>
  <c r="A3227"/>
  <c r="A1293"/>
  <c r="A3083"/>
  <c r="A2157"/>
  <c r="A2198"/>
  <c r="A1585"/>
  <c r="A823"/>
  <c r="A3253"/>
  <c r="A3380"/>
  <c r="A152"/>
  <c r="A638"/>
  <c r="A427"/>
  <c r="A1122"/>
  <c r="A1309"/>
  <c r="A1475"/>
  <c r="A6"/>
  <c r="A486"/>
  <c r="A2112"/>
  <c r="A3226"/>
  <c r="A878"/>
  <c r="A1491"/>
  <c r="A3235"/>
  <c r="A1625"/>
  <c r="A3257"/>
  <c r="A910"/>
  <c r="A380"/>
  <c r="A1248"/>
  <c r="A2727"/>
  <c r="A3473"/>
  <c r="A1219"/>
  <c r="A2680"/>
  <c r="A1052"/>
  <c r="A508"/>
  <c r="A1773"/>
  <c r="A2335"/>
  <c r="A609"/>
  <c r="A3276"/>
  <c r="A143"/>
  <c r="A2115"/>
  <c r="A3199"/>
  <c r="A3336"/>
  <c r="A3618"/>
  <c r="A2902"/>
  <c r="A476"/>
  <c r="A2587"/>
  <c r="A492"/>
  <c r="A3593"/>
  <c r="A1941"/>
  <c r="A1353"/>
  <c r="A2872"/>
  <c r="A571"/>
  <c r="A481"/>
  <c r="A165"/>
  <c r="A605"/>
  <c r="A285"/>
  <c r="A3238"/>
  <c r="A2480"/>
  <c r="A2438"/>
  <c r="A223"/>
  <c r="A671"/>
  <c r="A56"/>
  <c r="A3055"/>
  <c r="A1437"/>
  <c r="A874"/>
  <c r="A660"/>
  <c r="A1058"/>
  <c r="A1543"/>
  <c r="A1670"/>
  <c r="A2378"/>
  <c r="A3306"/>
  <c r="A1656"/>
  <c r="A1564"/>
  <c r="A824"/>
  <c r="A26"/>
  <c r="A1781"/>
  <c r="A701"/>
  <c r="A1744"/>
  <c r="A106"/>
  <c r="A136"/>
  <c r="A1725"/>
  <c r="A3293"/>
  <c r="A1960"/>
  <c r="A515"/>
  <c r="A1837"/>
  <c r="A470"/>
  <c r="A2487"/>
  <c r="A2489"/>
  <c r="A424"/>
  <c r="A426"/>
  <c r="A3339"/>
  <c r="A1763"/>
  <c r="A400"/>
  <c r="A3"/>
  <c r="A1778"/>
  <c r="A1211"/>
  <c r="A817"/>
  <c r="A1452"/>
  <c r="A517"/>
  <c r="A1861"/>
  <c r="A775"/>
  <c r="A256"/>
  <c r="A2676"/>
  <c r="A2702"/>
  <c r="A505"/>
  <c r="A718"/>
  <c r="A3263"/>
  <c r="A1459"/>
  <c r="A2569"/>
  <c r="A2969"/>
  <c r="A389"/>
  <c r="A2656"/>
  <c r="A633"/>
  <c r="A589"/>
  <c r="A2719"/>
  <c r="A3626"/>
  <c r="A2570"/>
  <c r="A532"/>
  <c r="A2690"/>
  <c r="A977"/>
  <c r="A14"/>
  <c r="A231"/>
  <c r="A3486"/>
  <c r="A1816"/>
  <c r="A2830"/>
  <c r="A2916"/>
  <c r="A521"/>
  <c r="A2488"/>
  <c r="A2712"/>
  <c r="A3237"/>
  <c r="A3244"/>
  <c r="A739"/>
  <c r="A475"/>
  <c r="A331"/>
  <c r="A1060"/>
  <c r="A1360"/>
  <c r="A390"/>
  <c r="A3003"/>
  <c r="A2677"/>
  <c r="A1940"/>
  <c r="A1527"/>
  <c r="A3594"/>
  <c r="A172"/>
  <c r="A84"/>
  <c r="A1035"/>
  <c r="A3578"/>
  <c r="A2352"/>
  <c r="A2724"/>
  <c r="A3264"/>
  <c r="A3107"/>
  <c r="A1815"/>
  <c r="A1192"/>
  <c r="A303"/>
  <c r="A2930"/>
  <c r="A2053"/>
  <c r="A321"/>
  <c r="A267"/>
  <c r="A2009"/>
  <c r="A2023"/>
  <c r="A2006"/>
  <c r="A1460"/>
  <c r="A226"/>
  <c r="A1409"/>
  <c r="A250"/>
  <c r="A1836"/>
  <c r="A300"/>
  <c r="A809"/>
  <c r="A1376"/>
  <c r="A3440"/>
  <c r="A3406"/>
  <c r="A2662"/>
  <c r="A1988"/>
  <c r="A723"/>
  <c r="A1419"/>
  <c r="A234"/>
  <c r="A1140"/>
  <c r="A2427"/>
  <c r="A1321"/>
  <c r="A1147"/>
  <c r="A259"/>
  <c r="A1647"/>
  <c r="A1500"/>
  <c r="A1844"/>
  <c r="A1961"/>
  <c r="A735"/>
  <c r="A1406"/>
  <c r="A1336"/>
  <c r="A1584"/>
  <c r="A1388"/>
  <c r="A2759"/>
  <c r="A1200"/>
  <c r="A3013"/>
  <c r="A1340"/>
  <c r="A1705"/>
  <c r="A1295"/>
  <c r="A3020"/>
  <c r="A1114"/>
  <c r="A2770"/>
  <c r="A2910"/>
  <c r="A3579"/>
  <c r="A1053"/>
  <c r="A1620"/>
  <c r="A2855"/>
  <c r="A1792"/>
  <c r="A3200"/>
  <c r="A901"/>
  <c r="A3233"/>
  <c r="A279"/>
  <c r="A274"/>
  <c r="A746"/>
  <c r="A236"/>
  <c r="A289"/>
  <c r="A1012"/>
  <c r="A3583"/>
  <c r="A2240"/>
  <c r="A233"/>
  <c r="A3539"/>
  <c r="A870"/>
  <c r="A893"/>
  <c r="A849"/>
  <c r="A290"/>
  <c r="A2524"/>
  <c r="A1230"/>
  <c r="A3022"/>
  <c r="A1472"/>
  <c r="A23"/>
  <c r="A3456"/>
  <c r="A1190"/>
  <c r="A1156"/>
  <c r="A1428"/>
  <c r="A227"/>
  <c r="A275"/>
  <c r="A1197"/>
  <c r="A2920"/>
  <c r="A865"/>
  <c r="A281"/>
  <c r="A1494"/>
  <c r="A2860"/>
  <c r="A1326"/>
  <c r="A2321"/>
  <c r="A1212"/>
  <c r="A1617"/>
  <c r="A1458"/>
  <c r="A1430"/>
  <c r="A1069"/>
  <c r="A3035"/>
  <c r="A1163"/>
  <c r="A1522"/>
  <c r="A1958"/>
  <c r="A1358"/>
  <c r="A1451"/>
  <c r="A1942"/>
  <c r="A1532"/>
  <c r="A1462"/>
  <c r="A1479"/>
  <c r="A1381"/>
  <c r="A1258"/>
  <c r="A1442"/>
  <c r="A268"/>
  <c r="A2717"/>
  <c r="A1305"/>
  <c r="A954"/>
  <c r="A278"/>
  <c r="A2250"/>
  <c r="A229"/>
  <c r="A3408"/>
  <c r="A2742"/>
  <c r="A2891"/>
  <c r="A3198"/>
  <c r="A2611"/>
  <c r="A1450"/>
  <c r="A1566"/>
  <c r="A2634"/>
  <c r="A241"/>
  <c r="A1481"/>
  <c r="A3432"/>
  <c r="A3179"/>
  <c r="A2395"/>
  <c r="A1908"/>
  <c r="A1356"/>
  <c r="A2903"/>
  <c r="A1106"/>
  <c r="A3131"/>
  <c r="A1146"/>
  <c r="A1193"/>
  <c r="A1325"/>
  <c r="A472"/>
  <c r="A2954"/>
  <c r="A895"/>
  <c r="A2374"/>
  <c r="A736"/>
  <c r="A2907"/>
  <c r="A235"/>
  <c r="A3040"/>
  <c r="A740"/>
  <c r="A769"/>
  <c r="A284"/>
  <c r="A2001"/>
  <c r="A175"/>
  <c r="A2897"/>
  <c r="A213"/>
  <c r="A2272"/>
  <c r="A741"/>
  <c r="A3537"/>
  <c r="A1184"/>
  <c r="A1177"/>
  <c r="A1586"/>
  <c r="A2913"/>
  <c r="A3356"/>
  <c r="A1328"/>
  <c r="A2838"/>
  <c r="A2481"/>
  <c r="A721"/>
  <c r="A3160"/>
  <c r="A2014"/>
  <c r="A3538"/>
  <c r="A447"/>
  <c r="A750"/>
  <c r="A840"/>
  <c r="A733"/>
  <c r="A1427"/>
  <c r="A258"/>
  <c r="A1348"/>
  <c r="A2055"/>
  <c r="A338"/>
  <c r="A1654"/>
  <c r="A1067"/>
  <c r="A3343"/>
  <c r="A2160"/>
  <c r="A3451"/>
  <c r="A1095"/>
  <c r="A3373"/>
  <c r="A2613"/>
  <c r="A2021"/>
  <c r="A979"/>
  <c r="A875"/>
  <c r="A2031"/>
  <c r="A1807"/>
  <c r="A1152"/>
  <c r="A2393"/>
  <c r="A1819"/>
  <c r="A1982"/>
  <c r="A1222"/>
  <c r="A3434"/>
  <c r="A1098"/>
  <c r="A715"/>
  <c r="A3149"/>
  <c r="A1377"/>
  <c r="A1182"/>
  <c r="A2038"/>
  <c r="A3079"/>
  <c r="A3553"/>
  <c r="A1213"/>
  <c r="A987"/>
  <c r="A1627"/>
  <c r="A1838"/>
  <c r="A7"/>
  <c r="A346"/>
  <c r="A2043"/>
  <c r="A2833"/>
  <c r="A3311"/>
  <c r="A1873"/>
  <c r="A3487"/>
  <c r="A1097"/>
  <c r="A166"/>
  <c r="A2008"/>
  <c r="A2287"/>
  <c r="A2306"/>
  <c r="A1324"/>
  <c r="A1403"/>
  <c r="A1390"/>
  <c r="A2741"/>
  <c r="A273"/>
  <c r="A2895"/>
  <c r="A337"/>
  <c r="A3386"/>
  <c r="A2787"/>
  <c r="A966"/>
  <c r="A881"/>
  <c r="A2044"/>
  <c r="A1587"/>
  <c r="A2361"/>
  <c r="A1526"/>
  <c r="A2018"/>
  <c r="A1055"/>
  <c r="A239"/>
  <c r="A1505"/>
  <c r="A742"/>
  <c r="A1998"/>
  <c r="A1933"/>
  <c r="A3377"/>
  <c r="A2898"/>
  <c r="A2317"/>
  <c r="A1477"/>
  <c r="A2088"/>
  <c r="A3346"/>
  <c r="A1990"/>
  <c r="A885"/>
  <c r="A243"/>
  <c r="A747"/>
  <c r="A286"/>
  <c r="A3173"/>
  <c r="A3491"/>
  <c r="A2614"/>
  <c r="A3163"/>
  <c r="A1021"/>
  <c r="A3197"/>
  <c r="A1571"/>
  <c r="A186"/>
  <c r="A1803"/>
  <c r="A282"/>
  <c r="A2309"/>
  <c r="A1496"/>
  <c r="A2698"/>
  <c r="A702"/>
  <c r="A1245"/>
  <c r="A2671"/>
  <c r="A183"/>
  <c r="A789"/>
  <c r="A2064"/>
  <c r="A1492"/>
  <c r="A1117"/>
  <c r="A1339"/>
  <c r="A2580"/>
  <c r="A754"/>
  <c r="A2261"/>
  <c r="A2894"/>
  <c r="A1456"/>
  <c r="A898"/>
  <c r="A1101"/>
  <c r="A783"/>
  <c r="A1071"/>
  <c r="A482"/>
  <c r="A2042"/>
  <c r="A1034"/>
  <c r="A2612"/>
  <c r="A1562"/>
  <c r="A2082"/>
  <c r="A2094"/>
  <c r="A2432"/>
  <c r="A252"/>
  <c r="A1766"/>
  <c r="A916"/>
  <c r="A2799"/>
  <c r="A1082"/>
  <c r="A1013"/>
  <c r="A2670"/>
  <c r="A2312"/>
  <c r="A3136"/>
  <c r="A1524"/>
  <c r="A813"/>
  <c r="A1558"/>
  <c r="A1054"/>
  <c r="A3054"/>
  <c r="A2129"/>
  <c r="A2113"/>
  <c r="A2092"/>
  <c r="A326"/>
  <c r="A3521"/>
  <c r="A323"/>
  <c r="A2631"/>
  <c r="A909"/>
  <c r="A992"/>
  <c r="A3533"/>
  <c r="A2596"/>
  <c r="A11"/>
  <c r="A3205"/>
  <c r="A3449"/>
  <c r="A1081"/>
  <c r="A3572"/>
  <c r="A716"/>
  <c r="A1590"/>
  <c r="A1962"/>
  <c r="A743"/>
  <c r="A2134"/>
  <c r="A1172"/>
  <c r="A2059"/>
  <c r="A745"/>
  <c r="A2547"/>
  <c r="A797"/>
  <c r="A1701"/>
  <c r="A1621"/>
  <c r="A2826"/>
  <c r="A3509"/>
  <c r="A2176"/>
  <c r="A962"/>
  <c r="A249"/>
  <c r="A668"/>
  <c r="A796"/>
  <c r="A471"/>
  <c r="A866"/>
  <c r="A2550"/>
  <c r="A2459"/>
  <c r="A1510"/>
  <c r="A238"/>
  <c r="A1806"/>
  <c r="A1548"/>
  <c r="A230"/>
  <c r="A1145"/>
  <c r="A854"/>
  <c r="A1593"/>
  <c r="A2197"/>
  <c r="A3156"/>
  <c r="A1957"/>
  <c r="A3459"/>
  <c r="A1364"/>
  <c r="A3147"/>
  <c r="A2782"/>
  <c r="A3398"/>
  <c r="A1730"/>
  <c r="A1504"/>
  <c r="A3600"/>
  <c r="A3319"/>
  <c r="A737"/>
  <c r="A3157"/>
  <c r="A3413"/>
  <c r="A2962"/>
  <c r="A1722"/>
  <c r="A2366"/>
  <c r="A2379"/>
  <c r="A260"/>
  <c r="A44"/>
  <c r="A1078"/>
  <c r="A3130"/>
  <c r="A2468"/>
  <c r="A2367"/>
  <c r="A1346"/>
  <c r="A3592"/>
  <c r="A3011"/>
  <c r="A1650"/>
  <c r="A2482"/>
  <c r="A2751"/>
  <c r="A947"/>
  <c r="A950"/>
  <c r="A2027"/>
  <c r="A2398"/>
  <c r="A2933"/>
  <c r="A955"/>
  <c r="A953"/>
  <c r="A2412"/>
  <c r="A435"/>
  <c r="A3555"/>
  <c r="A3082"/>
  <c r="A248"/>
  <c r="A3328"/>
  <c r="A2484"/>
  <c r="A3471"/>
  <c r="A1139"/>
  <c r="A1289"/>
  <c r="A2461"/>
  <c r="A3086"/>
  <c r="A798"/>
  <c r="A717"/>
  <c r="A3393"/>
  <c r="A316"/>
  <c r="A2530"/>
  <c r="A1439"/>
  <c r="A2328"/>
  <c r="A3091"/>
  <c r="A1423"/>
  <c r="A2363"/>
  <c r="A560"/>
  <c r="A315"/>
  <c r="A1931"/>
  <c r="A1038"/>
  <c r="A3172"/>
  <c r="A3499"/>
  <c r="A993"/>
  <c r="A1239"/>
  <c r="A2979"/>
  <c r="A3494"/>
  <c r="A3405"/>
  <c r="A1151"/>
  <c r="A3087"/>
  <c r="A2738"/>
  <c r="A1642"/>
  <c r="A3391"/>
  <c r="A466"/>
  <c r="A356"/>
  <c r="A1922"/>
  <c r="A1312"/>
  <c r="A1848"/>
  <c r="A3404"/>
  <c r="A920"/>
  <c r="A1024"/>
  <c r="A1814"/>
  <c r="A454"/>
  <c r="A931"/>
  <c r="A1256"/>
  <c r="A1513"/>
  <c r="A2071"/>
  <c r="A3098"/>
  <c r="A2937"/>
  <c r="A3262"/>
  <c r="A787"/>
  <c r="A1553"/>
  <c r="A1867"/>
  <c r="A2174"/>
  <c r="A1415"/>
  <c r="A3417"/>
  <c r="A1499"/>
  <c r="A3394"/>
  <c r="A1063"/>
  <c r="A3047"/>
  <c r="A2931"/>
  <c r="A1047"/>
  <c r="A1829"/>
  <c r="A1102"/>
  <c r="A857"/>
  <c r="A3320"/>
  <c r="A253"/>
  <c r="A2927"/>
  <c r="A1195"/>
  <c r="A1301"/>
  <c r="A332"/>
  <c r="A639"/>
  <c r="A2548"/>
  <c r="A3361"/>
  <c r="A1578"/>
  <c r="A2417"/>
  <c r="A3115"/>
  <c r="A2158"/>
  <c r="A2573"/>
  <c r="A1985"/>
  <c r="A2718"/>
  <c r="A2545"/>
  <c r="A3211"/>
  <c r="A3556"/>
  <c r="A3534"/>
  <c r="A949"/>
  <c r="A876"/>
  <c r="A2748"/>
  <c r="A556"/>
  <c r="A3469"/>
  <c r="A1023"/>
  <c r="A245"/>
  <c r="A3588"/>
  <c r="A2663"/>
  <c r="A164"/>
  <c r="A3433"/>
  <c r="A469"/>
  <c r="A2539"/>
  <c r="A1879"/>
  <c r="A1345"/>
  <c r="A1354"/>
  <c r="A3162"/>
  <c r="A345"/>
  <c r="A1110"/>
  <c r="A3441"/>
  <c r="A2608"/>
  <c r="A2641"/>
  <c r="A579"/>
  <c r="A2803"/>
  <c r="A1546"/>
  <c r="A225"/>
  <c r="A2814"/>
  <c r="A264"/>
  <c r="A2765"/>
  <c r="A915"/>
  <c r="A438"/>
  <c r="A935"/>
  <c r="A3192"/>
  <c r="A1634"/>
  <c r="A1189"/>
  <c r="A319"/>
  <c r="A3395"/>
  <c r="A2692"/>
  <c r="A1811"/>
  <c r="A2791"/>
  <c r="A3076"/>
  <c r="A410"/>
  <c r="A1099"/>
  <c r="A2644"/>
  <c r="A3217"/>
  <c r="A3505"/>
  <c r="A1018"/>
  <c r="A790"/>
  <c r="A2000"/>
  <c r="A1359"/>
  <c r="A1551"/>
  <c r="A1368"/>
  <c r="A1557"/>
  <c r="A2956"/>
  <c r="A1580"/>
  <c r="A2505"/>
  <c r="A1576"/>
  <c r="A1686"/>
  <c r="A2036"/>
  <c r="A3608"/>
  <c r="A981"/>
  <c r="A3088"/>
  <c r="A1203"/>
  <c r="A1260"/>
  <c r="A1250"/>
  <c r="A2926"/>
  <c r="A816"/>
  <c r="A760"/>
  <c r="A1954"/>
  <c r="A1541"/>
  <c r="A1708"/>
  <c r="A1420"/>
  <c r="A830"/>
  <c r="A1897"/>
  <c r="A661"/>
  <c r="A1382"/>
  <c r="A1664"/>
  <c r="A1826"/>
  <c r="A1987"/>
  <c r="A1754"/>
  <c r="A1706"/>
  <c r="A3368"/>
  <c r="A1668"/>
  <c r="A1952"/>
  <c r="A1220"/>
  <c r="A3400"/>
  <c r="A1266"/>
  <c r="A1398"/>
  <c r="A2127"/>
  <c r="A255"/>
  <c r="A1486"/>
  <c r="A2156"/>
  <c r="A1168"/>
  <c r="A927"/>
  <c r="A1025"/>
  <c r="A980"/>
  <c r="A3095"/>
  <c r="A2343"/>
  <c r="A2150"/>
  <c r="A2039"/>
  <c r="A2475"/>
  <c r="A1179"/>
  <c r="A577"/>
  <c r="A376"/>
  <c r="A2889"/>
  <c r="A1589"/>
  <c r="A2492"/>
  <c r="A3364"/>
  <c r="A308"/>
  <c r="A3375"/>
  <c r="A3159"/>
  <c r="A1582"/>
  <c r="A1748"/>
  <c r="A776"/>
  <c r="A2922"/>
  <c r="A2350"/>
  <c r="A2514"/>
  <c r="A1016"/>
  <c r="A452"/>
  <c r="A1040"/>
  <c r="A3043"/>
  <c r="A333"/>
  <c r="A2843"/>
  <c r="A2011"/>
  <c r="A1597"/>
  <c r="A121"/>
  <c r="A1683"/>
  <c r="A3543"/>
  <c r="A329"/>
  <c r="A2998"/>
  <c r="A374"/>
  <c r="A3460"/>
  <c r="A2664"/>
  <c r="A1989"/>
  <c r="A1645"/>
  <c r="A2464"/>
  <c r="A3480"/>
  <c r="A2365"/>
  <c r="A335"/>
  <c r="A873"/>
  <c r="A1343"/>
  <c r="A2280"/>
  <c r="A343"/>
  <c r="A3482"/>
  <c r="A1749"/>
  <c r="A2103"/>
  <c r="A682"/>
  <c r="A2148"/>
  <c r="A1131"/>
  <c r="A2443"/>
  <c r="A756"/>
  <c r="A967"/>
  <c r="A908"/>
  <c r="A309"/>
  <c r="A2919"/>
  <c r="A524"/>
  <c r="A2761"/>
  <c r="A3484"/>
  <c r="A2017"/>
  <c r="A3444"/>
  <c r="A271"/>
  <c r="A2555"/>
  <c r="A938"/>
  <c r="A3582"/>
  <c r="A2544"/>
  <c r="A2808"/>
  <c r="A850"/>
  <c r="A2594"/>
  <c r="A1994"/>
  <c r="A3617"/>
  <c r="A3557"/>
  <c r="A788"/>
  <c r="A728"/>
  <c r="A262"/>
  <c r="A431"/>
  <c r="A837"/>
  <c r="A965"/>
  <c r="A441"/>
  <c r="A2380"/>
  <c r="A872"/>
  <c r="A3186"/>
  <c r="A2666"/>
  <c r="A1162"/>
  <c r="A1385"/>
  <c r="A3554"/>
  <c r="A2558"/>
  <c r="A2416"/>
  <c r="A867"/>
  <c r="A937"/>
  <c r="A3574"/>
  <c r="A3010"/>
  <c r="A1820"/>
  <c r="A3202"/>
  <c r="A1144"/>
  <c r="A1405"/>
  <c r="A2358"/>
  <c r="A3359"/>
  <c r="A1454"/>
  <c r="A1953"/>
  <c r="A2940"/>
  <c r="A2660"/>
  <c r="A1455"/>
  <c r="A1809"/>
  <c r="A3602"/>
  <c r="A847"/>
  <c r="A1724"/>
  <c r="A2836"/>
  <c r="A1443"/>
  <c r="A1694"/>
  <c r="A283"/>
  <c r="A3100"/>
  <c r="A1805"/>
  <c r="A1447"/>
  <c r="A655"/>
  <c r="A2440"/>
  <c r="A1862"/>
  <c r="A3426"/>
  <c r="A1181"/>
  <c r="A1728"/>
  <c r="A1461"/>
  <c r="A2389"/>
  <c r="A2939"/>
  <c r="A1387"/>
  <c r="A1577"/>
  <c r="A1729"/>
  <c r="A1089"/>
  <c r="A1579"/>
  <c r="A1765"/>
  <c r="A2406"/>
  <c r="A1171"/>
  <c r="A1323"/>
  <c r="A3414"/>
  <c r="A2141"/>
  <c r="A2170"/>
  <c r="A211"/>
  <c r="A1646"/>
  <c r="A1979"/>
  <c r="A2037"/>
  <c r="A1665"/>
  <c r="A1980"/>
  <c r="A1918"/>
  <c r="A2086"/>
  <c r="A443"/>
  <c r="A773"/>
  <c r="A884"/>
  <c r="A2249"/>
  <c r="A2377"/>
  <c r="A2111"/>
  <c r="A1384"/>
  <c r="A3135"/>
  <c r="A964"/>
  <c r="A1866"/>
  <c r="A296"/>
  <c r="A651"/>
  <c r="A2181"/>
  <c r="A1692"/>
  <c r="A1572"/>
  <c r="A37"/>
  <c r="A1332"/>
  <c r="A1930"/>
  <c r="A381"/>
  <c r="A676"/>
  <c r="A1341"/>
  <c r="A917"/>
  <c r="A1429"/>
  <c r="A1132"/>
  <c r="A1608"/>
  <c r="A3502"/>
  <c r="A2849"/>
  <c r="A2067"/>
  <c r="A681"/>
  <c r="A2063"/>
  <c r="A3376"/>
  <c r="A359"/>
  <c r="A3039"/>
  <c r="A3031"/>
  <c r="A2763"/>
  <c r="A3224"/>
  <c r="A3313"/>
  <c r="A3350"/>
  <c r="A1173"/>
  <c r="A1633"/>
  <c r="A3347"/>
  <c r="A2093"/>
  <c r="A1444"/>
  <c r="A47"/>
  <c r="A646"/>
  <c r="A765"/>
  <c r="A3294"/>
  <c r="A1733"/>
  <c r="A1852"/>
  <c r="A1700"/>
  <c r="A3331"/>
  <c r="A1653"/>
  <c r="A1889"/>
  <c r="A1638"/>
  <c r="A1483"/>
  <c r="A1827"/>
  <c r="A1711"/>
  <c r="A2118"/>
  <c r="A1498"/>
  <c r="A1118"/>
  <c r="A1780"/>
  <c r="A557"/>
  <c r="A3101"/>
  <c r="A1574"/>
  <c r="A2162"/>
  <c r="A2164"/>
  <c r="A2466"/>
  <c r="A490"/>
  <c r="A384"/>
  <c r="A3585"/>
  <c r="A3059"/>
  <c r="A1399"/>
  <c r="A2696"/>
  <c r="A3528"/>
  <c r="A998"/>
  <c r="A921"/>
  <c r="A3187"/>
  <c r="A31"/>
  <c r="A2648"/>
  <c r="A305"/>
  <c r="A378"/>
  <c r="A2817"/>
  <c r="A272"/>
  <c r="A538"/>
  <c r="A2797"/>
  <c r="A520"/>
  <c r="A820"/>
  <c r="A2032"/>
  <c r="A2225"/>
  <c r="A3296"/>
  <c r="A488"/>
  <c r="A3170"/>
  <c r="A829"/>
  <c r="A2867"/>
  <c r="A2722"/>
  <c r="A1378"/>
  <c r="A1103"/>
  <c r="A1271"/>
  <c r="A1275"/>
  <c r="A834"/>
  <c r="A3188"/>
  <c r="A1488"/>
  <c r="A1039"/>
  <c r="A2370"/>
  <c r="A2590"/>
  <c r="A1232"/>
  <c r="A270"/>
  <c r="A855"/>
  <c r="A3409"/>
  <c r="A330"/>
  <c r="A2074"/>
  <c r="A1087"/>
  <c r="A1515"/>
  <c r="A627"/>
  <c r="A1441"/>
  <c r="A1090"/>
  <c r="A900"/>
  <c r="A828"/>
  <c r="A1337"/>
  <c r="A1223"/>
  <c r="A1599"/>
  <c r="A1175"/>
  <c r="A3104"/>
  <c r="A2976"/>
  <c r="A1592"/>
  <c r="A2167"/>
  <c r="A351"/>
  <c r="A781"/>
  <c r="A418"/>
  <c r="A393"/>
  <c r="A1822"/>
  <c r="A1913"/>
  <c r="A2145"/>
  <c r="A434"/>
  <c r="A1938"/>
  <c r="A1936"/>
  <c r="A3520"/>
  <c r="A2875"/>
  <c r="A1752"/>
  <c r="A2795"/>
  <c r="A2022"/>
  <c r="A3114"/>
  <c r="A1194"/>
  <c r="A1888"/>
  <c r="A1702"/>
  <c r="A2138"/>
  <c r="A59"/>
  <c r="A583"/>
  <c r="A1727"/>
  <c r="A1736"/>
  <c r="A2981"/>
  <c r="A1549"/>
  <c r="A288"/>
  <c r="A1004"/>
  <c r="A3478"/>
  <c r="A2714"/>
  <c r="A615"/>
  <c r="A3300"/>
  <c r="A1676"/>
  <c r="A437"/>
  <c r="A2708"/>
  <c r="A3140"/>
  <c r="A2921"/>
  <c r="A1215"/>
  <c r="A662"/>
  <c r="A2617"/>
  <c r="A2923"/>
  <c r="A1703"/>
  <c r="A3402"/>
  <c r="A2673"/>
  <c r="A709"/>
  <c r="A1624"/>
  <c r="A2682"/>
  <c r="A2316"/>
  <c r="A758"/>
  <c r="A1287"/>
  <c r="A2445"/>
  <c r="A3127"/>
  <c r="A2953"/>
  <c r="A3184"/>
  <c r="A1032"/>
  <c r="A1051"/>
  <c r="A2268"/>
  <c r="A2040"/>
  <c r="A3030"/>
  <c r="A291"/>
  <c r="A537"/>
  <c r="A2060"/>
  <c r="A1659"/>
  <c r="A2790"/>
  <c r="A3619"/>
  <c r="A959"/>
  <c r="A2816"/>
  <c r="A2081"/>
  <c r="A3613"/>
  <c r="A2421"/>
  <c r="A997"/>
  <c r="A2347"/>
  <c r="A3124"/>
  <c r="A2102"/>
  <c r="A3479"/>
  <c r="A1734"/>
  <c r="A2313"/>
  <c r="A1457"/>
  <c r="A237"/>
  <c r="A2531"/>
  <c r="A1687"/>
  <c r="A3569"/>
  <c r="A1019"/>
  <c r="A1267"/>
  <c r="A170"/>
  <c r="A1265"/>
  <c r="A292"/>
  <c r="A2941"/>
  <c r="A3334"/>
  <c r="A3191"/>
  <c r="A2643"/>
  <c r="A1077"/>
  <c r="A1308"/>
  <c r="A294"/>
  <c r="A1277"/>
  <c r="A1877"/>
  <c r="A757"/>
  <c r="A761"/>
  <c r="A2457"/>
  <c r="A1529"/>
  <c r="A419"/>
  <c r="A2581"/>
  <c r="A1943"/>
  <c r="A1216"/>
  <c r="A1869"/>
  <c r="A940"/>
  <c r="A2120"/>
  <c r="A1872"/>
  <c r="A3287"/>
  <c r="A1393"/>
  <c r="A2735"/>
  <c r="A1550"/>
  <c r="A1280"/>
  <c r="A1912"/>
  <c r="A2847"/>
  <c r="A2340"/>
  <c r="A786"/>
  <c r="A1949"/>
  <c r="A3151"/>
  <c r="A1316"/>
  <c r="A1329"/>
  <c r="A1493"/>
  <c r="A3045"/>
  <c r="A1105"/>
  <c r="A1126"/>
  <c r="A877"/>
  <c r="A647"/>
  <c r="A1445"/>
  <c r="A1521"/>
  <c r="A1134"/>
  <c r="A2704"/>
  <c r="A2178"/>
  <c r="A1029"/>
  <c r="A835"/>
  <c r="A2151"/>
  <c r="A1165"/>
  <c r="A641"/>
  <c r="A914"/>
  <c r="A1396"/>
  <c r="A719"/>
  <c r="A3193"/>
  <c r="A1660"/>
  <c r="A1835"/>
  <c r="A3037"/>
  <c r="A2564"/>
  <c r="A484"/>
  <c r="A3134"/>
  <c r="A2896"/>
  <c r="A2864"/>
  <c r="A1680"/>
  <c r="A1751"/>
  <c r="A663"/>
  <c r="A265"/>
  <c r="A1658"/>
  <c r="A2354"/>
  <c r="A1965"/>
  <c r="A1088"/>
  <c r="A2355"/>
  <c r="A2665"/>
  <c r="A2168"/>
  <c r="A1915"/>
  <c r="A448"/>
  <c r="A1678"/>
  <c r="A2405"/>
  <c r="A3357"/>
  <c r="A409"/>
  <c r="A2215"/>
  <c r="A948"/>
  <c r="A2051"/>
  <c r="A2314"/>
  <c r="A2273"/>
  <c r="A3223"/>
  <c r="A3415"/>
  <c r="A2004"/>
  <c r="A3422"/>
  <c r="A373"/>
  <c r="A340"/>
  <c r="A2810"/>
  <c r="A2815"/>
  <c r="A3627"/>
  <c r="A3094"/>
  <c r="A2944"/>
  <c r="A925"/>
  <c r="A807"/>
  <c r="A976"/>
  <c r="A2264"/>
  <c r="A3145"/>
  <c r="A1495"/>
  <c r="A3102"/>
  <c r="A1391"/>
  <c r="A635"/>
  <c r="A803"/>
  <c r="A1166"/>
  <c r="A1014"/>
  <c r="A1934"/>
  <c r="A1675"/>
  <c r="A1883"/>
  <c r="A2386"/>
  <c r="A3458"/>
  <c r="A2371"/>
  <c r="A3265"/>
  <c r="A3465"/>
  <c r="A1084"/>
  <c r="A3171"/>
  <c r="A2099"/>
  <c r="A1563"/>
  <c r="A1973"/>
  <c r="A1885"/>
  <c r="A1927"/>
  <c r="A1042"/>
  <c r="A2635"/>
  <c r="A782"/>
  <c r="A2528"/>
  <c r="A2804"/>
  <c r="A552"/>
  <c r="A1229"/>
  <c r="A1480"/>
  <c r="A1322"/>
  <c r="A2942"/>
  <c r="A1635"/>
  <c r="A1833"/>
  <c r="A3302"/>
  <c r="A1796"/>
  <c r="A1161"/>
  <c r="A1630"/>
  <c r="A1887"/>
  <c r="A961"/>
  <c r="A1596"/>
  <c r="A1774"/>
  <c r="A1906"/>
  <c r="A1268"/>
  <c r="A2388"/>
  <c r="A1595"/>
  <c r="A1135"/>
  <c r="A404"/>
  <c r="A1618"/>
  <c r="A2486"/>
  <c r="A2149"/>
  <c r="A3103"/>
  <c r="A1738"/>
  <c r="A971"/>
  <c r="A1276"/>
  <c r="A2638"/>
  <c r="A1298"/>
  <c r="A2556"/>
  <c r="A1124"/>
  <c r="A587"/>
  <c r="A2171"/>
  <c r="A1254"/>
  <c r="A2396"/>
  <c r="A1065"/>
  <c r="A2109"/>
  <c r="A1416"/>
  <c r="A1719"/>
  <c r="A1274"/>
  <c r="A1707"/>
  <c r="A1794"/>
  <c r="A1133"/>
  <c r="A3247"/>
  <c r="A1170"/>
  <c r="A2908"/>
  <c r="A2061"/>
  <c r="A1910"/>
  <c r="A1113"/>
  <c r="A2068"/>
  <c r="A944"/>
  <c r="A1628"/>
  <c r="A468"/>
  <c r="A2454"/>
  <c r="A2630"/>
  <c r="A1123"/>
  <c r="A1531"/>
  <c r="A2557"/>
  <c r="A2733"/>
  <c r="A2449"/>
  <c r="A2234"/>
  <c r="A1950"/>
  <c r="A3560"/>
  <c r="A749"/>
  <c r="A2747"/>
  <c r="A1154"/>
  <c r="A1464"/>
  <c r="A3542"/>
  <c r="A2030"/>
  <c r="A2672"/>
  <c r="A1699"/>
  <c r="A2850"/>
  <c r="A1000"/>
  <c r="A3511"/>
  <c r="A2971"/>
  <c r="A347"/>
  <c r="A2028"/>
  <c r="A1689"/>
  <c r="A2165"/>
  <c r="A1588"/>
  <c r="A984"/>
  <c r="A2627"/>
  <c r="A2490"/>
  <c r="A2451"/>
  <c r="A2925"/>
  <c r="A3038"/>
  <c r="A3108"/>
  <c r="A1911"/>
  <c r="A923"/>
  <c r="A3399"/>
  <c r="A710"/>
  <c r="A2436"/>
  <c r="A3169"/>
  <c r="A1227"/>
  <c r="A3570"/>
  <c r="A2540"/>
  <c r="A1093"/>
  <c r="A1104"/>
  <c r="A1094"/>
  <c r="A1048"/>
  <c r="A1717"/>
  <c r="A3624"/>
  <c r="A2542"/>
  <c r="A3142"/>
  <c r="A3209"/>
  <c r="A2951"/>
  <c r="A1959"/>
  <c r="A1392"/>
  <c r="A1726"/>
  <c r="A1926"/>
  <c r="A3392"/>
  <c r="A1218"/>
  <c r="A1062"/>
  <c r="A2357"/>
  <c r="A2603"/>
  <c r="A3416"/>
  <c r="A1344"/>
  <c r="A3370"/>
  <c r="A1641"/>
  <c r="A1299"/>
  <c r="A1723"/>
  <c r="A2041"/>
  <c r="A2084"/>
  <c r="A1690"/>
  <c r="A1202"/>
  <c r="A918"/>
  <c r="A2101"/>
  <c r="A926"/>
  <c r="A1737"/>
  <c r="A1935"/>
  <c r="A2467"/>
  <c r="A1757"/>
  <c r="A336"/>
  <c r="A1790"/>
  <c r="A952"/>
  <c r="A3526"/>
  <c r="A1671"/>
  <c r="A445"/>
  <c r="A2007"/>
  <c r="A2012"/>
  <c r="A422"/>
  <c r="A941"/>
  <c r="A1167"/>
  <c r="A414"/>
  <c r="A2091"/>
  <c r="A17"/>
  <c r="A1939"/>
  <c r="A2853"/>
  <c r="A2912"/>
  <c r="A1446"/>
  <c r="A1129"/>
  <c r="A2945"/>
  <c r="A3093"/>
  <c r="A593"/>
  <c r="A1981"/>
  <c r="A1476"/>
  <c r="A1208"/>
  <c r="A2943"/>
  <c r="A1407"/>
  <c r="A3050"/>
  <c r="A3378"/>
  <c r="A2383"/>
  <c r="A1685"/>
  <c r="A2385"/>
  <c r="A669"/>
  <c r="A602"/>
  <c r="A3518"/>
  <c r="A2244"/>
  <c r="A2503"/>
  <c r="A2257"/>
  <c r="A3196"/>
  <c r="A3611"/>
  <c r="A2642"/>
  <c r="A2506"/>
  <c r="A339"/>
  <c r="A2387"/>
  <c r="A684"/>
  <c r="A1380"/>
  <c r="A2655"/>
  <c r="A886"/>
  <c r="A1125"/>
  <c r="A3485"/>
  <c r="A2500"/>
  <c r="A2133"/>
  <c r="A1026"/>
  <c r="A1412"/>
  <c r="A1296"/>
  <c r="A3255"/>
  <c r="A2777"/>
  <c r="A34"/>
  <c r="A2710"/>
  <c r="A3141"/>
  <c r="A2911"/>
  <c r="A1027"/>
  <c r="A2131"/>
  <c r="A2019"/>
  <c r="A266"/>
  <c r="A522"/>
  <c r="A2442"/>
  <c r="A2667"/>
  <c r="A656"/>
  <c r="A734"/>
  <c r="A2062"/>
  <c r="A2054"/>
  <c r="A2048"/>
  <c r="A2325"/>
  <c r="A794"/>
  <c r="A1605"/>
  <c r="A565"/>
  <c r="A43"/>
  <c r="A3029"/>
  <c r="A2576"/>
  <c r="A2703"/>
  <c r="A1072"/>
  <c r="A1206"/>
  <c r="A2005"/>
  <c r="A1201"/>
  <c r="A1252"/>
  <c r="A3497"/>
  <c r="A2402"/>
  <c r="A1111"/>
  <c r="A1747"/>
  <c r="A1813"/>
  <c r="A3232"/>
  <c r="A3423"/>
  <c r="A457"/>
  <c r="A1604"/>
  <c r="A1160"/>
  <c r="A2691"/>
  <c r="A2929"/>
  <c r="A2384"/>
  <c r="A1273"/>
  <c r="A1473"/>
  <c r="A1086"/>
  <c r="A2208"/>
  <c r="A1361"/>
  <c r="A2034"/>
  <c r="A1710"/>
  <c r="A2750"/>
  <c r="A1661"/>
  <c r="A1743"/>
  <c r="A1509"/>
  <c r="A1141"/>
  <c r="A3105"/>
  <c r="A3550"/>
  <c r="A1217"/>
  <c r="A1478"/>
  <c r="A2345"/>
  <c r="A586"/>
  <c r="A1691"/>
  <c r="A1870"/>
  <c r="A1812"/>
  <c r="A922"/>
  <c r="A999"/>
  <c r="A334"/>
  <c r="A1335"/>
  <c r="A3544"/>
  <c r="A3344"/>
  <c r="A3133"/>
  <c r="A1929"/>
  <c r="A3379"/>
  <c r="A1787"/>
  <c r="A1440"/>
  <c r="A1164"/>
  <c r="A1369"/>
  <c r="A2146"/>
  <c r="A1482"/>
  <c r="A610"/>
  <c r="A2624"/>
  <c r="A1259"/>
  <c r="A942"/>
  <c r="A2780"/>
  <c r="A287"/>
  <c r="A2159"/>
  <c r="A2755"/>
  <c r="A1613"/>
  <c r="A1970"/>
  <c r="A1721"/>
  <c r="A2856"/>
  <c r="A2737"/>
  <c r="A1674"/>
  <c r="A3527"/>
  <c r="A2003"/>
  <c r="A845"/>
  <c r="A643"/>
  <c r="A3445"/>
  <c r="A2311"/>
  <c r="A2469"/>
  <c r="A3330"/>
  <c r="A3358"/>
  <c r="A3387"/>
  <c r="A3466"/>
  <c r="A3598"/>
  <c r="A2353"/>
  <c r="A2435"/>
  <c r="A2881"/>
  <c r="A1657"/>
  <c r="A3365"/>
  <c r="A1465"/>
  <c r="A2563"/>
  <c r="A3547"/>
  <c r="A1453"/>
  <c r="A2679"/>
  <c r="A2711"/>
  <c r="A3531"/>
  <c r="A2715"/>
  <c r="A1919"/>
  <c r="A2674"/>
  <c r="A344"/>
  <c r="A1304"/>
  <c r="A2057"/>
  <c r="A1622"/>
  <c r="A1221"/>
  <c r="A1846"/>
  <c r="A3219"/>
  <c r="A2773"/>
  <c r="A2950"/>
  <c r="A3143"/>
  <c r="A2262"/>
  <c r="A958"/>
  <c r="A2543"/>
  <c r="A2888"/>
  <c r="A3548"/>
  <c r="A2798"/>
  <c r="A2616"/>
  <c r="A2806"/>
  <c r="A2403"/>
  <c r="A2083"/>
  <c r="A2020"/>
  <c r="A242"/>
  <c r="A3566"/>
  <c r="A784"/>
  <c r="A726"/>
  <c r="A462"/>
  <c r="A2035"/>
  <c r="A2052"/>
  <c r="A1037"/>
  <c r="A1064"/>
  <c r="A1149"/>
  <c r="A1497"/>
  <c r="A1467"/>
  <c r="A2508"/>
  <c r="A1909"/>
  <c r="A838"/>
  <c r="A2323"/>
  <c r="A727"/>
  <c r="A1272"/>
  <c r="A1068"/>
  <c r="A1916"/>
  <c r="A934"/>
  <c r="A3208"/>
  <c r="A1712"/>
  <c r="A1975"/>
  <c r="A1534"/>
  <c r="A1463"/>
  <c r="A2949"/>
  <c r="A2333"/>
  <c r="A3338"/>
  <c r="A1257"/>
  <c r="A2520"/>
  <c r="A1155"/>
  <c r="A2351"/>
  <c r="A1890"/>
  <c r="A46"/>
  <c r="A1371"/>
  <c r="A29"/>
  <c r="A379"/>
  <c r="A2348"/>
  <c r="A3621"/>
  <c r="A2245"/>
  <c r="A580"/>
  <c r="A3615"/>
  <c r="A1601"/>
  <c r="A1677"/>
  <c r="A1547"/>
  <c r="A2934"/>
  <c r="A1540"/>
  <c r="A2077"/>
  <c r="A919"/>
  <c r="A2128"/>
  <c r="A1640"/>
  <c r="A3150"/>
  <c r="A2654"/>
  <c r="A1158"/>
  <c r="A3154"/>
  <c r="A3006"/>
  <c r="A2013"/>
  <c r="A1148"/>
  <c r="A1667"/>
  <c r="A1967"/>
  <c r="A1290"/>
  <c r="A1745"/>
  <c r="A1923"/>
  <c r="A3113"/>
  <c r="A582"/>
  <c r="A2433"/>
  <c r="A2172"/>
  <c r="A744"/>
  <c r="A946"/>
  <c r="A2757"/>
  <c r="A1536"/>
  <c r="A2414"/>
  <c r="A525"/>
  <c r="A1951"/>
  <c r="A3323"/>
  <c r="A2915"/>
  <c r="A1539"/>
  <c r="A1397"/>
  <c r="A936"/>
  <c r="A1489"/>
  <c r="A2117"/>
  <c r="A1046"/>
  <c r="A276"/>
  <c r="A2139"/>
  <c r="A382"/>
  <c r="A3125"/>
  <c r="A1279"/>
  <c r="A1944"/>
  <c r="A5"/>
  <c r="A939"/>
  <c r="A353"/>
  <c r="A1639"/>
  <c r="A2709"/>
  <c r="A1469"/>
  <c r="A1511"/>
  <c r="A1214"/>
  <c r="A2344"/>
  <c r="A2050"/>
  <c r="A3298"/>
  <c r="A852"/>
  <c r="A1946"/>
  <c r="A1226"/>
  <c r="A2789"/>
  <c r="A2104"/>
  <c r="A960"/>
  <c r="A2589"/>
  <c r="A2411"/>
  <c r="A3389"/>
  <c r="A2811"/>
  <c r="A933"/>
  <c r="A3085"/>
  <c r="A704"/>
  <c r="A725"/>
  <c r="A1914"/>
  <c r="A896"/>
  <c r="A496"/>
  <c r="A350"/>
  <c r="A956"/>
  <c r="A1514"/>
  <c r="A1907"/>
  <c r="A2801"/>
  <c r="A767"/>
  <c r="A3299"/>
  <c r="A215"/>
  <c r="A3080"/>
  <c r="A2728"/>
  <c r="A2362"/>
  <c r="A1884"/>
  <c r="A1210"/>
  <c r="A2188"/>
  <c r="A203"/>
  <c r="A821"/>
  <c r="A2342"/>
  <c r="A791"/>
  <c r="A729"/>
  <c r="A3063"/>
  <c r="A1824"/>
  <c r="A2327"/>
  <c r="A722"/>
  <c r="A3077"/>
  <c r="A479"/>
  <c r="A3603"/>
  <c r="A986"/>
  <c r="A1616"/>
  <c r="A2233"/>
  <c r="A3295"/>
  <c r="A10"/>
  <c r="A3496"/>
  <c r="A991"/>
  <c r="A2046"/>
  <c r="A58"/>
  <c r="A3495"/>
  <c r="A683"/>
  <c r="A1956"/>
  <c r="A592"/>
  <c r="A1684"/>
  <c r="A3468"/>
  <c r="A3183"/>
  <c r="A3369"/>
  <c r="A1964"/>
  <c r="A206"/>
  <c r="A3500"/>
  <c r="A3488"/>
  <c r="A2862"/>
  <c r="A1281"/>
  <c r="A3106"/>
  <c r="A2821"/>
  <c r="A403"/>
  <c r="A1799"/>
  <c r="A1560"/>
  <c r="A2640"/>
  <c r="A2373"/>
  <c r="A1697"/>
  <c r="A2753"/>
  <c r="A843"/>
  <c r="A2989"/>
  <c r="A2015"/>
  <c r="A832"/>
  <c r="A2820"/>
  <c r="A2658"/>
  <c r="A1966"/>
  <c r="A906"/>
  <c r="A1731"/>
  <c r="A3581"/>
  <c r="A2650"/>
  <c r="A3429"/>
  <c r="A2778"/>
  <c r="A2002"/>
  <c r="A2865"/>
  <c r="A2173"/>
  <c r="A3216"/>
  <c r="A2957"/>
  <c r="A1842"/>
  <c r="A3401"/>
  <c r="A3541"/>
  <c r="A2591"/>
  <c r="A420"/>
  <c r="A1050"/>
  <c r="A261"/>
  <c r="A2774"/>
  <c r="A61"/>
  <c r="A3337"/>
  <c r="A2107"/>
  <c r="A2356"/>
  <c r="A2047"/>
  <c r="A2985"/>
  <c r="A2986"/>
  <c r="A2123"/>
  <c r="A3577"/>
  <c r="A3552"/>
  <c r="A3442"/>
  <c r="A280"/>
  <c r="A2868"/>
  <c r="A1878"/>
  <c r="A631"/>
  <c r="A2090"/>
  <c r="A3229"/>
  <c r="A3312"/>
  <c r="A1764"/>
  <c r="A1523"/>
  <c r="A1828"/>
  <c r="A2106"/>
  <c r="A2360"/>
  <c r="A2100"/>
  <c r="A2029"/>
  <c r="A421"/>
  <c r="A1247"/>
  <c r="A2065"/>
  <c r="A3144"/>
  <c r="A2033"/>
  <c r="A2743"/>
  <c r="A396"/>
  <c r="A307"/>
  <c r="A1865"/>
  <c r="A1470"/>
  <c r="A3397"/>
  <c r="A3109"/>
  <c r="A2025"/>
  <c r="A527"/>
  <c r="A2126"/>
  <c r="A357"/>
  <c r="A3551"/>
  <c r="A2166"/>
  <c r="A377"/>
  <c r="A257"/>
  <c r="A2645"/>
  <c r="A2963"/>
  <c r="A982"/>
  <c r="A685"/>
  <c r="A2694"/>
  <c r="A76"/>
  <c r="A2549"/>
  <c r="A317"/>
  <c r="A2375"/>
  <c r="A1755"/>
  <c r="A3249"/>
  <c r="A3385"/>
  <c r="A989"/>
  <c r="A1448"/>
  <c r="A1209"/>
  <c r="A3420"/>
  <c r="A2155"/>
  <c r="A3340"/>
  <c r="A2584"/>
  <c r="A2098"/>
  <c r="A1285"/>
  <c r="A697"/>
  <c r="A2507"/>
  <c r="A1741"/>
  <c r="A1971"/>
  <c r="A1083"/>
  <c r="A2863"/>
  <c r="A425"/>
  <c r="A1991"/>
  <c r="A974"/>
  <c r="A3316"/>
  <c r="A2121"/>
  <c r="A415"/>
  <c r="A648"/>
  <c r="A1895"/>
  <c r="A1319"/>
  <c r="A973"/>
  <c r="A254"/>
  <c r="A2404"/>
  <c r="A392"/>
  <c r="A3307"/>
  <c r="A1602"/>
  <c r="A2428"/>
  <c r="A2465"/>
  <c r="A2669"/>
  <c r="A985"/>
  <c r="A534"/>
  <c r="A1100"/>
  <c r="A2136"/>
  <c r="A1176"/>
  <c r="A2599"/>
  <c r="A1157"/>
  <c r="A2619"/>
  <c r="A324"/>
  <c r="A553"/>
  <c r="A1804"/>
  <c r="A3129"/>
  <c r="A1556"/>
  <c r="A1770"/>
  <c r="A2153"/>
  <c r="A988"/>
  <c r="A688"/>
  <c r="A372"/>
  <c r="A679"/>
  <c r="A634"/>
  <c r="A2562"/>
  <c r="A361"/>
  <c r="A2425"/>
  <c r="A1425"/>
  <c r="A102"/>
  <c r="A3322"/>
  <c r="A2491"/>
  <c r="A2161"/>
  <c r="A2175"/>
  <c r="A3286"/>
  <c r="A2792"/>
  <c r="A3189"/>
  <c r="A1006"/>
  <c r="A1629"/>
  <c r="A1864"/>
  <c r="A1882"/>
  <c r="A2096"/>
  <c r="A2390"/>
  <c r="A232"/>
  <c r="A2823"/>
  <c r="A2917"/>
  <c r="A1955"/>
  <c r="A2026"/>
  <c r="A2132"/>
  <c r="A851"/>
  <c r="A1005"/>
  <c r="A2431"/>
  <c r="A1963"/>
  <c r="A416"/>
  <c r="A387"/>
  <c r="A269"/>
  <c r="A1138"/>
  <c r="A996"/>
  <c r="A3042"/>
  <c r="A968"/>
  <c r="A2512"/>
  <c r="A969"/>
  <c r="A251"/>
  <c r="A1756"/>
  <c r="A2114"/>
  <c r="A1010"/>
  <c r="A564"/>
  <c r="A2947"/>
  <c r="A3158"/>
  <c r="A3146"/>
  <c r="A897"/>
  <c r="A929"/>
  <c r="A2532"/>
  <c r="A246"/>
  <c r="A972"/>
  <c r="A2125"/>
  <c r="A3190"/>
  <c r="A1484"/>
  <c r="A1288"/>
  <c r="A3049"/>
  <c r="A2762"/>
  <c r="A1632"/>
  <c r="A2376"/>
  <c r="A314"/>
  <c r="A2785"/>
  <c r="A2546"/>
  <c r="A2259"/>
  <c r="A463"/>
  <c r="A3596"/>
  <c r="A3327"/>
  <c r="A2479"/>
  <c r="A461"/>
  <c r="A2541"/>
  <c r="A924"/>
  <c r="A2621"/>
  <c r="A932"/>
  <c r="A995"/>
  <c r="A1286"/>
  <c r="A2251"/>
  <c r="A363"/>
  <c r="A1868"/>
  <c r="A2079"/>
  <c r="A2456"/>
  <c r="A827"/>
  <c r="A2657"/>
  <c r="A312"/>
  <c r="A1974"/>
  <c r="A1996"/>
  <c r="A2"/>
  <c r="A3591"/>
  <c r="A3203"/>
  <c r="A1821"/>
  <c r="A2087"/>
  <c r="A2075"/>
  <c r="A1594"/>
  <c r="A2639"/>
  <c r="A2080"/>
  <c r="A548"/>
  <c r="A2085"/>
  <c r="S6" i="8"/>
  <c r="A74" i="3"/>
  <c r="A2304"/>
  <c r="C26" i="8" l="1"/>
  <c r="D17"/>
  <c r="C12" i="2" s="1"/>
  <c r="C23" i="8"/>
  <c r="D14" i="2" s="1"/>
  <c r="L14" i="8"/>
  <c r="B11" i="2" s="1"/>
  <c r="F20" i="8"/>
  <c r="G13" i="2" s="1"/>
  <c r="G23" i="8"/>
  <c r="H14" i="2" s="1"/>
  <c r="G26" i="8"/>
  <c r="C25" i="2"/>
  <c r="H11"/>
  <c r="B33" i="8"/>
  <c r="C27" i="2" s="1"/>
  <c r="L2" l="1"/>
  <c r="E4"/>
  <c r="E20"/>
  <c r="G20"/>
  <c r="E3"/>
</calcChain>
</file>

<file path=xl/sharedStrings.xml><?xml version="1.0" encoding="utf-8"?>
<sst xmlns="http://schemas.openxmlformats.org/spreadsheetml/2006/main" count="32094" uniqueCount="7660">
  <si>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</si>
  <si>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</si>
  <si>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</si>
  <si>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</si>
  <si>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</si>
  <si>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</si>
  <si>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</si>
  <si>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</si>
  <si>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</si>
  <si>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</si>
  <si>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</si>
  <si>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</si>
  <si>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</si>
  <si>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</si>
  <si>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</si>
  <si>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</si>
  <si>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</si>
  <si>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</si>
  <si>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</si>
  <si>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</si>
  <si>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</si>
  <si>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</si>
  <si>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</si>
  <si>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</si>
  <si>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</si>
  <si>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</si>
  <si>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</si>
  <si>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</si>
  <si>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</si>
  <si>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</si>
  <si>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</si>
  <si>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</si>
  <si>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</si>
  <si>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</si>
  <si>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</si>
  <si>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</si>
  <si>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</si>
  <si>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</si>
  <si>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</si>
  <si>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</si>
  <si>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</si>
  <si>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</si>
  <si>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</si>
  <si>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</si>
  <si>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</si>
  <si>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</si>
  <si>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</si>
  <si>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</si>
  <si>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</si>
  <si>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</si>
  <si>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</si>
  <si>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</si>
  <si>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</si>
  <si>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</si>
  <si>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</si>
  <si>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</si>
  <si>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</si>
  <si>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</si>
  <si>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</si>
  <si>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</si>
  <si>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</si>
  <si>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</si>
  <si>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</si>
  <si>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</si>
  <si>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</si>
  <si>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</si>
  <si>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</si>
  <si>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</si>
  <si>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</si>
  <si>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</si>
  <si>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</si>
  <si>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</si>
  <si>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</si>
  <si>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</si>
  <si>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</si>
  <si>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</si>
  <si>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</si>
  <si>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</si>
  <si>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</si>
  <si>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</si>
  <si>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</si>
  <si>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</si>
  <si>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</si>
  <si>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</si>
  <si>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</si>
  <si>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</si>
  <si>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</si>
  <si>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</si>
  <si>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</si>
  <si>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</si>
  <si>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</si>
  <si>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</si>
  <si>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</si>
  <si>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</si>
  <si>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</si>
  <si>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</si>
  <si>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</si>
  <si>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</si>
  <si>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</si>
  <si>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</si>
  <si>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</si>
  <si>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</si>
  <si>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</si>
  <si>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</si>
  <si>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</si>
  <si>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</si>
  <si>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</si>
  <si>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</si>
  <si>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</si>
  <si>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</si>
  <si>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</si>
  <si>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GABINETE DO COORDENADOR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</si>
  <si>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</si>
  <si>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</si>
  <si>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</si>
  <si>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</si>
  <si>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</si>
  <si>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</si>
  <si>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</si>
  <si>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</si>
  <si>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</si>
  <si>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</si>
  <si>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</si>
  <si>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</si>
  <si>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</si>
  <si>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</si>
  <si>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</si>
  <si>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</si>
  <si>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</si>
  <si>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</si>
  <si>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</si>
  <si>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</si>
  <si>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</si>
  <si>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</si>
  <si>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</si>
  <si>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</si>
  <si>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</si>
  <si>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</si>
  <si>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</si>
  <si>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</si>
  <si>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</si>
  <si>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</si>
  <si>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</si>
  <si>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</si>
  <si>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</si>
  <si>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</si>
  <si>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</si>
  <si>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</si>
  <si>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</si>
  <si>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</si>
  <si>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</si>
  <si>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</si>
  <si>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</si>
  <si>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</si>
  <si>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</si>
  <si>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</si>
  <si>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</si>
  <si>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</si>
  <si>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</si>
  <si>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</si>
  <si>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</si>
  <si>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</si>
  <si>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</si>
  <si>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</si>
  <si>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</si>
  <si>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</si>
  <si>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</si>
  <si>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</si>
  <si>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</si>
  <si>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</si>
  <si>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</si>
  <si>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</si>
  <si>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</si>
  <si>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</si>
  <si>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</si>
  <si>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</si>
  <si>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</si>
  <si>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</si>
  <si>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</si>
  <si>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</si>
  <si>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</si>
  <si>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</si>
  <si>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</si>
  <si>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</si>
  <si>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</si>
  <si>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</si>
  <si>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</si>
  <si>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</si>
  <si>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</si>
  <si>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</si>
  <si>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</si>
  <si>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</si>
  <si>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</si>
  <si>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</si>
  <si>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</si>
  <si>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</si>
  <si>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</si>
  <si>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</si>
  <si>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</si>
  <si>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</si>
  <si>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</si>
  <si>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</si>
  <si>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</si>
  <si>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</si>
  <si>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</si>
  <si>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</si>
  <si>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</si>
  <si>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</si>
  <si>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</si>
  <si>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</si>
  <si>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</si>
  <si>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</si>
  <si>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</si>
  <si>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</si>
  <si>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</si>
  <si>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</si>
  <si>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</si>
  <si>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</si>
  <si>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</si>
  <si>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</si>
  <si>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</si>
  <si>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</si>
  <si>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</si>
  <si>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</si>
  <si>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</si>
  <si>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</si>
  <si>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</si>
  <si>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</si>
  <si>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</si>
  <si>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</si>
  <si>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</si>
  <si>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</si>
  <si>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</si>
  <si>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</si>
  <si>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</si>
  <si>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</si>
  <si>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</si>
  <si>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</si>
  <si>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</si>
  <si>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</si>
  <si>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</si>
  <si>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</si>
  <si>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</si>
  <si>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</si>
  <si>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</si>
  <si>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</si>
  <si>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</si>
  <si>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</si>
  <si>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</si>
  <si>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</si>
  <si>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</si>
  <si>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</si>
  <si>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</si>
  <si>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</si>
  <si>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</si>
  <si>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</si>
  <si>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</si>
  <si>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</si>
  <si>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</si>
  <si>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</si>
  <si>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</si>
  <si>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</si>
  <si>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</si>
  <si>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</si>
  <si>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</si>
  <si>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</si>
  <si>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</si>
  <si>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</si>
  <si>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</si>
  <si>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</si>
  <si>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</si>
  <si>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</si>
  <si>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</si>
  <si>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</si>
  <si>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</si>
  <si>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</si>
  <si>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</si>
  <si>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</si>
  <si>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</si>
  <si>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</si>
  <si>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</si>
  <si>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</si>
  <si>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</si>
  <si>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</si>
  <si>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</si>
  <si>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</si>
  <si>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</si>
  <si>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</si>
  <si>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</si>
  <si>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</si>
  <si>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</si>
  <si>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</si>
  <si>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</si>
  <si>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</si>
  <si>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</si>
  <si>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</si>
  <si>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</si>
  <si>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</si>
  <si>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</si>
  <si>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</si>
  <si>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</si>
  <si>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</si>
  <si>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</si>
  <si>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</si>
  <si>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</si>
  <si>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</si>
  <si>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</si>
  <si>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</si>
  <si>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</si>
  <si>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</si>
  <si>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</si>
  <si>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</si>
  <si>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</si>
  <si>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</si>
  <si>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</si>
  <si>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</si>
  <si>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</si>
  <si>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</si>
  <si>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</si>
  <si>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</si>
  <si>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</si>
  <si>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</si>
  <si>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</si>
  <si>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</si>
  <si>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</si>
  <si>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</si>
  <si>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</si>
  <si>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</si>
  <si>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</si>
  <si>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</si>
  <si>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</si>
  <si>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</si>
  <si>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</si>
  <si>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</si>
  <si>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</si>
  <si>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</si>
  <si>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</si>
  <si>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</si>
  <si>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</si>
  <si>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</si>
  <si>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</si>
  <si>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</si>
  <si>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</si>
  <si>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</si>
  <si>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</si>
  <si>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</si>
  <si>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</si>
  <si>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</si>
  <si>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</si>
  <si>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</si>
  <si>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</si>
  <si>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</si>
  <si>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</si>
  <si>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</si>
  <si>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</si>
  <si>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</si>
  <si>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</si>
  <si>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</si>
  <si>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</si>
  <si>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</si>
  <si>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</si>
  <si>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</si>
  <si>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</si>
  <si>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</si>
  <si>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</si>
  <si>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</si>
  <si>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</si>
  <si>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</si>
  <si>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</si>
  <si>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</si>
  <si>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</si>
  <si>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</si>
  <si>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</si>
  <si>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</si>
  <si>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</si>
  <si>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</si>
  <si>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</si>
  <si>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</si>
  <si>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</si>
  <si>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</si>
  <si>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</si>
  <si>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</si>
  <si>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</si>
  <si>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</si>
  <si>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</si>
  <si>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</si>
  <si>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</si>
  <si>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</si>
  <si>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</si>
  <si>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</si>
  <si>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</si>
  <si>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</si>
  <si>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</si>
  <si>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</si>
  <si>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</si>
  <si>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</si>
  <si>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</si>
  <si>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</si>
  <si>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</si>
  <si>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</si>
  <si>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</si>
  <si>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</si>
  <si>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</si>
  <si>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</si>
  <si>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</si>
  <si>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</si>
  <si>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</si>
  <si>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</si>
  <si>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</si>
  <si>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</si>
  <si>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</si>
  <si>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</si>
  <si>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</si>
  <si>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</si>
  <si>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</si>
  <si>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</si>
  <si>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</si>
  <si>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</si>
  <si>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</si>
  <si>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</si>
  <si>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</si>
  <si>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</si>
  <si>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</si>
  <si>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</si>
  <si>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</si>
  <si>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</si>
  <si>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</si>
  <si>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</si>
  <si>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</si>
  <si>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</si>
  <si>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</si>
  <si>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</si>
  <si>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</si>
  <si>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</si>
  <si>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</si>
  <si>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</si>
  <si>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</si>
  <si>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</si>
  <si>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</si>
  <si>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</si>
  <si>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</si>
  <si>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</si>
  <si>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</si>
  <si>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</si>
  <si>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</si>
  <si>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</si>
  <si>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</si>
  <si>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</si>
  <si>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</si>
  <si>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</si>
  <si>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</si>
  <si>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</si>
  <si>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</si>
  <si>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</si>
  <si>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</si>
  <si>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</si>
  <si>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</si>
  <si>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</si>
  <si>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</si>
  <si>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</si>
  <si>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</si>
  <si>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</si>
  <si>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</si>
  <si>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</si>
  <si>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</si>
  <si>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</si>
  <si>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</si>
  <si>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</si>
  <si>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</si>
  <si>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</si>
  <si>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</si>
  <si>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</si>
  <si>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</si>
  <si>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</si>
  <si>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</si>
  <si>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</si>
  <si>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</si>
  <si>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</si>
  <si>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</si>
  <si>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</si>
  <si>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</si>
  <si>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</si>
  <si>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</si>
  <si>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</si>
  <si>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</si>
  <si>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</si>
  <si>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</si>
  <si>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</si>
  <si>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</si>
  <si>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</si>
  <si>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</si>
  <si>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</si>
  <si>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</si>
  <si>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</si>
  <si>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</si>
  <si>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</si>
  <si>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</si>
  <si>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</si>
  <si>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</si>
  <si>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</si>
  <si>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</si>
  <si>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</si>
  <si>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</si>
  <si>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</si>
  <si>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</si>
  <si>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</si>
  <si>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</si>
  <si>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</si>
  <si>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</si>
  <si>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</si>
  <si>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</si>
  <si>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</si>
  <si>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</si>
  <si>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</si>
  <si>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</si>
  <si>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</si>
  <si>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</si>
  <si>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</si>
  <si>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</si>
  <si>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</si>
  <si>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</si>
  <si>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</si>
  <si>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</si>
  <si>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</si>
  <si>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</si>
  <si>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</si>
  <si>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</si>
  <si>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</si>
  <si>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</si>
  <si>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</si>
  <si>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</si>
  <si>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</si>
  <si>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</si>
  <si>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</si>
  <si>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</si>
  <si>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</si>
  <si>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</si>
  <si>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</si>
  <si>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</si>
  <si>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</si>
  <si>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</si>
  <si>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</si>
  <si>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</si>
  <si>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</si>
  <si>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</si>
  <si>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</si>
  <si>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</si>
  <si>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</si>
  <si>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</si>
  <si>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</si>
  <si>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</si>
  <si>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</si>
  <si>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</si>
  <si>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</si>
  <si>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</si>
  <si>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</si>
  <si>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</si>
  <si>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</si>
  <si>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</si>
  <si>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</si>
  <si>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</si>
  <si>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</si>
  <si>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</si>
  <si>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</si>
  <si>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</si>
  <si>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</si>
  <si>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</si>
  <si>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</si>
  <si>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</si>
  <si>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</si>
  <si>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</si>
  <si>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</si>
  <si>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</si>
  <si>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</si>
  <si>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</si>
  <si>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</si>
  <si>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</si>
  <si>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</si>
  <si>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</si>
  <si>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</si>
  <si>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</si>
  <si>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</si>
  <si>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</si>
  <si>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</si>
  <si>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</si>
  <si>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</si>
  <si>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</si>
  <si>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</si>
  <si>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</si>
  <si>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</si>
  <si>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</si>
  <si>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</si>
  <si>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</si>
  <si>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</si>
  <si>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</si>
  <si>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</si>
  <si>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</si>
  <si>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</si>
  <si>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</si>
  <si>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</si>
  <si>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</si>
  <si>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</si>
  <si>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</si>
  <si>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</si>
  <si>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</si>
  <si>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</si>
  <si>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</si>
  <si>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</si>
  <si>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</si>
  <si>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</si>
  <si>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</si>
  <si>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</si>
  <si>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</si>
  <si>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</si>
  <si>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</si>
  <si>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</si>
  <si>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</si>
  <si>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</si>
  <si>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</si>
  <si>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</si>
  <si>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</si>
  <si>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</si>
  <si>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</si>
  <si>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</si>
  <si>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</si>
  <si>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</si>
  <si>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</si>
  <si>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</si>
  <si>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</si>
  <si>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</si>
  <si>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</si>
  <si>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</si>
  <si>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</si>
  <si>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</si>
  <si>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</si>
  <si>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</si>
  <si>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</si>
  <si>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</si>
  <si>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</si>
  <si>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</si>
  <si>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</si>
  <si>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</si>
  <si>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</si>
  <si>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</si>
  <si>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</si>
  <si>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</si>
  <si>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</si>
  <si>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</si>
  <si>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</si>
  <si>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</si>
  <si>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</si>
  <si>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</si>
  <si>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</si>
  <si>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</si>
  <si>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</si>
  <si>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</si>
  <si>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</si>
  <si>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</si>
  <si>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</si>
  <si>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</si>
  <si>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</si>
  <si>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</si>
  <si>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</si>
  <si>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</si>
  <si>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</si>
  <si>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</si>
  <si>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</si>
  <si>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</si>
  <si>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</si>
  <si>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</si>
  <si>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</si>
  <si>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</si>
  <si>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</si>
  <si>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</si>
  <si>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</si>
  <si>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</si>
  <si>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</si>
  <si>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</si>
  <si>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</si>
  <si>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</si>
  <si>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</si>
  <si>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</si>
  <si>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</si>
  <si>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</si>
  <si>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</si>
  <si>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</si>
  <si>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</si>
  <si>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</si>
  <si>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</si>
  <si>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</si>
  <si>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</si>
  <si>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</si>
  <si>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</si>
  <si>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</si>
  <si>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</si>
  <si>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</si>
  <si>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</si>
  <si>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</si>
  <si>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</si>
  <si>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</si>
  <si>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</si>
  <si>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</si>
  <si>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</si>
  <si>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</si>
  <si>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</si>
  <si>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</si>
  <si>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</si>
  <si>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</si>
  <si>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</si>
  <si>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</si>
  <si>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</si>
  <si>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</si>
  <si>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</si>
  <si>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</si>
  <si>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</si>
  <si>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</si>
  <si>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</si>
  <si>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</si>
  <si>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</si>
  <si>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</si>
  <si>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</si>
  <si>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</si>
  <si>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</si>
  <si>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</si>
  <si>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</si>
  <si>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</si>
  <si>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</si>
  <si>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</si>
  <si>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</si>
  <si>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</si>
  <si>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</si>
  <si>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</si>
  <si>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</si>
  <si>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</si>
  <si>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</si>
  <si>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</si>
  <si>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</si>
  <si>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</si>
  <si>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</si>
  <si>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</si>
  <si>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</si>
  <si>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</si>
  <si>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</si>
  <si>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</si>
  <si>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</si>
  <si>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</si>
  <si>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</si>
  <si>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</si>
  <si>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</si>
  <si>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</si>
  <si>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</si>
  <si>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</si>
  <si>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</si>
  <si>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</si>
  <si>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</si>
  <si>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</si>
  <si>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</si>
  <si>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</si>
  <si>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</si>
  <si>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</si>
  <si>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</si>
  <si>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</si>
  <si>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</si>
  <si>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</si>
  <si>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</si>
  <si>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</si>
  <si>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</si>
  <si>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</si>
  <si>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</si>
  <si>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</si>
  <si>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</si>
  <si>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</si>
  <si>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</si>
  <si>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</si>
  <si>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</si>
  <si>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HOSP.RG.VALE RIBEIRA-PARIQ.ACU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</si>
  <si>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</si>
  <si>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</si>
  <si>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</si>
  <si>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</si>
  <si>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</si>
  <si>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</si>
  <si>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</si>
  <si>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</si>
  <si>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</si>
  <si>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</si>
  <si>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</si>
  <si>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</si>
  <si>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</si>
  <si>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</si>
  <si>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</si>
  <si>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</si>
  <si>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</si>
  <si>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</si>
  <si>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</si>
  <si>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</si>
  <si>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</si>
  <si>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</si>
  <si>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</si>
  <si>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</si>
  <si>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</si>
  <si>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</si>
  <si>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</si>
  <si>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</si>
  <si>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</si>
  <si>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</si>
  <si>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</si>
  <si>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</si>
  <si>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</si>
  <si>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</si>
  <si>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</si>
  <si>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</si>
  <si>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</si>
  <si>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</si>
  <si>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</si>
  <si>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</si>
  <si>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</si>
  <si>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</si>
  <si>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</si>
  <si>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</si>
  <si>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</si>
  <si>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</si>
  <si>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</si>
  <si>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</si>
  <si>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</si>
  <si>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</si>
  <si>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</si>
  <si>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</si>
  <si>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</si>
  <si>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</si>
  <si>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</si>
  <si>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</si>
  <si>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</si>
  <si>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</si>
  <si>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</si>
  <si>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</si>
  <si>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</si>
  <si>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</si>
  <si>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</si>
  <si>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</si>
  <si>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</si>
  <si>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</si>
  <si>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</si>
  <si>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</si>
  <si>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</si>
  <si>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</si>
  <si>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</si>
  <si>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</si>
  <si>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</si>
  <si>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</si>
  <si>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</si>
  <si>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</si>
  <si>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</si>
  <si>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</si>
  <si>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</si>
  <si>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</si>
  <si>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</si>
  <si>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</si>
  <si>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</si>
  <si>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</si>
  <si>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</si>
  <si>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</si>
  <si>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</si>
  <si>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</si>
  <si>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</si>
  <si>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</si>
  <si>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</si>
  <si>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</si>
  <si>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</si>
  <si>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</si>
  <si>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</si>
  <si>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</si>
  <si>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</si>
  <si>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</si>
  <si>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</si>
  <si>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</si>
  <si>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</si>
  <si>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</si>
  <si>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</si>
  <si>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</si>
  <si>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</si>
  <si>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</si>
  <si>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</si>
  <si>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</si>
  <si>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</si>
  <si>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</si>
  <si>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</si>
  <si>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</si>
  <si>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</si>
  <si>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</si>
  <si>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</si>
  <si>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</si>
  <si>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</si>
  <si>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</si>
  <si>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</si>
  <si>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</si>
  <si>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</si>
  <si>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</si>
  <si>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</si>
  <si>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</si>
  <si>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</si>
  <si>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</si>
  <si>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</si>
  <si>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</si>
  <si>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</si>
  <si>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</si>
  <si>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</si>
  <si>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</si>
  <si>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</si>
  <si>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</si>
  <si>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</si>
  <si>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</si>
  <si>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</si>
  <si>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</si>
  <si>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</si>
  <si>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</si>
  <si>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</si>
  <si>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</si>
  <si>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</si>
  <si>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</si>
  <si>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</si>
  <si>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</si>
  <si>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</si>
  <si>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</si>
  <si>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</si>
  <si>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</si>
  <si>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</si>
  <si>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</si>
  <si>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</si>
  <si>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</si>
  <si>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</si>
  <si>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</si>
  <si>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</si>
  <si>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</si>
  <si>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</si>
  <si>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</si>
  <si>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</si>
  <si>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</si>
  <si>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</si>
  <si>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</si>
  <si>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</si>
  <si>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</si>
  <si>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</si>
  <si>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</si>
  <si>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</si>
  <si>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</si>
  <si>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</si>
  <si>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</si>
  <si>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</si>
  <si>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</si>
  <si>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</si>
  <si>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</si>
  <si>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</si>
  <si>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</si>
  <si>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</si>
  <si>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</si>
  <si>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</si>
  <si>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</si>
  <si>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</si>
  <si>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</si>
  <si>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</si>
  <si>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</si>
  <si>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</si>
  <si>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</si>
  <si>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</si>
  <si>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</si>
  <si>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</si>
  <si>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</si>
  <si>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</si>
  <si>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</si>
  <si>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</si>
  <si>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</si>
  <si>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</si>
  <si>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</si>
  <si>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</si>
  <si>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</si>
  <si>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</si>
  <si>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</si>
  <si>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</si>
  <si>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</si>
  <si>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</si>
  <si>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</si>
  <si>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</si>
  <si>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</si>
  <si>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</si>
  <si>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</si>
  <si>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</si>
  <si>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</si>
  <si>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</si>
  <si>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</si>
  <si>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</si>
  <si>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</si>
  <si>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</si>
  <si>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</si>
  <si>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</si>
  <si>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</si>
  <si>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</si>
  <si>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</si>
  <si>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</si>
  <si>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</si>
  <si>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</si>
  <si>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</si>
  <si>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</si>
  <si>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</si>
  <si>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</si>
  <si>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</si>
  <si>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</si>
  <si>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</si>
  <si>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</si>
  <si>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</si>
  <si>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</si>
  <si>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</si>
  <si>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</si>
  <si>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</si>
  <si>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</si>
  <si>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</si>
  <si>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</si>
  <si>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</si>
  <si>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</si>
  <si>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</si>
  <si>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</si>
  <si>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</si>
  <si>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</si>
  <si>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</si>
  <si>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</si>
  <si>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</si>
  <si>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</si>
  <si>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</si>
  <si>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</si>
  <si>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</si>
  <si>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</si>
  <si>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</si>
  <si>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</si>
  <si>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</si>
  <si>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</si>
  <si>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</si>
  <si>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</si>
  <si>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</si>
  <si>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</si>
  <si>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</si>
  <si>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</si>
  <si>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</si>
  <si>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</si>
  <si>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</si>
  <si>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</si>
  <si>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</si>
  <si>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</si>
  <si>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</si>
  <si>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</si>
  <si>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</si>
  <si>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</si>
  <si>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</si>
  <si>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</si>
  <si>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</si>
  <si>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</si>
  <si>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</si>
  <si>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</si>
  <si>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</si>
  <si>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</si>
  <si>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</si>
  <si>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</si>
  <si>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</si>
  <si>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</si>
  <si>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</si>
  <si>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</si>
  <si>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</si>
  <si>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</si>
  <si>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</si>
  <si>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</si>
  <si>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</si>
  <si>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</si>
  <si>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</si>
  <si>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</si>
  <si>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</si>
  <si>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</si>
  <si>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</si>
  <si>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</si>
  <si>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</si>
  <si>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</si>
  <si>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</si>
  <si>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</si>
  <si>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</si>
  <si>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</si>
  <si>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</si>
  <si>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</si>
  <si>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</si>
  <si>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</si>
  <si>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</si>
  <si>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</si>
  <si>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</si>
  <si>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</si>
  <si>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</si>
  <si>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</si>
  <si>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</si>
  <si>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</si>
  <si>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</si>
  <si>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</si>
  <si>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</si>
  <si>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</si>
  <si>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</si>
  <si>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</si>
  <si>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</si>
  <si>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</si>
  <si>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</si>
  <si>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</si>
  <si>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</si>
  <si>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</si>
  <si>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</si>
  <si>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</si>
  <si>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</si>
  <si>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</si>
  <si>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</si>
  <si>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</si>
  <si>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</si>
  <si>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</si>
  <si>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</si>
  <si>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</si>
  <si>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</si>
  <si>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</si>
  <si>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</si>
  <si>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</si>
  <si>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</si>
  <si>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</si>
  <si>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</si>
  <si>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</si>
  <si>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</si>
  <si>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</si>
  <si>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</si>
  <si>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</si>
  <si>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</si>
  <si>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</si>
  <si>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</si>
  <si>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</si>
  <si>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</si>
  <si>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</si>
  <si>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</si>
  <si>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</si>
  <si>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</si>
  <si>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</si>
  <si>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</si>
  <si>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</si>
  <si>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</si>
  <si>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</si>
  <si>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</si>
  <si>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</si>
  <si>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</si>
  <si>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</si>
  <si>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</si>
  <si>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</si>
  <si>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</si>
  <si>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</si>
  <si>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</si>
  <si>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</si>
  <si>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</si>
  <si>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</si>
  <si>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</si>
  <si>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</si>
  <si>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</si>
  <si>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</si>
  <si>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</si>
  <si>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</si>
  <si>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</si>
  <si>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</si>
  <si>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</si>
  <si>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</si>
  <si>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</si>
  <si>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</si>
  <si>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</si>
  <si>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</si>
  <si>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</si>
  <si>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</si>
  <si>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</si>
  <si>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</si>
  <si>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</si>
  <si>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</si>
  <si>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</si>
  <si>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</si>
  <si>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</si>
  <si>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</si>
  <si>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</si>
  <si>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</si>
  <si>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</si>
  <si>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</si>
  <si>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</si>
  <si>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</si>
  <si>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</si>
  <si>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</si>
  <si>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</si>
  <si>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</si>
  <si>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</si>
  <si>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</si>
  <si>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</si>
  <si>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</si>
  <si>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</si>
  <si>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</si>
  <si>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</si>
  <si>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</si>
  <si>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</si>
  <si>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</si>
  <si>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</si>
  <si>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</si>
  <si>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</si>
  <si>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</si>
  <si>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</si>
  <si>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</si>
  <si>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</si>
  <si>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</si>
  <si>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</si>
  <si>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</si>
  <si>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</si>
  <si>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</si>
  <si>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</si>
  <si>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</si>
  <si>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</si>
  <si>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</si>
  <si>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</si>
  <si>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</si>
  <si>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</si>
  <si>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</si>
  <si>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</si>
  <si>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</si>
  <si>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</si>
  <si>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</si>
  <si>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</si>
  <si>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</si>
  <si>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</si>
  <si>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</si>
  <si>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</si>
  <si>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</si>
  <si>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</si>
  <si>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</si>
  <si>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</si>
  <si>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</si>
  <si>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</si>
  <si>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</si>
  <si>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</si>
  <si>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</si>
  <si>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</si>
  <si>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</si>
  <si>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</si>
  <si>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</si>
  <si>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</si>
  <si>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</si>
  <si>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</si>
  <si>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</si>
  <si>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</si>
  <si>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</si>
  <si>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</si>
  <si>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</si>
  <si>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</si>
  <si>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</si>
  <si>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</si>
  <si>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</si>
  <si>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</si>
  <si>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</si>
  <si>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</si>
  <si>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</si>
  <si>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</si>
  <si>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</si>
  <si>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1-A</t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</si>
  <si>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</si>
  <si>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</si>
  <si>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</si>
  <si>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</si>
  <si>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</si>
  <si>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</si>
  <si>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</si>
  <si>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</si>
  <si>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</si>
  <si>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</si>
  <si>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</si>
  <si>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</si>
  <si>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</si>
  <si>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</si>
  <si>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</si>
  <si>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</si>
  <si>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</si>
  <si>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</si>
  <si>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</si>
  <si>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</si>
  <si>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</si>
  <si>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</si>
  <si>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</si>
  <si>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</si>
  <si>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</si>
  <si>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DESCRIÇÃO UA</t>
  </si>
  <si>
    <t>UA_VINCULA</t>
  </si>
  <si>
    <t>DESCR_UA_VINCULA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</si>
  <si>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</si>
  <si>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</si>
  <si>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</si>
  <si>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</si>
  <si>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</si>
  <si>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</si>
  <si>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</si>
  <si>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</si>
  <si>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</si>
  <si>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</si>
  <si>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</si>
  <si>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</si>
  <si>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</si>
  <si>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</si>
  <si>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</si>
  <si>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</si>
  <si>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Auxiliar de Serviços Gerais</t>
  </si>
  <si>
    <t>Hospital Regional de Assis</t>
  </si>
  <si>
    <t>Instituto "Adolfo Lutz" - IAL</t>
  </si>
  <si>
    <t>Oficial Administrativo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</si>
  <si>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</si>
  <si>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</si>
  <si>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</si>
  <si>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</si>
  <si>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</si>
  <si>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</si>
  <si>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CENTRO DE PROMOÇÃO - CRH/2014</t>
  </si>
  <si>
    <t>UO</t>
  </si>
  <si>
    <t>UD</t>
  </si>
  <si>
    <t>MUN DESCRIÇÃO</t>
  </si>
  <si>
    <t>UCD</t>
  </si>
  <si>
    <t>UCDSET</t>
  </si>
  <si>
    <t>INSTITUTO"DANTE PAZZANESE"DE CARDIOLOGIA</t>
  </si>
  <si>
    <t>SÃO PAULO</t>
  </si>
  <si>
    <t>ASSIS</t>
  </si>
  <si>
    <t>HOSP.R.DR.OSIRIS F.COELHO,F.VASCONCELOS</t>
  </si>
  <si>
    <t>FERRAZ DE VASCONCELOS</t>
  </si>
  <si>
    <t>MOGI DAS CRUZES</t>
  </si>
  <si>
    <t>HOSPITAL REG.DR.VIVALDO M.SIMOES-OSASCO</t>
  </si>
  <si>
    <t>OSASCO</t>
  </si>
  <si>
    <t>DEPARTAMENTO REGIONAL DE SAUDE GDE.SAO PAULO-DRS- I</t>
  </si>
  <si>
    <t>GUARULHOS</t>
  </si>
  <si>
    <t>DEPARTAMENTO REGIONAL DE SAUDE BAURU-DRS VI-BAURU</t>
  </si>
  <si>
    <t>BAURU</t>
  </si>
  <si>
    <t>JAU</t>
  </si>
  <si>
    <t>DEPARTAMENTO REGIONAL DE SAUDE ARARAQUARA-DRS III-ARARAQUARAAQUARA</t>
  </si>
  <si>
    <t>ARARAQUARA</t>
  </si>
  <si>
    <t>DEPARTAMENTO REGIONAL DE SAUDE SJB.VISTA-DRS XIV-SJB.VISTA</t>
  </si>
  <si>
    <t>CASA BRANCA</t>
  </si>
  <si>
    <t>DEPARTAMENTO REGIONAL DE SAUDE DR.L.S.QUEIROZ-DRS VII-CAMPINAS</t>
  </si>
  <si>
    <t>BRAGANCA PAULISTA</t>
  </si>
  <si>
    <t>JUNDIAI</t>
  </si>
  <si>
    <t>DEPARTAMENTO REGIONAL DE SAUDE PIRACICABA-DRS X-PIRACICABA</t>
  </si>
  <si>
    <t>PIRACICABA</t>
  </si>
  <si>
    <t>DEPARTAMENTO REGIONAL DE SAUDE TAUBATE-DRS XVII-TAUBATE</t>
  </si>
  <si>
    <t>TAUBATE</t>
  </si>
  <si>
    <t>DEPARTAMENTO REGIONAL DE SAUDE BAIX.SANTISTA-DRS IV BAIX.SANTISTAISTA</t>
  </si>
  <si>
    <t>SANTOS</t>
  </si>
  <si>
    <t>DEPARTAMENTO REGIONAL DE SAUDE BARRETOS-DRS V-BARRETOS</t>
  </si>
  <si>
    <t>BARRETOS</t>
  </si>
  <si>
    <t>OLIMPIA</t>
  </si>
  <si>
    <t>DEPARTAMENTO REGIONAL DE SAUDE FRANCA-DRS VIII-FRANCA</t>
  </si>
  <si>
    <t>SAO JOAQUIM DA BARRA</t>
  </si>
  <si>
    <t>DEPARTAMENTO REGIONAL DE SAUDE SJR.PRETO-DRS XV-SJR.PRETO</t>
  </si>
  <si>
    <t>VOTUPORANGA</t>
  </si>
  <si>
    <t>SANTA FE DO SUL</t>
  </si>
  <si>
    <t>JALES</t>
  </si>
  <si>
    <t>SAO JOSE DOS CAMPOS</t>
  </si>
  <si>
    <t>AVARE</t>
  </si>
  <si>
    <t>DEPARTAMENTO REGIONAL DE SAUDE SOROCABA-DRS XVI-SOROCABA</t>
  </si>
  <si>
    <t>ITAPETININGA</t>
  </si>
  <si>
    <t>PRESIDENTE PRUDENTE</t>
  </si>
  <si>
    <t>G.V.E-CAPITAL-GVE II</t>
  </si>
  <si>
    <t>C.VIGIL.EPIDEMIOLOGICA "PROF.ALEXANDRE VRANJAC</t>
  </si>
  <si>
    <t>FRANCO DA ROCHA</t>
  </si>
  <si>
    <t>ARACATUBA</t>
  </si>
  <si>
    <t>BOTUCATU</t>
  </si>
  <si>
    <t>CAMPINAS</t>
  </si>
  <si>
    <t>CARAGUATATUBA</t>
  </si>
  <si>
    <t>SAO JOSE DO RIO PRETO</t>
  </si>
  <si>
    <t>S.G.V.E.-TAUBATE-SGVE XXXIII</t>
  </si>
  <si>
    <t>FRANCA</t>
  </si>
  <si>
    <t>ITAPEVA</t>
  </si>
  <si>
    <t>SAO JOAO DA BOA VISTA</t>
  </si>
  <si>
    <t>SUB GRUPO VIG.EPIDEM.-MARILIA</t>
  </si>
  <si>
    <t>TUPA</t>
  </si>
  <si>
    <t>PRESIDENTE WENCESLAU</t>
  </si>
  <si>
    <t>HOSP.MATERN.INTERLAGOS W.SEYSSEL-ARRELIA</t>
  </si>
  <si>
    <t>COORD.GERAL ADMINISTRACAO-CGA</t>
  </si>
  <si>
    <t>CENTRO DE TRANSPORTES</t>
  </si>
  <si>
    <t>CUBATAO</t>
  </si>
  <si>
    <t>GUARUJA</t>
  </si>
  <si>
    <t>ITANHAEM</t>
  </si>
  <si>
    <t>DEPARTAMENTO REGIONAL DE SAUDE BAIX.SANTISTA-DRS IV BAIX.SANTISTA</t>
  </si>
  <si>
    <t>SAO VICENTE</t>
  </si>
  <si>
    <t>PRAIA GRANDE</t>
  </si>
  <si>
    <t>MONGAGUA</t>
  </si>
  <si>
    <t>SAO SEBASTIAO</t>
  </si>
  <si>
    <t>UBATUBA</t>
  </si>
  <si>
    <t>ILHA BELA</t>
  </si>
  <si>
    <t>CAMPOS DO JORDAO</t>
  </si>
  <si>
    <t>JACAREI</t>
  </si>
  <si>
    <t>PARAIBUNA</t>
  </si>
  <si>
    <t>IGARATA</t>
  </si>
  <si>
    <t>JAMBEIRO</t>
  </si>
  <si>
    <t>SANTA BRANCA</t>
  </si>
  <si>
    <t>SANTO ANTONIO DO PINHAL</t>
  </si>
  <si>
    <t>SAO BENTO DO SAPUCAI</t>
  </si>
  <si>
    <t>CACAPAVA</t>
  </si>
  <si>
    <t>PINDAMONHANGABA</t>
  </si>
  <si>
    <t>NATIVIDADE DA SERRA</t>
  </si>
  <si>
    <t>SAO LUIZ DO PARAITINGA</t>
  </si>
  <si>
    <t>REDENCAO DA SERRA</t>
  </si>
  <si>
    <t>APARECIDA</t>
  </si>
  <si>
    <t>CUNHA</t>
  </si>
  <si>
    <t>BANANAL</t>
  </si>
  <si>
    <t>CACHOEIRA PAULISTA</t>
  </si>
  <si>
    <t>CRUZEIRO</t>
  </si>
  <si>
    <t>LORENA</t>
  </si>
  <si>
    <t>GUARATINGUETA</t>
  </si>
  <si>
    <t>AREIAS</t>
  </si>
  <si>
    <t>LAVRINHAS</t>
  </si>
  <si>
    <t>QUELUZ</t>
  </si>
  <si>
    <t>ROSEIRA</t>
  </si>
  <si>
    <t>SAO JOSE DO BARREIRO</t>
  </si>
  <si>
    <t>SILVEIRAS</t>
  </si>
  <si>
    <t>SOROCABA</t>
  </si>
  <si>
    <t>IBIUNA</t>
  </si>
  <si>
    <t>PIEDADE</t>
  </si>
  <si>
    <t>PORTO FELIZ</t>
  </si>
  <si>
    <t>SALTO</t>
  </si>
  <si>
    <t>ITU</t>
  </si>
  <si>
    <t>SAO ROQUE</t>
  </si>
  <si>
    <t>MAIRINQUE</t>
  </si>
  <si>
    <t>PILAR DO SUL</t>
  </si>
  <si>
    <t>VOTORANTIM</t>
  </si>
  <si>
    <t>ARACOIABA DA SERRA</t>
  </si>
  <si>
    <t>CABREUVA</t>
  </si>
  <si>
    <t>CAPELA DO ALTO</t>
  </si>
  <si>
    <t>SALTO DE PIRAPORA</t>
  </si>
  <si>
    <t>ALUMINIO</t>
  </si>
  <si>
    <t>LARANJAL PAULISTA</t>
  </si>
  <si>
    <t>TIETE</t>
  </si>
  <si>
    <t>TATUI</t>
  </si>
  <si>
    <t>BOITUVA</t>
  </si>
  <si>
    <t>CERQUILHO</t>
  </si>
  <si>
    <t>CESARIO LANGE</t>
  </si>
  <si>
    <t>IPERO</t>
  </si>
  <si>
    <t>PEREIRAS</t>
  </si>
  <si>
    <t>PORONGABA</t>
  </si>
  <si>
    <t>ANGATUBA</t>
  </si>
  <si>
    <t>SAO MIGUEL ARCANJO</t>
  </si>
  <si>
    <t>GUAREI</t>
  </si>
  <si>
    <t>SARAPUI</t>
  </si>
  <si>
    <t>CAPAO BONITO</t>
  </si>
  <si>
    <t>GUAPIARA</t>
  </si>
  <si>
    <t>ITARARE</t>
  </si>
  <si>
    <t>ITABERA</t>
  </si>
  <si>
    <t>ITAPORANGA</t>
  </si>
  <si>
    <t>BARAO DE ANTONINA</t>
  </si>
  <si>
    <t>BURI</t>
  </si>
  <si>
    <t>RIBEIRAO BRANCO</t>
  </si>
  <si>
    <t>RIVERSUL</t>
  </si>
  <si>
    <t>CERQUEIRA CESAR</t>
  </si>
  <si>
    <t>ITAI</t>
  </si>
  <si>
    <t>TAQUARITUBA</t>
  </si>
  <si>
    <t>CORONEL MACEDO</t>
  </si>
  <si>
    <t>SAO MANUEL</t>
  </si>
  <si>
    <t>ANHEMBI</t>
  </si>
  <si>
    <t>BOFETE</t>
  </si>
  <si>
    <t>CONCHAS</t>
  </si>
  <si>
    <t>PARDINHO</t>
  </si>
  <si>
    <t>VALINHOS</t>
  </si>
  <si>
    <t>VINHEDO</t>
  </si>
  <si>
    <t>AMERICANA</t>
  </si>
  <si>
    <t>CAPIVARI</t>
  </si>
  <si>
    <t>MONTE MOR</t>
  </si>
  <si>
    <t>NOVA ODESSA</t>
  </si>
  <si>
    <t>RAFARD</t>
  </si>
  <si>
    <t>SUMARE</t>
  </si>
  <si>
    <t>AMPARO</t>
  </si>
  <si>
    <t>AGUAS DE LINDOIA</t>
  </si>
  <si>
    <t>ITAPIRA</t>
  </si>
  <si>
    <t>LINDOIA</t>
  </si>
  <si>
    <t>MONTE ALEGRE DO SUL</t>
  </si>
  <si>
    <t>PEDREIRA</t>
  </si>
  <si>
    <t>SERRA NEGRA</t>
  </si>
  <si>
    <t>SOCORRO</t>
  </si>
  <si>
    <t>ATIBAIA</t>
  </si>
  <si>
    <t>BOM JESUS DOS PERDOES</t>
  </si>
  <si>
    <t>JOANOPOLIS</t>
  </si>
  <si>
    <t>PEDRA BELA</t>
  </si>
  <si>
    <t>PINHALZINHO</t>
  </si>
  <si>
    <t>PIRACAIA</t>
  </si>
  <si>
    <t>CACONDE</t>
  </si>
  <si>
    <t>MOCOCA</t>
  </si>
  <si>
    <t>SANTA CRUZ DAS PALMEIRAS</t>
  </si>
  <si>
    <t>SAO JOSE DO RIO PARDO</t>
  </si>
  <si>
    <t>TAMBAU</t>
  </si>
  <si>
    <t>TAPIRATIBA</t>
  </si>
  <si>
    <t>CAMPO LIMPO PAULISTA</t>
  </si>
  <si>
    <t>ITATIBA</t>
  </si>
  <si>
    <t>ITUPEVA</t>
  </si>
  <si>
    <t>JARINU</t>
  </si>
  <si>
    <t>LOUVEIRA</t>
  </si>
  <si>
    <t>MORUNGABA</t>
  </si>
  <si>
    <t>ARARAS</t>
  </si>
  <si>
    <t>CORDEIROPOLIS</t>
  </si>
  <si>
    <t>LEME</t>
  </si>
  <si>
    <t>PIRASSUNUNGA</t>
  </si>
  <si>
    <t>DEPARTAMENTO REGIONAL DE SAUDE ARARAQUARA-DRS III-ARARAQUARA</t>
  </si>
  <si>
    <t>PORTO FERREIRA</t>
  </si>
  <si>
    <t>SANTA CRUZ DA CONCEICAO</t>
  </si>
  <si>
    <t>MOGI MIRIM</t>
  </si>
  <si>
    <t>COSMOPOLIS</t>
  </si>
  <si>
    <t>JAGUARIUNA</t>
  </si>
  <si>
    <t>MOGI GUACU</t>
  </si>
  <si>
    <t>SANTO ANTONIO DA POSSE</t>
  </si>
  <si>
    <t>AGUAS DE SAO PEDRO</t>
  </si>
  <si>
    <t>RIO DAS PEDRAS</t>
  </si>
  <si>
    <t>SANTA BARBARA D OESTE</t>
  </si>
  <si>
    <t>SAO PEDRO</t>
  </si>
  <si>
    <t>TORRINHA</t>
  </si>
  <si>
    <t>RIO CLARO</t>
  </si>
  <si>
    <t>ANALANDIA</t>
  </si>
  <si>
    <t>BROTAS</t>
  </si>
  <si>
    <t>CORUMBATAI</t>
  </si>
  <si>
    <t>ITIRAPINA</t>
  </si>
  <si>
    <t>SANTA GERTRUDES</t>
  </si>
  <si>
    <t>AGUAI</t>
  </si>
  <si>
    <t>AGUAS DA PRATA</t>
  </si>
  <si>
    <t>DIVINOLANDIA</t>
  </si>
  <si>
    <t>ESPIRITO SANTO DO PINHAL</t>
  </si>
  <si>
    <t>SANTO ANTONIO DO JARDIM</t>
  </si>
  <si>
    <t>SAO SEBASTIAO DA GRAMA</t>
  </si>
  <si>
    <t>VARGEM GRANDE DO SUL</t>
  </si>
  <si>
    <t>DEPARTAMENTO REGIONAL DE SAUDE RIB.PRETO-DRS XIII-R.PRETO</t>
  </si>
  <si>
    <t>RIBEIRAO PRETO</t>
  </si>
  <si>
    <t>BATATAIS</t>
  </si>
  <si>
    <t>SANTA RITA DO PASSA QUATRO</t>
  </si>
  <si>
    <t>SERTAOZINHO</t>
  </si>
  <si>
    <t>ALTINOPOLIS</t>
  </si>
  <si>
    <t>CAJURU</t>
  </si>
  <si>
    <t>CRAVINHOS</t>
  </si>
  <si>
    <t>JARDINOPOLIS</t>
  </si>
  <si>
    <t>PONTAL</t>
  </si>
  <si>
    <t>SANTA ROSA DO VITERBO</t>
  </si>
  <si>
    <t>SAO SIMAO</t>
  </si>
  <si>
    <t>BARRINHA</t>
  </si>
  <si>
    <t>BRODOSQUI</t>
  </si>
  <si>
    <t>CASSIA DOS COQUEIROS</t>
  </si>
  <si>
    <t>DUMONT</t>
  </si>
  <si>
    <t>LUIZ ANTONIO</t>
  </si>
  <si>
    <t>PRADOPOLIS</t>
  </si>
  <si>
    <t>SANTO ANTONIO DA ALEGRIA</t>
  </si>
  <si>
    <t>SERRANA</t>
  </si>
  <si>
    <t>SERRA AZUL</t>
  </si>
  <si>
    <t>PATROCINIO PAULISTA</t>
  </si>
  <si>
    <t>PEDREGULHO</t>
  </si>
  <si>
    <t>CRISTAIS PAULISTA</t>
  </si>
  <si>
    <t>ITIRAPUA</t>
  </si>
  <si>
    <t>JERIQUARA</t>
  </si>
  <si>
    <t>RESTINGA</t>
  </si>
  <si>
    <t>RIBEIRAO CORRENTE</t>
  </si>
  <si>
    <t>RIFAINA</t>
  </si>
  <si>
    <t>SAO JOSE DA BELA VISTA</t>
  </si>
  <si>
    <t>IGARAPAVA</t>
  </si>
  <si>
    <t>ITUVERAVA</t>
  </si>
  <si>
    <t>GUARA</t>
  </si>
  <si>
    <t>ARAMINA</t>
  </si>
  <si>
    <t>BURITIZAL</t>
  </si>
  <si>
    <t>ORLANDIA</t>
  </si>
  <si>
    <t>NUPORANGA</t>
  </si>
  <si>
    <t>SALES OLIVEIRA</t>
  </si>
  <si>
    <t>TAQUARITINGA</t>
  </si>
  <si>
    <t>GUARIBA</t>
  </si>
  <si>
    <t>MONTE ALTO</t>
  </si>
  <si>
    <t>JABOTICABAL</t>
  </si>
  <si>
    <t>FERNANDO PRESTES</t>
  </si>
  <si>
    <t>CANDIDO RODRIGUES</t>
  </si>
  <si>
    <t>IBITINGA</t>
  </si>
  <si>
    <t>ITAPOLIS</t>
  </si>
  <si>
    <t>MATAO</t>
  </si>
  <si>
    <t>AMERICO BRASILIENSE</t>
  </si>
  <si>
    <t>BORBOREMA</t>
  </si>
  <si>
    <t>BOA ESPERANCA DO SUL</t>
  </si>
  <si>
    <t>DOBRADA</t>
  </si>
  <si>
    <t>NOVA EUROPA</t>
  </si>
  <si>
    <t>RINCAO</t>
  </si>
  <si>
    <t>SANTA LUCIA</t>
  </si>
  <si>
    <t>TABATINGA</t>
  </si>
  <si>
    <t>DESCALVADO</t>
  </si>
  <si>
    <t>SAO CARLOS</t>
  </si>
  <si>
    <t>DOURADO</t>
  </si>
  <si>
    <t>IBATE</t>
  </si>
  <si>
    <t>RIBEIRAO BONITO</t>
  </si>
  <si>
    <t>LENCOIS PAULISTA</t>
  </si>
  <si>
    <t>PEDERNEIRAS</t>
  </si>
  <si>
    <t>PIRAJUI</t>
  </si>
  <si>
    <t>AGUDOS</t>
  </si>
  <si>
    <t>DUARTINA</t>
  </si>
  <si>
    <t>PIRATININGA</t>
  </si>
  <si>
    <t>AREALVA</t>
  </si>
  <si>
    <t>AVAI</t>
  </si>
  <si>
    <t>DEPARTAMENTO REGIONAL DE SAUDE MARILIA-DRS IX-MARILIA</t>
  </si>
  <si>
    <t>GUARANTA</t>
  </si>
  <si>
    <t>IACANGA</t>
  </si>
  <si>
    <t>MACATUBA</t>
  </si>
  <si>
    <t>PRESIDENTE ALVES</t>
  </si>
  <si>
    <t>CABRALIA PAULISTA</t>
  </si>
  <si>
    <t>PONGAI</t>
  </si>
  <si>
    <t>REGINOPOLIS</t>
  </si>
  <si>
    <t>UBIRAJARA</t>
  </si>
  <si>
    <t>URU</t>
  </si>
  <si>
    <t>CAFELANDIA</t>
  </si>
  <si>
    <t>GETULINA</t>
  </si>
  <si>
    <t>PROMISSAO</t>
  </si>
  <si>
    <t>LINS</t>
  </si>
  <si>
    <t>GUAIMBE</t>
  </si>
  <si>
    <t>GUAICARA</t>
  </si>
  <si>
    <t>JULIO MESQUITA</t>
  </si>
  <si>
    <t>SABINO</t>
  </si>
  <si>
    <t>BARRA BONITA</t>
  </si>
  <si>
    <t>BARIRI</t>
  </si>
  <si>
    <t>DOIS CORREGOS</t>
  </si>
  <si>
    <t>IGARACU DO TIETE</t>
  </si>
  <si>
    <t>BOCAINA</t>
  </si>
  <si>
    <t>ITAPUI</t>
  </si>
  <si>
    <t>MINEIROS DO TIETE</t>
  </si>
  <si>
    <t>BORACEIA</t>
  </si>
  <si>
    <t>ITAJU</t>
  </si>
  <si>
    <t>MIRASSOL</t>
  </si>
  <si>
    <t>TANABI</t>
  </si>
  <si>
    <t>JOSE BONIFACIO</t>
  </si>
  <si>
    <t>MONTE APRAZIVEL</t>
  </si>
  <si>
    <t>NEVES PAULISTA</t>
  </si>
  <si>
    <t>NHANDEARA</t>
  </si>
  <si>
    <t>NOVA GRANADA</t>
  </si>
  <si>
    <t>PALESTINA</t>
  </si>
  <si>
    <t>PAULO DE FARIA</t>
  </si>
  <si>
    <t>POTIRENDABA</t>
  </si>
  <si>
    <t>NOVO HORIZONTE</t>
  </si>
  <si>
    <t>ITAJOBI</t>
  </si>
  <si>
    <t>TABAPUA</t>
  </si>
  <si>
    <t>CATANDUVA</t>
  </si>
  <si>
    <t>CARDOSO</t>
  </si>
  <si>
    <t>COSMORAMA</t>
  </si>
  <si>
    <t>RIOLANDIA</t>
  </si>
  <si>
    <t>ESTRELA D OESTE</t>
  </si>
  <si>
    <t>GUARANI D OESTE</t>
  </si>
  <si>
    <t>POPULINA</t>
  </si>
  <si>
    <t>FERNANDOPOLIS</t>
  </si>
  <si>
    <t>APARECIDA D OESTE</t>
  </si>
  <si>
    <t>PALMEIRA D OESTE</t>
  </si>
  <si>
    <t>PARANAPUA</t>
  </si>
  <si>
    <t>SANTA ALBERTINA</t>
  </si>
  <si>
    <t>SAO FRANCISCO</t>
  </si>
  <si>
    <t>URANIA</t>
  </si>
  <si>
    <t>DEPARTAMENTO REGIONAL DE SAUDE ARACATUBA-DRS II-ARACATUBA</t>
  </si>
  <si>
    <t>BIRIGUI</t>
  </si>
  <si>
    <t>GUARARAPES</t>
  </si>
  <si>
    <t>AURIFLAMA</t>
  </si>
  <si>
    <t>BILAC</t>
  </si>
  <si>
    <t>BURITAMA</t>
  </si>
  <si>
    <t>GENERAL SALGADO</t>
  </si>
  <si>
    <t>LAVINIA</t>
  </si>
  <si>
    <t>VALPARAISO</t>
  </si>
  <si>
    <t>GABRIEL MONTEIRO</t>
  </si>
  <si>
    <t>BENTO DE ABREU</t>
  </si>
  <si>
    <t>MAGDA</t>
  </si>
  <si>
    <t>RUBIACEA</t>
  </si>
  <si>
    <t>GASTAO VIDIGAL</t>
  </si>
  <si>
    <t>GUZOLANDIA</t>
  </si>
  <si>
    <t>GUARACAI</t>
  </si>
  <si>
    <t>PEREIRA BARRETO</t>
  </si>
  <si>
    <t>ANDRADINA</t>
  </si>
  <si>
    <t>NOVA INDEPENDENCIA</t>
  </si>
  <si>
    <t>MURUTINGA DO SUL</t>
  </si>
  <si>
    <t>SUD MENUCCI</t>
  </si>
  <si>
    <t>BARBOSA</t>
  </si>
  <si>
    <t>GLICERIO</t>
  </si>
  <si>
    <t>BRAUNA</t>
  </si>
  <si>
    <t>CLEMENTINA</t>
  </si>
  <si>
    <t>COROADOS</t>
  </si>
  <si>
    <t>LUIZIANIA</t>
  </si>
  <si>
    <t>PIACATU</t>
  </si>
  <si>
    <t>SANTOPOLIS DO AGUAPEI</t>
  </si>
  <si>
    <t>ALTO ALEGRE</t>
  </si>
  <si>
    <t>AVANHANDAVA</t>
  </si>
  <si>
    <t>PENAPOLIS</t>
  </si>
  <si>
    <t>DEPARTAMENTO REGIONAL DE SAUDE PR.PRUDENTE-DRS XI-PR.PRUDENTE</t>
  </si>
  <si>
    <t>PRESIDENTE BERNARDES</t>
  </si>
  <si>
    <t>ALVARES MACHADO</t>
  </si>
  <si>
    <t>IEPE</t>
  </si>
  <si>
    <t>MARTINOPOLIS</t>
  </si>
  <si>
    <t>PIRAPOZINHO</t>
  </si>
  <si>
    <t>RANCHARIA</t>
  </si>
  <si>
    <t>ALFREDO MARCONDES</t>
  </si>
  <si>
    <t>ANHUMAS</t>
  </si>
  <si>
    <t>CAIABU</t>
  </si>
  <si>
    <t>INDIANA</t>
  </si>
  <si>
    <t>JOAO RAMALHO</t>
  </si>
  <si>
    <t>TACIBA</t>
  </si>
  <si>
    <t>TARABAI</t>
  </si>
  <si>
    <t>MIRANTE DO PARANAPANEMA</t>
  </si>
  <si>
    <t>SANTO ANASTACIO</t>
  </si>
  <si>
    <t>TEODORO SAMPAIO</t>
  </si>
  <si>
    <t>PRESIDENTE EPITACIO</t>
  </si>
  <si>
    <t>CAIUA</t>
  </si>
  <si>
    <t>JUNQUEIROPOLIS</t>
  </si>
  <si>
    <t>TUPI PAULISTA</t>
  </si>
  <si>
    <t>MONTE CASTELO</t>
  </si>
  <si>
    <t>OURO VERDE</t>
  </si>
  <si>
    <t>PANORAMA</t>
  </si>
  <si>
    <t>DRACENA</t>
  </si>
  <si>
    <t>PAULICEIA</t>
  </si>
  <si>
    <t>SANTA MERCEDES</t>
  </si>
  <si>
    <t>SAO JOAO DO PAU D ALHO</t>
  </si>
  <si>
    <t>FLORIDA PAULISTA</t>
  </si>
  <si>
    <t>LUCELIA</t>
  </si>
  <si>
    <t>PACAEMBU</t>
  </si>
  <si>
    <t>IRAPURU</t>
  </si>
  <si>
    <t>MARIAPOLIS</t>
  </si>
  <si>
    <t>ADAMANTINA</t>
  </si>
  <si>
    <t>OSVALDO CRUZ</t>
  </si>
  <si>
    <t>RINOPOLIS</t>
  </si>
  <si>
    <t>PARAPUA</t>
  </si>
  <si>
    <t>INUBIA PAULISTA</t>
  </si>
  <si>
    <t>SAGRES</t>
  </si>
  <si>
    <t>SALMOURAO</t>
  </si>
  <si>
    <t>MARILIA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</si>
  <si>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</si>
  <si>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</si>
  <si>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</si>
  <si>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</si>
  <si>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</si>
  <si>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</si>
  <si>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</si>
  <si>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</si>
  <si>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</si>
  <si>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</si>
  <si>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</si>
  <si>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</si>
  <si>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</si>
  <si>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</si>
  <si>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</si>
  <si>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</si>
  <si>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</si>
  <si>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</si>
  <si>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REGISTRO</t>
  </si>
  <si>
    <t>CLR - IAL DE MARILIA</t>
  </si>
  <si>
    <t>CLR - IAL DE SANTO ANDRE</t>
  </si>
  <si>
    <t>SANTO ANDRE</t>
  </si>
  <si>
    <t>SAO CAETANO</t>
  </si>
  <si>
    <t>C.AT.INTEGRAL SAUDE SANTA RITA-CAIS-SR</t>
  </si>
  <si>
    <t>LIMEIRA</t>
  </si>
  <si>
    <t>C.VIGIL.EPIDEMIOLOGICA "PROF.ALEXANDRE V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</si>
  <si>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</si>
  <si>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</si>
  <si>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</si>
  <si>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</si>
  <si>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ADOLFO</t>
  </si>
  <si>
    <t>AMERICO DE CAMPOS</t>
  </si>
  <si>
    <t>ARIRANHA</t>
  </si>
  <si>
    <t>BADY BASSIT</t>
  </si>
  <si>
    <t>BALSAMO</t>
  </si>
  <si>
    <t>CATIGUA</t>
  </si>
  <si>
    <t>CEDRAL</t>
  </si>
  <si>
    <t>GUAPIACU</t>
  </si>
  <si>
    <t>INDIAPORA</t>
  </si>
  <si>
    <t>JACI</t>
  </si>
  <si>
    <t>MACAUBAL</t>
  </si>
  <si>
    <t>MACEDONIA</t>
  </si>
  <si>
    <t>MARINOPOLIS</t>
  </si>
  <si>
    <t>MENDONCA</t>
  </si>
  <si>
    <t>MIRA ESTRELA</t>
  </si>
  <si>
    <t>MIRASSOLANDIA</t>
  </si>
  <si>
    <t>NIPOA</t>
  </si>
  <si>
    <t>NOVA ALIANCA</t>
  </si>
  <si>
    <t>NOVA LUZITANIA</t>
  </si>
  <si>
    <t>PALMARES PAULISTA</t>
  </si>
  <si>
    <t>PEDRANOPOLIS</t>
  </si>
  <si>
    <t>PINDORAMA</t>
  </si>
  <si>
    <t>PLANALTO</t>
  </si>
  <si>
    <t>POLONI</t>
  </si>
  <si>
    <t>RUBINEIA</t>
  </si>
  <si>
    <t>SALES</t>
  </si>
  <si>
    <t>SANTA ADELIA</t>
  </si>
  <si>
    <t>SANTA CLARA D OESTE</t>
  </si>
  <si>
    <t>SEBASTIANOPOLIS DO SUL</t>
  </si>
  <si>
    <t>UCHOA</t>
  </si>
  <si>
    <t>ALVARO DE CARVALHO</t>
  </si>
  <si>
    <t>ALVILANDIA</t>
  </si>
  <si>
    <t>BASTOS</t>
  </si>
  <si>
    <t>BERNARDINO DE CAMPOS</t>
  </si>
  <si>
    <t>CAMPOS NOVOS PAULISTA</t>
  </si>
  <si>
    <t>CANDIDO MOTA</t>
  </si>
  <si>
    <t>CRUZALIA</t>
  </si>
  <si>
    <t>ECHAPORA</t>
  </si>
  <si>
    <t>FARTURA</t>
  </si>
  <si>
    <t>MARACAI</t>
  </si>
  <si>
    <t>OCAUCU</t>
  </si>
  <si>
    <t>OLEO</t>
  </si>
  <si>
    <t>ORIENTE</t>
  </si>
  <si>
    <t>OSCAR BRESSANE</t>
  </si>
  <si>
    <t>OURINHOS</t>
  </si>
  <si>
    <t>PALMITAL</t>
  </si>
  <si>
    <t>PARAGUACU PAULISTA</t>
  </si>
  <si>
    <t>PIRAJU</t>
  </si>
  <si>
    <t>PLATINA</t>
  </si>
  <si>
    <t>POMPEIA</t>
  </si>
  <si>
    <t>QUATA</t>
  </si>
  <si>
    <t>QUINTANA</t>
  </si>
  <si>
    <t>RIBEIRAO DO SUL</t>
  </si>
  <si>
    <t>SANTA CRUZ DO RIO PARDO</t>
  </si>
  <si>
    <t>SAO PEDRO DO TURVO</t>
  </si>
  <si>
    <t>SARUTAIA</t>
  </si>
  <si>
    <t>TAGUAI</t>
  </si>
  <si>
    <t>TEJUPA</t>
  </si>
  <si>
    <t>TIMBURI</t>
  </si>
  <si>
    <t>VERA CRUZ</t>
  </si>
  <si>
    <t>CHAVANTES</t>
  </si>
  <si>
    <t>FLORINIA</t>
  </si>
  <si>
    <t>GALIA</t>
  </si>
  <si>
    <t>GARCA</t>
  </si>
  <si>
    <t>HERCULANDIA</t>
  </si>
  <si>
    <t>IACRI</t>
  </si>
  <si>
    <t>IBIRAREMA</t>
  </si>
  <si>
    <t>IPAUCU</t>
  </si>
  <si>
    <t>LUPERCIO</t>
  </si>
  <si>
    <t>LUTECIA</t>
  </si>
  <si>
    <t>MANDURI</t>
  </si>
  <si>
    <t>INDAIATUBA</t>
  </si>
  <si>
    <t>CONCHAL</t>
  </si>
  <si>
    <t>SANTA ERNESTINA</t>
  </si>
  <si>
    <t>NARANDIBA</t>
  </si>
  <si>
    <t>ARUJA</t>
  </si>
  <si>
    <t>SANTA ISABEL</t>
  </si>
  <si>
    <t>SAO BERNARDO DO CAMPO</t>
  </si>
  <si>
    <t>DIADEMA</t>
  </si>
  <si>
    <t>ITAPECERICA DA SERRA</t>
  </si>
  <si>
    <t>EMBU</t>
  </si>
  <si>
    <t>EMBU-GUACU</t>
  </si>
  <si>
    <t>COTIA</t>
  </si>
  <si>
    <t>TABOAO DA SERRA</t>
  </si>
  <si>
    <t>SANTANA DO PARNAIBA</t>
  </si>
  <si>
    <t>CARAPICUIBA</t>
  </si>
  <si>
    <t>JANDIRA</t>
  </si>
  <si>
    <t>ITAPEVI</t>
  </si>
  <si>
    <t>BARUERI</t>
  </si>
  <si>
    <t>SANTANA DA PONTE PENSA</t>
  </si>
  <si>
    <t>UNIAO PAULISTA</t>
  </si>
  <si>
    <t>URUPES</t>
  </si>
  <si>
    <t>ORINDIUVA</t>
  </si>
  <si>
    <t>BORA</t>
  </si>
  <si>
    <t>MONCOES</t>
  </si>
  <si>
    <t>SERV.CIRURGIA CARDIOVASCULAR</t>
  </si>
  <si>
    <t>GR.APOIO POLIT.PREV.PROT.SAUDE</t>
  </si>
  <si>
    <t>HOSPIT.REG.VALE RIBEIRA,EM PARIQUERA-AÇU</t>
  </si>
  <si>
    <t>PARIQUERA ACU</t>
  </si>
  <si>
    <t>ROSANA</t>
  </si>
  <si>
    <t>EUCLIDES DA CUNHA PAULISTA</t>
  </si>
  <si>
    <t>JUQUIA</t>
  </si>
  <si>
    <t>MIRACATU</t>
  </si>
  <si>
    <t>PERUIBE</t>
  </si>
  <si>
    <t>SETE BARRAS</t>
  </si>
  <si>
    <t>PEDRO DE TOLEDO</t>
  </si>
  <si>
    <t>APIAI</t>
  </si>
  <si>
    <t>BARRA DE TURVO</t>
  </si>
  <si>
    <t>IPORANGA</t>
  </si>
  <si>
    <t>RIBEIRA</t>
  </si>
  <si>
    <t>CANANEIA</t>
  </si>
  <si>
    <t>ELDORADO</t>
  </si>
  <si>
    <t>IGUAPE</t>
  </si>
  <si>
    <t>ITARIRI</t>
  </si>
  <si>
    <t>JACUPIRANGA</t>
  </si>
  <si>
    <t>C.AT.INTEGR.SAUDE CLEMENTE FERREIRA,LINS</t>
  </si>
  <si>
    <t>SUZANO</t>
  </si>
  <si>
    <t>BIRITIBA MIRIM</t>
  </si>
  <si>
    <t>POA</t>
  </si>
  <si>
    <t>GUARAREMA</t>
  </si>
  <si>
    <t>ITAQUAQUECETUBA</t>
  </si>
  <si>
    <t>SALESOPOLIS</t>
  </si>
  <si>
    <t>JUQUITIBA</t>
  </si>
  <si>
    <t>ELISIARIO</t>
  </si>
  <si>
    <t>PONTES GESTAL</t>
  </si>
  <si>
    <t>CAJATI</t>
  </si>
  <si>
    <t>VARGEM GRANDE PAULISTA</t>
  </si>
  <si>
    <t>GUAIRA</t>
  </si>
  <si>
    <t>IPUA</t>
  </si>
  <si>
    <t>MIGUELOPOLIS</t>
  </si>
  <si>
    <t>MORRO AGUDO</t>
  </si>
  <si>
    <t>COLINA</t>
  </si>
  <si>
    <t>COLOMBIA</t>
  </si>
  <si>
    <t>JABORANDI</t>
  </si>
  <si>
    <t>TERRA ROXA</t>
  </si>
  <si>
    <t>ALTAIR</t>
  </si>
  <si>
    <t>CAJOBI</t>
  </si>
  <si>
    <t>GUARACI</t>
  </si>
  <si>
    <t>SEVERINIA</t>
  </si>
  <si>
    <t>BEBEDOURO</t>
  </si>
  <si>
    <t>MONTE AZUL PAULISTA</t>
  </si>
  <si>
    <t>PITANGUEIRAS</t>
  </si>
  <si>
    <t>PIRANGI</t>
  </si>
  <si>
    <t>TAIACU</t>
  </si>
  <si>
    <t>TAIUVA</t>
  </si>
  <si>
    <t>VIRADOURO</t>
  </si>
  <si>
    <t>VISTA ALEGRE DO ALTO</t>
  </si>
  <si>
    <t>ILHA SOLTEIRA</t>
  </si>
  <si>
    <t>CEN. LABOR. REG. DE RIO CLARO</t>
  </si>
  <si>
    <t>RIBEIRAO PIRES</t>
  </si>
  <si>
    <t>RIO GRANDE DA SERRA</t>
  </si>
  <si>
    <t>CAIEIRAS</t>
  </si>
  <si>
    <t>FRANCISCO MORATO</t>
  </si>
  <si>
    <t>MAIRIPORA</t>
  </si>
  <si>
    <t>G.V.E-CAPITAL-GVE I</t>
  </si>
  <si>
    <t>GVE - SANTO ANDRE - GVE VII</t>
  </si>
  <si>
    <t>CAJAMAR</t>
  </si>
  <si>
    <t>MIRANDOPOLIS</t>
  </si>
  <si>
    <t>MAUA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</si>
  <si>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</si>
  <si>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</si>
  <si>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</si>
  <si>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</si>
  <si>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</si>
  <si>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</si>
  <si>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</si>
  <si>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</si>
  <si>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 xml:space="preserve">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57.782 de 10 de fevereiro de 2012, o servidor abaixo mencionado, fica com o cargo/ função atividade enquadrado em decorrência de progressão, na seguinte conformidade:</t>
  </si>
  <si>
    <t>01/11/2011</t>
  </si>
  <si>
    <t>APLICATIVO - PROGRESSÃO LC 1080/2008</t>
  </si>
  <si>
    <t>APOSTILA DE PROGRESSÃO - 2011</t>
  </si>
  <si>
    <t>MARIA MADALENA DA PAZ</t>
  </si>
  <si>
    <t>16911881-2</t>
  </si>
  <si>
    <t>ANA CARMEN DE BARROS BICUDO</t>
  </si>
  <si>
    <t>THIAGO LUIZ MARQUES GOUVEA</t>
  </si>
  <si>
    <t>30900895-5</t>
  </si>
  <si>
    <t>MILENA APARECIDA P SANTOS</t>
  </si>
  <si>
    <t>33914512-2</t>
  </si>
  <si>
    <t>CLEUZA AP RUEDAJANUARIO</t>
  </si>
  <si>
    <t>MARINA RITA M ZANGEROLAMO</t>
  </si>
  <si>
    <t>10286550-4</t>
  </si>
  <si>
    <t>REINALDA ROSARIA DE OLIVEIRA</t>
  </si>
  <si>
    <t>WALTAIR NAGY SYDOW</t>
  </si>
  <si>
    <t>CELIA REGINA SOARES TEIXEIRA</t>
  </si>
  <si>
    <t>LUCIANA GONCALVES GALINA LIMA</t>
  </si>
  <si>
    <t>26796364-6</t>
  </si>
  <si>
    <t>JOSE CARLOS SILVA</t>
  </si>
  <si>
    <t>CLAUDIO ANTONIO DE LIMA</t>
  </si>
  <si>
    <t>EDIMILSON PORTUGAL</t>
  </si>
  <si>
    <t>MARIA GRACAS JESUS MENDES</t>
  </si>
  <si>
    <t>18882579-4</t>
  </si>
  <si>
    <t>EROS BORINI</t>
  </si>
  <si>
    <t>MELISSA CRISTINA R FAGGIAN</t>
  </si>
  <si>
    <t>44135699-0</t>
  </si>
  <si>
    <t>CELINO BALDINO DE SOUZA</t>
  </si>
  <si>
    <t>RUI BARBOSA</t>
  </si>
  <si>
    <t>EDEGAR ONHA PEDROSO</t>
  </si>
  <si>
    <t>6679757-3</t>
  </si>
  <si>
    <t>MARIA SUKI KAETSU DELLA TORRE</t>
  </si>
  <si>
    <t>3470739-6</t>
  </si>
  <si>
    <t>SONIA DA SILVA PRADO</t>
  </si>
  <si>
    <t>NEUSA MARIANO ANTUNES</t>
  </si>
  <si>
    <t>7861272-X</t>
  </si>
  <si>
    <t>EVA BENEDITA HONORIO</t>
  </si>
  <si>
    <t>VALDIR DA SILVA GOMES</t>
  </si>
  <si>
    <t>9627440-2</t>
  </si>
  <si>
    <t>LEILA BRASIL SCHNEIDER</t>
  </si>
  <si>
    <t>ROSELI APARECIDA BELAZ MORAES</t>
  </si>
  <si>
    <t>17889495-3</t>
  </si>
  <si>
    <t>MARIA ALICE CORREA</t>
  </si>
  <si>
    <t>ADOLFO FERREIRA BORGES</t>
  </si>
  <si>
    <t>MARIA IZABEL PORTELA SANTOS</t>
  </si>
  <si>
    <t>MARCIA CRISTINA ROCHA GUIRRA</t>
  </si>
  <si>
    <t>MARIA APARECIDA DA SILVA</t>
  </si>
  <si>
    <t>NAIR DA COSTA LEITE</t>
  </si>
  <si>
    <t>MARIA ALICE DA COSTA RAPHAEL</t>
  </si>
  <si>
    <t>10585462-1</t>
  </si>
  <si>
    <t>MARINALVA ROSA DE ARAUJO</t>
  </si>
  <si>
    <t>14888471-4</t>
  </si>
  <si>
    <t>AUGUSTA DOS SANTOS</t>
  </si>
  <si>
    <t>39844601-5</t>
  </si>
  <si>
    <t>LUCIMAR CAMPOS DA SILVA</t>
  </si>
  <si>
    <t>7467443-2</t>
  </si>
  <si>
    <t>LENICE BORGES CORREIA</t>
  </si>
  <si>
    <t>PAULO RAPHAEL DE OLIVEIRA</t>
  </si>
  <si>
    <t>PEDRO MENDONCA</t>
  </si>
  <si>
    <t>ROGERIA AP M DE OLIVEIRA</t>
  </si>
  <si>
    <t>MAGDA MARTINS GODOY</t>
  </si>
  <si>
    <t>17144359-7</t>
  </si>
  <si>
    <t>ROSELI APARECIDA S MARCELINO</t>
  </si>
  <si>
    <t>MARY PENHA ERNESTO</t>
  </si>
  <si>
    <t>10453749-8</t>
  </si>
  <si>
    <t>JOCELINA AP DE SOUZA SANTOS</t>
  </si>
  <si>
    <t>JOSE LUIZ</t>
  </si>
  <si>
    <t>ONELIA HERNANDES PONTILHO</t>
  </si>
  <si>
    <t>ISABETE RAMOS PEREIRA</t>
  </si>
  <si>
    <t>12991055-7</t>
  </si>
  <si>
    <t>MARTA APARECIDA LIMA CORREIA</t>
  </si>
  <si>
    <t>JOAO SAMUEL DA CUNHA</t>
  </si>
  <si>
    <t>5557751-9</t>
  </si>
  <si>
    <t>MARIA ELENA DE PAULA MARTINEZ</t>
  </si>
  <si>
    <t>14513698-X</t>
  </si>
  <si>
    <t>ELIETICE FERREIRA L SOUZA</t>
  </si>
  <si>
    <t>LUCIANA RODRIGUES CELEGHINI</t>
  </si>
  <si>
    <t>24875384-8</t>
  </si>
  <si>
    <t>SERGIO DIAS RODRIGUES</t>
  </si>
  <si>
    <t>24200064-2</t>
  </si>
  <si>
    <t>RODRIGO MATIAS</t>
  </si>
  <si>
    <t>34108190-5</t>
  </si>
  <si>
    <t>SHEYLA VALIM PINHEIRO</t>
  </si>
  <si>
    <t>33217578-9</t>
  </si>
  <si>
    <t>CONCEICAO APARECIDA GUEDES</t>
  </si>
  <si>
    <t>GISLAINE FERNANDES DE LIMA</t>
  </si>
  <si>
    <t>11735662-1</t>
  </si>
  <si>
    <t>ANDERSON ALEXANDRE O ROCHA</t>
  </si>
  <si>
    <t>28117559-7</t>
  </si>
  <si>
    <t>LEONARDO RAIMUNDO DA SILVA</t>
  </si>
  <si>
    <t>18635554-3</t>
  </si>
  <si>
    <t>TEREZINHA TEIXEIRA DA SILVA</t>
  </si>
  <si>
    <t>54479095-9</t>
  </si>
  <si>
    <t>13446910-0</t>
  </si>
  <si>
    <t>ROSEMARY ROMAO FORTUNATO</t>
  </si>
  <si>
    <t>18429575-0</t>
  </si>
  <si>
    <t>ERENICE ROSALINA COSTALONGA</t>
  </si>
  <si>
    <t>6546138-1</t>
  </si>
  <si>
    <t>DEISE ALENCAR</t>
  </si>
  <si>
    <t>CLAUDIA ROBERTA OTAVIANO</t>
  </si>
  <si>
    <t>29855580-3</t>
  </si>
  <si>
    <t>IVONE GONCALVES BOSSO</t>
  </si>
  <si>
    <t>WILSON REGIS ROSATO</t>
  </si>
  <si>
    <t>24299498-2</t>
  </si>
  <si>
    <t>ALOISIO FELIX DA SILVA</t>
  </si>
  <si>
    <t>ANA ELIA ALVES BENINI</t>
  </si>
  <si>
    <t>34380333-1</t>
  </si>
  <si>
    <t>CLEIR LOURENCO DE SOUZA LIMA</t>
  </si>
  <si>
    <t>CREUSA MARIA DA SILVA GLICERIO</t>
  </si>
  <si>
    <t>11931148-3</t>
  </si>
  <si>
    <t>MARIA JOSE PORTO</t>
  </si>
  <si>
    <t>11320746-3</t>
  </si>
  <si>
    <t>MATILDE DE LOURDES DIAS</t>
  </si>
  <si>
    <t>MARIZITA ALMEIDA SILVA ARAUJO</t>
  </si>
  <si>
    <t>SAMIRA RAMOS BENJAMIN</t>
  </si>
  <si>
    <t>26767729-7</t>
  </si>
  <si>
    <t>NADIA PRINDE LEITE</t>
  </si>
  <si>
    <t>MARIA ANTONIA DOS SANTOS</t>
  </si>
  <si>
    <t>RAQUEL APARECIDA F SANTOS</t>
  </si>
  <si>
    <t>20169357-4</t>
  </si>
  <si>
    <t>SONIA REGINA PASSOS RIBEIRO</t>
  </si>
  <si>
    <t>MARIA DE FATIMA G DE LIMA</t>
  </si>
  <si>
    <t>JULIANO DONIZETE O CAMARGO</t>
  </si>
  <si>
    <t>21905362-5</t>
  </si>
  <si>
    <t>MARIA DO CARMO RIBEIRO MACEDO</t>
  </si>
  <si>
    <t>EUCLIDES DE PAULA SILVA</t>
  </si>
  <si>
    <t>MARIA AP ROVERI CAVICCHIONI</t>
  </si>
  <si>
    <t>ELZA A SCANDOLA LOURENCO</t>
  </si>
  <si>
    <t>7143055-6</t>
  </si>
  <si>
    <t>JOSE GERALDO GUETH</t>
  </si>
  <si>
    <t>JERSON DE SOUZA QUINTELA</t>
  </si>
  <si>
    <t>SEBASTIAO BARNABE PEREIRA</t>
  </si>
  <si>
    <t>4245075-5</t>
  </si>
  <si>
    <t>JOSE DE NICODEMUS TOBIAS</t>
  </si>
  <si>
    <t>11042571-6</t>
  </si>
  <si>
    <t>CLEIDE PIRES</t>
  </si>
  <si>
    <t>GILMAR LIMA DOS SANTOS</t>
  </si>
  <si>
    <t>RAIMUNDO CARNEIRO PIMENTA</t>
  </si>
  <si>
    <t>GLAUDSTON BARREL PINTO</t>
  </si>
  <si>
    <t>IVONE DE CAMARGO</t>
  </si>
  <si>
    <t>11679877-4</t>
  </si>
  <si>
    <t>ANA MARIA DE LIMA</t>
  </si>
  <si>
    <t>DALVA DE OLIVEIR BALTAZAR</t>
  </si>
  <si>
    <t>JANDIRA MARIA CARNEIRO SILVA</t>
  </si>
  <si>
    <t>15110376-8</t>
  </si>
  <si>
    <t>MARIA DAS DORES M DE OLIVEIRA</t>
  </si>
  <si>
    <t>MARCO ANTONIO DA SILVA</t>
  </si>
  <si>
    <t>MARCIA SILVA MORAIS GONCALLO</t>
  </si>
  <si>
    <t>21683987-7</t>
  </si>
  <si>
    <t>ANTONIA GOMES</t>
  </si>
  <si>
    <t>TEREZINHA JESUS SILVA M LIMA</t>
  </si>
  <si>
    <t>14290872-1</t>
  </si>
  <si>
    <t>EMILIA MARGARIDA DE A SILVA</t>
  </si>
  <si>
    <t>TATIANA ARAUJO DOMINGOS</t>
  </si>
  <si>
    <t>41725177-4</t>
  </si>
  <si>
    <t>MARIA JOSE ROCHA ALMEIDA</t>
  </si>
  <si>
    <t>ORLIVANDO DA SILVA BATISTA</t>
  </si>
  <si>
    <t>CECILIA DONIZETE DA SILVA</t>
  </si>
  <si>
    <t>26817556-1</t>
  </si>
  <si>
    <t>MARIA INES DE SOUZA SILVA</t>
  </si>
  <si>
    <t>15341635-X</t>
  </si>
  <si>
    <t>HELIO ANTONIO DA SILVA</t>
  </si>
  <si>
    <t>7301473-4</t>
  </si>
  <si>
    <t>JOSELITA JACO DA SILVA</t>
  </si>
  <si>
    <t>NELSON TEIXEIRA</t>
  </si>
  <si>
    <t>14532493-X</t>
  </si>
  <si>
    <t>VALDEREZ AMARO JOANA UMBELINA</t>
  </si>
  <si>
    <t>MARIA APARECIDA SILVA SANTOS</t>
  </si>
  <si>
    <t>8707796-6</t>
  </si>
  <si>
    <t>MARIA DE L FERREIRA LOPES</t>
  </si>
  <si>
    <t>CLEUMILDA DOS SANTOS</t>
  </si>
  <si>
    <t>JOSE FRANCISCO ALVES</t>
  </si>
  <si>
    <t>CREUSA DA PENHA OSTAN</t>
  </si>
  <si>
    <t>EMILIA MOREIRA DE SOUZA</t>
  </si>
  <si>
    <t>16191348-9</t>
  </si>
  <si>
    <t>WARLEY VALERIO PARIS</t>
  </si>
  <si>
    <t>MARIA SILVANA SOUZA CRUZ</t>
  </si>
  <si>
    <t>4734144-1</t>
  </si>
  <si>
    <t>IVONE SOUZA DE CASTRO AGUIAR</t>
  </si>
  <si>
    <t>ANA CLEIA ROCHA PEREIRA</t>
  </si>
  <si>
    <t>22019266-2</t>
  </si>
  <si>
    <t>DULCIMARA FERNANDES LAMAS</t>
  </si>
  <si>
    <t>ELSA DE ASSIS SANTANA</t>
  </si>
  <si>
    <t>23081412-8</t>
  </si>
  <si>
    <t>MARCOS JOSE TEIXEIRA</t>
  </si>
  <si>
    <t>32689401-9</t>
  </si>
  <si>
    <t>CATIA SOLANGE OCTAVIANO</t>
  </si>
  <si>
    <t>CELIO DE SOUZA</t>
  </si>
  <si>
    <t>MARCOS ALBERTO JUVENCIO</t>
  </si>
  <si>
    <t>ELIANA ROSEMEIRE DE OLIVEIRA</t>
  </si>
  <si>
    <t>SILVANA DA SILVA</t>
  </si>
  <si>
    <t>LUCIANA GONCALVES DE LIMA</t>
  </si>
  <si>
    <t>27956329-2</t>
  </si>
  <si>
    <t>MARIA DE LURDES ANDRADE</t>
  </si>
  <si>
    <t>3506474-2</t>
  </si>
  <si>
    <t>RONALDO SILVA GOMES</t>
  </si>
  <si>
    <t>LEANDRO BATISTA PANOSSI</t>
  </si>
  <si>
    <t>27453224-4</t>
  </si>
  <si>
    <t>ELIAS FREITAS BORGES</t>
  </si>
  <si>
    <t>MARLI NOGUEIRA</t>
  </si>
  <si>
    <t>QUITERIA SILVA DE ARAUJO</t>
  </si>
  <si>
    <t>19525326-7</t>
  </si>
  <si>
    <t>ELISABETE SILVA</t>
  </si>
  <si>
    <t>ANTONIO BENTO DE MOURA</t>
  </si>
  <si>
    <t>7601251-7</t>
  </si>
  <si>
    <t>ABIGAIL MEDEIROS PINTO</t>
  </si>
  <si>
    <t>ALEXANDRE TADEU RAMOS DA SILVA</t>
  </si>
  <si>
    <t>ANTONIO LUIZ MURAROLLE</t>
  </si>
  <si>
    <t>FLAVIA MARINA DA SILVA</t>
  </si>
  <si>
    <t>SERAFIM SEVERINO CORDEIRO</t>
  </si>
  <si>
    <t>DIRCE AP MACHADO RODRIGUES</t>
  </si>
  <si>
    <t>23725538-8</t>
  </si>
  <si>
    <t>PAULO CESAR BARBOSA</t>
  </si>
  <si>
    <t>22910330-3</t>
  </si>
  <si>
    <t>JUDITH PRIMO MARTIN</t>
  </si>
  <si>
    <t>MAURA LUIZA FERREIRA RUSSO</t>
  </si>
  <si>
    <t>33702162-4</t>
  </si>
  <si>
    <t>VICTOR BATISTA SANTANA</t>
  </si>
  <si>
    <t>29608420-7</t>
  </si>
  <si>
    <t>JOSE ANTONIO ALVACETE</t>
  </si>
  <si>
    <t>LUIZ AMARILDO PEROSSO</t>
  </si>
  <si>
    <t>MARCELO LUCIANO DA SILVA</t>
  </si>
  <si>
    <t>21783580-6</t>
  </si>
  <si>
    <t>RENAN JOHANSEN FERREIRA</t>
  </si>
  <si>
    <t>44399563-1</t>
  </si>
  <si>
    <t>SUELI DA SILVA LOBO</t>
  </si>
  <si>
    <t>LETANCIA BAETA DA SILVA SOARES</t>
  </si>
  <si>
    <t>ANGELA MARIA S MORENO</t>
  </si>
  <si>
    <t>CLAUDIA MARIA DA SILVA</t>
  </si>
  <si>
    <t>29474244-X</t>
  </si>
  <si>
    <t>LEONILDO PAIXAO DE OLIVEIRA</t>
  </si>
  <si>
    <t>PEDRO AP THEODORO SAMPAIO</t>
  </si>
  <si>
    <t>MARIA AGUIAR DOS REIS</t>
  </si>
  <si>
    <t>MARIA APARECIDA COSTA NEVES</t>
  </si>
  <si>
    <t>EWERTON GONCALVES FERNANDES</t>
  </si>
  <si>
    <t>26460854-9</t>
  </si>
  <si>
    <t>JOAO QUIRINO DA SILVA</t>
  </si>
  <si>
    <t>4377649-8</t>
  </si>
  <si>
    <t>NILCE MARIA ROMAO</t>
  </si>
  <si>
    <t>6847395-3</t>
  </si>
  <si>
    <t>MADALENA MOURA DE JESUS</t>
  </si>
  <si>
    <t>MARISA HELENA CARVALHO</t>
  </si>
  <si>
    <t>JOSE FERREIRA</t>
  </si>
  <si>
    <t>OLGA APARECIDA DUTRA ROSENDO</t>
  </si>
  <si>
    <t>5415356-6</t>
  </si>
  <si>
    <t>EDIVAL ALEXANDRE BEZERRA</t>
  </si>
  <si>
    <t>13143740-9</t>
  </si>
  <si>
    <t>VERGINIA GAZZOLA BOTELHO</t>
  </si>
  <si>
    <t>SANDRA ROSA SOUZA DA SILVA</t>
  </si>
  <si>
    <t>VANESSA MARTINS</t>
  </si>
  <si>
    <t>25897342-0</t>
  </si>
  <si>
    <t>SILVIA HELENA MARTIN PICCOLI</t>
  </si>
  <si>
    <t>JOSE MARIA PEREIRA DE MELO</t>
  </si>
  <si>
    <t>20637267-X</t>
  </si>
  <si>
    <t>VANESSA MARTINS FERRO</t>
  </si>
  <si>
    <t>43612089-6</t>
  </si>
  <si>
    <t>JANDIRA REIS FRANCA</t>
  </si>
  <si>
    <t>10656127-3</t>
  </si>
  <si>
    <t>JOSE ANTONIO DOS SANTOS</t>
  </si>
  <si>
    <t>WALTER CORREA</t>
  </si>
  <si>
    <t>FRANCISCO CARLOS DE SOUZA</t>
  </si>
  <si>
    <t>7214591-2</t>
  </si>
  <si>
    <t>MAGALI DA SILVA FARIA FELIX</t>
  </si>
  <si>
    <t>26239624-5</t>
  </si>
  <si>
    <t>HYPOLITO PAULO WISNESCK</t>
  </si>
  <si>
    <t>ELIZABETH AUBIN GOMES</t>
  </si>
  <si>
    <t>EDINEUZA DE LIMA</t>
  </si>
  <si>
    <t>CRISTINA MARIA G A BAPTISTELLI</t>
  </si>
  <si>
    <t>13206829-1</t>
  </si>
  <si>
    <t>EDMILSON PALASON</t>
  </si>
  <si>
    <t>LUIZ GONZAGA R MANRIQUE</t>
  </si>
  <si>
    <t>IRACY TEIXEIRA SILVA</t>
  </si>
  <si>
    <t>11733012-7</t>
  </si>
  <si>
    <t>MARIA ODILA PRESTES</t>
  </si>
  <si>
    <t>JOSE ANTONIO DE SOUZA MAISTRO</t>
  </si>
  <si>
    <t>MARIA FATIMA DOMINGUES NEVES</t>
  </si>
  <si>
    <t>12744042-2</t>
  </si>
  <si>
    <t>SANDRA CECILIA PIMENTEL</t>
  </si>
  <si>
    <t>JOAO BATISTA DOS SANTOS</t>
  </si>
  <si>
    <t>23721880-X</t>
  </si>
  <si>
    <t>ROZALIA PASSOS GALVAO SANTOS</t>
  </si>
  <si>
    <t>36259212-3</t>
  </si>
  <si>
    <t>TERESINHA JESUS OLIVEIRA ROSA</t>
  </si>
  <si>
    <t>13773604-6</t>
  </si>
  <si>
    <t>ROSANGELA CASSALHO R LUCAS</t>
  </si>
  <si>
    <t>22630663-X</t>
  </si>
  <si>
    <t>SERGIO DE OLIVEIRA SANTOS</t>
  </si>
  <si>
    <t>29095488-5</t>
  </si>
  <si>
    <t>SABINA ELIANA RETAMERO MOLLER</t>
  </si>
  <si>
    <t>PAULO RICARDO BUZZO</t>
  </si>
  <si>
    <t>18487934-6</t>
  </si>
  <si>
    <t>MARTA FERREIRA</t>
  </si>
  <si>
    <t>ALEXANDRA VIEIRA DOS SANTOS</t>
  </si>
  <si>
    <t>28307593-4</t>
  </si>
  <si>
    <t>MARIA APARECIDA A PAZIANOTO</t>
  </si>
  <si>
    <t>29434694-6</t>
  </si>
  <si>
    <t>REGINALDO HENRIQUE MENDONCA</t>
  </si>
  <si>
    <t>32822369-4</t>
  </si>
  <si>
    <t>APARECIDA SILVA DE ANDRADE</t>
  </si>
  <si>
    <t>13675748-0</t>
  </si>
  <si>
    <t>LOURIVAL CAMILO DE PAIVA</t>
  </si>
  <si>
    <t>WALTER ANDREOTTI</t>
  </si>
  <si>
    <t>8833753-4</t>
  </si>
  <si>
    <t>FATIMA LOPES DE PAULA</t>
  </si>
  <si>
    <t>ELZINEA COSTA SANTOS</t>
  </si>
  <si>
    <t>5038348-5</t>
  </si>
  <si>
    <t>CINTIA CARLA SCARAMELLO</t>
  </si>
  <si>
    <t>EVA BENEDITA PEREIRA</t>
  </si>
  <si>
    <t>CARMELINDA APARECIDA M ANDRADE</t>
  </si>
  <si>
    <t>13222826-9</t>
  </si>
  <si>
    <t>MARIA DAS GRACAS DE SOUZA</t>
  </si>
  <si>
    <t>NAIR APARECIDA OLIVEIRA SILVA</t>
  </si>
  <si>
    <t>7835931-4</t>
  </si>
  <si>
    <t>IZABEL EDITE MARTINS</t>
  </si>
  <si>
    <t>MARCO ANTONIO DE CARVALHO</t>
  </si>
  <si>
    <t>GERALDO VICENTE DA SILVA</t>
  </si>
  <si>
    <t>CARMEM DONIZETI R ACORSE</t>
  </si>
  <si>
    <t>JUDITE NUNES DE SOUZA DO PRADO</t>
  </si>
  <si>
    <t>SIMONE APAR LAZARO FLAUSINO</t>
  </si>
  <si>
    <t>REGINA DE JESUS L RODRIGUES</t>
  </si>
  <si>
    <t>FATIMA FIORAVANTE DE CASTRO</t>
  </si>
  <si>
    <t>LEANDRO CARLOS PAULA FERREIRA</t>
  </si>
  <si>
    <t>32782119-X</t>
  </si>
  <si>
    <t>JOSE ANTONIO QUIRINO DE LIMA</t>
  </si>
  <si>
    <t>34458722-8</t>
  </si>
  <si>
    <t>RUBENS DOS SANTOS ROSARIO</t>
  </si>
  <si>
    <t>41017809-3</t>
  </si>
  <si>
    <t>MARIA APARECIDA SILVA ALMEIDA</t>
  </si>
  <si>
    <t>20590451-8</t>
  </si>
  <si>
    <t>MARIA LIBERATO DE ARAUJO SILVA</t>
  </si>
  <si>
    <t>JOSE ROBERTO PEPATO</t>
  </si>
  <si>
    <t>MARIA DE LOURDES GARCIA CARNEI</t>
  </si>
  <si>
    <t>AIRTON RIBEIRO DE LIMA</t>
  </si>
  <si>
    <t>JOAO BATISTA STELA</t>
  </si>
  <si>
    <t>25065388-6</t>
  </si>
  <si>
    <t>ANTONIO JERONIMO FILHO</t>
  </si>
  <si>
    <t>CLEUSA RODRIGUES DOMENICO</t>
  </si>
  <si>
    <t>24396255-1</t>
  </si>
  <si>
    <t>ANA LUCIA MENDES</t>
  </si>
  <si>
    <t>22739181-0</t>
  </si>
  <si>
    <t>ORDALIA HUSS</t>
  </si>
  <si>
    <t>LUCI CONCEICAO DE LIMA</t>
  </si>
  <si>
    <t>CLEIDE RIBEIRO DA SILVA BRUNO</t>
  </si>
  <si>
    <t>REGINA PINHEIRO JESUS SANTOS</t>
  </si>
  <si>
    <t>ELENITA FERREIRA LEITE</t>
  </si>
  <si>
    <t>ZILMA RODRIGUES MONTEIRO</t>
  </si>
  <si>
    <t>17876708-6</t>
  </si>
  <si>
    <t>ANTONIO RODRIGUES DE SOUZA</t>
  </si>
  <si>
    <t>ANTONIA APARECIDA GUIMARAES</t>
  </si>
  <si>
    <t>14226613-9</t>
  </si>
  <si>
    <t>MARINILDA FERREIRA LAURINDO</t>
  </si>
  <si>
    <t>MARLI MOTTA ARVOLEIA</t>
  </si>
  <si>
    <t>4654883-X</t>
  </si>
  <si>
    <t>ELINEIDE FERNANDES S OLIVEIRA</t>
  </si>
  <si>
    <t>6383575-7</t>
  </si>
  <si>
    <t>JOAO PAUKOSKI</t>
  </si>
  <si>
    <t>15733270-6</t>
  </si>
  <si>
    <t>ELIANA BRANDAO GAIA</t>
  </si>
  <si>
    <t>21518858-5</t>
  </si>
  <si>
    <t>DAVID GERALDO RAMOS</t>
  </si>
  <si>
    <t>SIMONE PARIS</t>
  </si>
  <si>
    <t>ILZE APARECIDA CAMARGO CORREA</t>
  </si>
  <si>
    <t>11896741-1</t>
  </si>
  <si>
    <t>ROSA MARIA SOUZA QUEIROZ SILVA</t>
  </si>
  <si>
    <t>FELICIANO PEREIRA DA SILVA</t>
  </si>
  <si>
    <t>JOSE GILBERTO CREFT</t>
  </si>
  <si>
    <t>ROSANGELA NOGAROTTO</t>
  </si>
  <si>
    <t>THIAGO SANTOS EMILIANO</t>
  </si>
  <si>
    <t>43789530-0</t>
  </si>
  <si>
    <t>LUIZ CARLOS SANTANA</t>
  </si>
  <si>
    <t>20173779-6</t>
  </si>
  <si>
    <t>MARIA DO SOCORRO SILVA</t>
  </si>
  <si>
    <t>17264658-3</t>
  </si>
  <si>
    <t>CLAUDIO LUZ DANTAS</t>
  </si>
  <si>
    <t>21517436-7</t>
  </si>
  <si>
    <t>ANGELA APARECIDA SANTANA</t>
  </si>
  <si>
    <t>19481308-3</t>
  </si>
  <si>
    <t>EDUARDO SANTOS ASSIS</t>
  </si>
  <si>
    <t>26407911-5</t>
  </si>
  <si>
    <t>ROSIRENE FERREIRA BARREIRA</t>
  </si>
  <si>
    <t>JOSE CARLOS DA SILVA</t>
  </si>
  <si>
    <t>MARLI PEREIRA RIBEIRO</t>
  </si>
  <si>
    <t>IVO AUGUSTO DOS SANTOS</t>
  </si>
  <si>
    <t>JAIR AUGUSTO BONFIM</t>
  </si>
  <si>
    <t>13928125-3</t>
  </si>
  <si>
    <t>EDISON DE SOUZA LOPES</t>
  </si>
  <si>
    <t>7925981-9</t>
  </si>
  <si>
    <t>FATIMA APARECIDA FRAGOSO</t>
  </si>
  <si>
    <t>ROSA MARIA PEGO AZEVEDO</t>
  </si>
  <si>
    <t>23370936-8</t>
  </si>
  <si>
    <t>NEUZA RODRIGUES GONCALVES</t>
  </si>
  <si>
    <t>JOSE DIMAS PORCIDONIO</t>
  </si>
  <si>
    <t>PEDRA MARIA MANTOVANI BENGOZI</t>
  </si>
  <si>
    <t>FATIMA DE LURDES DOS SANTOS</t>
  </si>
  <si>
    <t>16771842-3</t>
  </si>
  <si>
    <t>CARLOS ALBERTO SANTOS</t>
  </si>
  <si>
    <t>GLEIDENAIDE PEREIRA B LIMA</t>
  </si>
  <si>
    <t>19278339-7</t>
  </si>
  <si>
    <t>RITA MARIA IGNACIO</t>
  </si>
  <si>
    <t>9423141-2</t>
  </si>
  <si>
    <t>LUIZ EMIDIO DOS SANTOS</t>
  </si>
  <si>
    <t>EUDALDO VIDAL MATOS DE AZEVEDO</t>
  </si>
  <si>
    <t>14996309-9</t>
  </si>
  <si>
    <t>MARIA JOANA OSMO</t>
  </si>
  <si>
    <t>MARIA DO CARMO SOUZA KUPPER</t>
  </si>
  <si>
    <t>23959500-2</t>
  </si>
  <si>
    <t>VILMA VITA VICENTE DA SILVA</t>
  </si>
  <si>
    <t>8755408-2</t>
  </si>
  <si>
    <t>ROBERTO DE SOUZA COUTO</t>
  </si>
  <si>
    <t>VANILDA DOS SANTOS</t>
  </si>
  <si>
    <t>32206987-7</t>
  </si>
  <si>
    <t>MARIA RIBEIRO DA SILVA</t>
  </si>
  <si>
    <t>MARIA DO CARMO LIMA DOS SANTOS</t>
  </si>
  <si>
    <t>KATIA APARECIDA L B SILVA</t>
  </si>
  <si>
    <t>18777338-5</t>
  </si>
  <si>
    <t>MARIA LUCIA DE OLIVEIRA SENNA</t>
  </si>
  <si>
    <t>21766215-8</t>
  </si>
  <si>
    <t>JORGE BERTOLUCCI</t>
  </si>
  <si>
    <t>13023891-0</t>
  </si>
  <si>
    <t>ZENILDA RIBEIRO DE MELO</t>
  </si>
  <si>
    <t>25826152-3</t>
  </si>
  <si>
    <t>ANTONIO CARLOS NEVES</t>
  </si>
  <si>
    <t>DANIELA RODRIGUES DOS SANTOS</t>
  </si>
  <si>
    <t>32689001-4</t>
  </si>
  <si>
    <t>JOSE NILDO ALVES DA SILVA</t>
  </si>
  <si>
    <t>28952222-5</t>
  </si>
  <si>
    <t>MARIA APARECIDA B BARBATANO</t>
  </si>
  <si>
    <t>ADEILDES FREITAS B OLIVEIRA</t>
  </si>
  <si>
    <t>RENY DE SOUZA FREITAS</t>
  </si>
  <si>
    <t>6567004-8</t>
  </si>
  <si>
    <t>QUITERIA ALVES DE LIMA FARIAS</t>
  </si>
  <si>
    <t>7811710-0</t>
  </si>
  <si>
    <t>ANTONIO ODAIR DE CAMARGO</t>
  </si>
  <si>
    <t>CARLOS ALBERTO N RODRIGUES</t>
  </si>
  <si>
    <t>KATIA MARINHO DA SILVA</t>
  </si>
  <si>
    <t>24915791-3</t>
  </si>
  <si>
    <t>MARINALVA SANTOS DA CONCEICAO</t>
  </si>
  <si>
    <t>JUREMA DE ANDRADE</t>
  </si>
  <si>
    <t>20242495-9</t>
  </si>
  <si>
    <t>IVADIR DE SOUSA</t>
  </si>
  <si>
    <t>RAQUEL GONCALVES M CONCEICAO</t>
  </si>
  <si>
    <t>26780336-9</t>
  </si>
  <si>
    <t>HAILTON DE OLIVEIRA</t>
  </si>
  <si>
    <t>000M4122413</t>
  </si>
  <si>
    <t>MARIA GERTRUDES STRAVATE</t>
  </si>
  <si>
    <t>SERGIO LUCIO DA SILVA</t>
  </si>
  <si>
    <t>45349163-7</t>
  </si>
  <si>
    <t>ESTELA DIOGO</t>
  </si>
  <si>
    <t>8441910-6</t>
  </si>
  <si>
    <t>ANA MARIA CAXIAS</t>
  </si>
  <si>
    <t>PAULO ROBERTO MOURA CUSTODIO</t>
  </si>
  <si>
    <t>BENEDITO VALCIR BASTREGHI</t>
  </si>
  <si>
    <t>APARECIDA ANJOS L S FAGUNDES</t>
  </si>
  <si>
    <t>17392793-2</t>
  </si>
  <si>
    <t>CATARINA SOARES DE OLIVEIRA</t>
  </si>
  <si>
    <t>19438185-7</t>
  </si>
  <si>
    <t>RAIMUNDA FEITOSA DANTAS</t>
  </si>
  <si>
    <t>9975235-9</t>
  </si>
  <si>
    <t>VILMA DE MORAES BARCA</t>
  </si>
  <si>
    <t>ALZIRA MOURA CLAUSS</t>
  </si>
  <si>
    <t>WALTER MARQUES EVANGELISTA</t>
  </si>
  <si>
    <t>5868726-9</t>
  </si>
  <si>
    <t>ROSA MARIA DELGADO MATOS</t>
  </si>
  <si>
    <t>9546254-5</t>
  </si>
  <si>
    <t>RITA CRISTINA D DA ROCHA</t>
  </si>
  <si>
    <t>ADILSON DINIZ DO CARMO</t>
  </si>
  <si>
    <t>20843427-6</t>
  </si>
  <si>
    <t>CREUSA FATIMA DE MELLO</t>
  </si>
  <si>
    <t>CARLOS ANTONIO DA SILVA</t>
  </si>
  <si>
    <t>23006247-7</t>
  </si>
  <si>
    <t>CLAUDIA RENATA SANTOS</t>
  </si>
  <si>
    <t>ALESSANDRA PANHOCI MOREIRA</t>
  </si>
  <si>
    <t>23217600-0</t>
  </si>
  <si>
    <t>LILIAN PAULA R DA S MOREIRA</t>
  </si>
  <si>
    <t>29193908-9</t>
  </si>
  <si>
    <t>JULIANA GARCIA LORENCETTI</t>
  </si>
  <si>
    <t>35260387-2</t>
  </si>
  <si>
    <t>CARLOS EDUARDO BOLIS</t>
  </si>
  <si>
    <t>18072468-X</t>
  </si>
  <si>
    <t>VILMAR SOBREIRA LIMA</t>
  </si>
  <si>
    <t>28312480-5</t>
  </si>
  <si>
    <t>AMILTON AUGUSTO DA SILVA</t>
  </si>
  <si>
    <t>HELIO DIAS</t>
  </si>
  <si>
    <t>FRANCISCO ANGELO ROSSI</t>
  </si>
  <si>
    <t>18437953-2</t>
  </si>
  <si>
    <t>NADIR DE SOUZA GALDINO</t>
  </si>
  <si>
    <t>5558193-6</t>
  </si>
  <si>
    <t>CLAUDIA MARANEZI LIMA</t>
  </si>
  <si>
    <t>15929822-2</t>
  </si>
  <si>
    <t>PAULO AUGUSTO DE SOUZA ROCHA</t>
  </si>
  <si>
    <t>22191503-5</t>
  </si>
  <si>
    <t>JOELMA TEIXEIRA</t>
  </si>
  <si>
    <t>JOSE SERGIO ANGELA</t>
  </si>
  <si>
    <t>MARQUES LENINE TEODORO SILVA</t>
  </si>
  <si>
    <t>ALBERTINA BARBOSA FRANCISCO</t>
  </si>
  <si>
    <t>MARIA LEONICE SILVA HOFFMANN</t>
  </si>
  <si>
    <t>VALERIA APARECIDA MARIOTI</t>
  </si>
  <si>
    <t>ELIZABETH A M RODRIGUES</t>
  </si>
  <si>
    <t>19678837-7</t>
  </si>
  <si>
    <t>SILVANA DE OLIVEIRA</t>
  </si>
  <si>
    <t>DELIZE APARECIDA SALES BRANCO</t>
  </si>
  <si>
    <t>VICTOR DOS ANJOS BARROS</t>
  </si>
  <si>
    <t>VERA MARIA RITA GARCIA</t>
  </si>
  <si>
    <t>EDES CAETANO DA SILVA</t>
  </si>
  <si>
    <t>16647219-0</t>
  </si>
  <si>
    <t>ANA LUCIA IDELFONSO BELTRAO</t>
  </si>
  <si>
    <t>17695614-1</t>
  </si>
  <si>
    <t>DILVA DA SILVA CARNEIRO</t>
  </si>
  <si>
    <t>BENEDITO RAMOS DE OLIVEIRA</t>
  </si>
  <si>
    <t>VALDEMIR ELCIO RODRIGUES</t>
  </si>
  <si>
    <t>12240409-9</t>
  </si>
  <si>
    <t>VERA LUCIA AVANSO FRANZO</t>
  </si>
  <si>
    <t>8383312-2</t>
  </si>
  <si>
    <t>MARIA SEBASTIANA DAS G SILVA</t>
  </si>
  <si>
    <t>MARINALVA S DE OLIVEIRA</t>
  </si>
  <si>
    <t>MARIA APARECIDA TALAIA</t>
  </si>
  <si>
    <t>CRISTINA LUCIA BORGES</t>
  </si>
  <si>
    <t>DIVA PINTO DA SILVA MORAES</t>
  </si>
  <si>
    <t>6936978-1</t>
  </si>
  <si>
    <t>ROQUISLANDE PEREIRA OLIVEIRA</t>
  </si>
  <si>
    <t>MARIA DE LOURDES B RODRIGUES</t>
  </si>
  <si>
    <t>MARCIA APARECIDA MORAES</t>
  </si>
  <si>
    <t>ELIZANGELA GONCALVES SILVA</t>
  </si>
  <si>
    <t>40230356-8</t>
  </si>
  <si>
    <t>ANGELA DOS SANTOS GOMES</t>
  </si>
  <si>
    <t>33982851-1</t>
  </si>
  <si>
    <t>SILJANE SUZANO ALVES</t>
  </si>
  <si>
    <t>18019068-4</t>
  </si>
  <si>
    <t>JOAO JORGE MACHADO</t>
  </si>
  <si>
    <t>8713851-7</t>
  </si>
  <si>
    <t>MARIA DE FATIMA DE MOURA</t>
  </si>
  <si>
    <t>SANDRA REGINA FERREIRA</t>
  </si>
  <si>
    <t>CLAUDIO DA SILVA COSTA</t>
  </si>
  <si>
    <t>MARIA DE LOURDES GALDINO NUNES</t>
  </si>
  <si>
    <t>JENI APARECIDA MASSA MARINHO</t>
  </si>
  <si>
    <t>11421433-5</t>
  </si>
  <si>
    <t>ILDA BAPTISTA</t>
  </si>
  <si>
    <t>HELOISA MARIA DE OLIVEIRA</t>
  </si>
  <si>
    <t>MARIA LUCIA ANDRADE GUIMARAES</t>
  </si>
  <si>
    <t>DANIEL LINO DA SILVA</t>
  </si>
  <si>
    <t>ANTONIO CARLOS VENTURINI</t>
  </si>
  <si>
    <t>DULCINEIA A S SCHNEIDER</t>
  </si>
  <si>
    <t>NEUSA JUVENCIO RODRIGUES</t>
  </si>
  <si>
    <t>9029991-7</t>
  </si>
  <si>
    <t>DAVI LUCIANO PEDROSO LIMA</t>
  </si>
  <si>
    <t>CLAUDIA SOUZA LEITE FLORENCIO</t>
  </si>
  <si>
    <t>APARECIDO LEME DA SILVA</t>
  </si>
  <si>
    <t>ROSEMARY DA SILVA</t>
  </si>
  <si>
    <t>33369921-X</t>
  </si>
  <si>
    <t>FATIMA MARIA DE LIMA</t>
  </si>
  <si>
    <t>MARTHA DA SILVA CAMPOS</t>
  </si>
  <si>
    <t>LUCIENE SANTANA RABELO</t>
  </si>
  <si>
    <t>18101312-5</t>
  </si>
  <si>
    <t>LUIZ CARLOS DOS SANTOS</t>
  </si>
  <si>
    <t>20772973-6</t>
  </si>
  <si>
    <t>LAUDEI MARIA DO NASCIMENTO</t>
  </si>
  <si>
    <t>EVERALDO AUGUSTO RODRIGUES</t>
  </si>
  <si>
    <t>25094362-1</t>
  </si>
  <si>
    <t>RITA DE CASSIA FERREIRA LIMA</t>
  </si>
  <si>
    <t>21362433-3</t>
  </si>
  <si>
    <t>IRANI APARECIDA PAULINO</t>
  </si>
  <si>
    <t>EUDILENE ALVES SANTOS BENEDITO</t>
  </si>
  <si>
    <t>22450003-X</t>
  </si>
  <si>
    <t>ANA RITA CHACON SERAFIM</t>
  </si>
  <si>
    <t>CINARA GOMES FIGUEIREDO CARMO</t>
  </si>
  <si>
    <t>ALBERTO FLEITAS JUNIOR</t>
  </si>
  <si>
    <t>14701878-X</t>
  </si>
  <si>
    <t>AURELUCIA XAVIER DE ARAUJO</t>
  </si>
  <si>
    <t>30307615-X</t>
  </si>
  <si>
    <t>MARY LENE FAGUNDES RODRIGUES</t>
  </si>
  <si>
    <t>MARIA LUCIA MARCAL</t>
  </si>
  <si>
    <t>12625469-2</t>
  </si>
  <si>
    <t>JORGE ABOUD</t>
  </si>
  <si>
    <t>27562208-3</t>
  </si>
  <si>
    <t>LUCIANA EXPOSTO DE ALMEIDA</t>
  </si>
  <si>
    <t>17394569-7</t>
  </si>
  <si>
    <t>MARIA MOREIRA BARROS OLIVEIRA</t>
  </si>
  <si>
    <t>JOANA DE SOUZA NUNES</t>
  </si>
  <si>
    <t>CATARINA CLEUSA E DE SALLES</t>
  </si>
  <si>
    <t>EDSON DE BRITO</t>
  </si>
  <si>
    <t>IRACEMA SANTOS</t>
  </si>
  <si>
    <t>APARECIDA SOARES O SANTOS</t>
  </si>
  <si>
    <t>9764383-X</t>
  </si>
  <si>
    <t>SONIA REGINA VIEIRA DO NASCIME</t>
  </si>
  <si>
    <t>MARIA DE LOURDES DA S OLIVEIRA</t>
  </si>
  <si>
    <t>20066966-7</t>
  </si>
  <si>
    <t>SILVIO EDUARDO COSTA</t>
  </si>
  <si>
    <t>IZABEL MARTINS PEREIRA</t>
  </si>
  <si>
    <t>JUREMA AUGUSTO DE SOUZA SILVA</t>
  </si>
  <si>
    <t>FLORA MARTINS</t>
  </si>
  <si>
    <t>16221402-9</t>
  </si>
  <si>
    <t>JOSE ROCHA DA SILVA</t>
  </si>
  <si>
    <t>MARIA MARGARIDA AUGUSTO RODRIG</t>
  </si>
  <si>
    <t>LUCI MARA DE OLIVEIRA</t>
  </si>
  <si>
    <t>EDNA TEIXEIRA BRAGA</t>
  </si>
  <si>
    <t>25438378-6</t>
  </si>
  <si>
    <t>JURACY FRANCISCO JUNIOR</t>
  </si>
  <si>
    <t>MARISA PEREIRA DOS SANTOS</t>
  </si>
  <si>
    <t>CARLOS ROBERTO BATISTA SANTOS</t>
  </si>
  <si>
    <t>23810336-5</t>
  </si>
  <si>
    <t>ORLANDO LUIZ DE OLIVEIRA</t>
  </si>
  <si>
    <t>MARINA ANASTACIO</t>
  </si>
  <si>
    <t>9271902-8</t>
  </si>
  <si>
    <t>SILVIA HELENA CICILINO PANTONI</t>
  </si>
  <si>
    <t>12686723-9</t>
  </si>
  <si>
    <t>ANA LUCIA DOS SANTOS</t>
  </si>
  <si>
    <t>16976587-8</t>
  </si>
  <si>
    <t>OSVALDO LUIZ R OLIVEIRA</t>
  </si>
  <si>
    <t>CLAUDIO DOMINGUES VIEIRA</t>
  </si>
  <si>
    <t>17126575-0</t>
  </si>
  <si>
    <t>LEA ARAUJO DO NASCIMENTO</t>
  </si>
  <si>
    <t>ODULIA MAIA IMPERATORE</t>
  </si>
  <si>
    <t>46994886-3</t>
  </si>
  <si>
    <t>IRENE NOGUEIRA DOS SANTOS</t>
  </si>
  <si>
    <t>6665328-9</t>
  </si>
  <si>
    <t>MARIA PENHA JESUS OLIVEIRA</t>
  </si>
  <si>
    <t>35956027-1</t>
  </si>
  <si>
    <t>OLIMPIA EDNA DA SILVA</t>
  </si>
  <si>
    <t>16596119-3</t>
  </si>
  <si>
    <t>MARIA APARECIDA O GALAIS</t>
  </si>
  <si>
    <t>9983101-6</t>
  </si>
  <si>
    <t>OSVALDIR FABIANO</t>
  </si>
  <si>
    <t>DALVA DA SILVA MORI</t>
  </si>
  <si>
    <t>8936772-8</t>
  </si>
  <si>
    <t>APARECIDO FERMINO</t>
  </si>
  <si>
    <t>5770100-3</t>
  </si>
  <si>
    <t>SUZANA SEVERINA GOMES</t>
  </si>
  <si>
    <t>NAIDES SILVA ANDRADE FERNANDES</t>
  </si>
  <si>
    <t>MARIA MARTA SANTOS VALENCIO</t>
  </si>
  <si>
    <t/>
  </si>
  <si>
    <t>ADRIANA GOMES BIANCHI</t>
  </si>
  <si>
    <t>VERA LUCIA DO NASCIMENTO</t>
  </si>
  <si>
    <t>EMANUELA LUNA CARDOSO</t>
  </si>
  <si>
    <t>30133975-2</t>
  </si>
  <si>
    <t>ROSA MARIA GARGARO POMPILIO</t>
  </si>
  <si>
    <t>25697039-7</t>
  </si>
  <si>
    <t>ROBSON DE ALMEIDA</t>
  </si>
  <si>
    <t>43062488-8</t>
  </si>
  <si>
    <t>GERALDA DOS SANTOS SOUZA</t>
  </si>
  <si>
    <t>21619620-6</t>
  </si>
  <si>
    <t>ANTONIO CARLOS DAMIAO</t>
  </si>
  <si>
    <t>14860111-X</t>
  </si>
  <si>
    <t>VERA LUCIA AMARAL A A PESSOA</t>
  </si>
  <si>
    <t>27830085-6</t>
  </si>
  <si>
    <t>TERESA GASPAR</t>
  </si>
  <si>
    <t>19544273-8</t>
  </si>
  <si>
    <t>ELIENE DA SILVA DE FREITAS</t>
  </si>
  <si>
    <t>9603185-2</t>
  </si>
  <si>
    <t>ANDRE LUIZ CORREA KEHDY</t>
  </si>
  <si>
    <t>19277136-X</t>
  </si>
  <si>
    <t>MARIA DO CARMO ROCHA</t>
  </si>
  <si>
    <t>26881540-9</t>
  </si>
  <si>
    <t>LUZINETE MARIA DE FRANCA</t>
  </si>
  <si>
    <t>34711005-8</t>
  </si>
  <si>
    <t>MARLI PEREIRA SOBRINHA</t>
  </si>
  <si>
    <t>MARIA INES BATISTA SANTOS</t>
  </si>
  <si>
    <t>8133483-7</t>
  </si>
  <si>
    <t>ALLAN KARDEC JOSE RIBEIRO</t>
  </si>
  <si>
    <t>9374326-9</t>
  </si>
  <si>
    <t>JANE MARI CONCEICAO</t>
  </si>
  <si>
    <t>18781975-0</t>
  </si>
  <si>
    <t>ERICSON ACCACIO DE OLIVEIRA</t>
  </si>
  <si>
    <t>VERA LUCIA RICARDO</t>
  </si>
  <si>
    <t>14618970-X</t>
  </si>
  <si>
    <t>APARECIDA MARIA PAES NUNES</t>
  </si>
  <si>
    <t>ANTONIO CARLOS BERTOCHE</t>
  </si>
  <si>
    <t>14323254-X</t>
  </si>
  <si>
    <t>MARIA ZILDA DOS SANTOS FELIPE</t>
  </si>
  <si>
    <t>LENITA ALBINO</t>
  </si>
  <si>
    <t>16845862-7</t>
  </si>
  <si>
    <t>LOURDES MARTINS DA SILVA</t>
  </si>
  <si>
    <t>COSME DOS SANTOS</t>
  </si>
  <si>
    <t>MARTA MENEZES DA SILVA</t>
  </si>
  <si>
    <t>GENESIO DE OLIVEIRA SOUZA</t>
  </si>
  <si>
    <t>APARECIDA SONIA PEIXOTO</t>
  </si>
  <si>
    <t>20758972-0</t>
  </si>
  <si>
    <t>MIRACI PEREIRA C NASCIMENTO</t>
  </si>
  <si>
    <t>17412699-2</t>
  </si>
  <si>
    <t>MARILENE DE ALMEIDA SCASSI</t>
  </si>
  <si>
    <t>MAURINO F FRANCELINO FILHO</t>
  </si>
  <si>
    <t>ROSEMARA DE SOUZA</t>
  </si>
  <si>
    <t>24476342-2</t>
  </si>
  <si>
    <t>EUNICE PINHEIRO PRADO SANTOS</t>
  </si>
  <si>
    <t>8277194-7</t>
  </si>
  <si>
    <t>AIRTON BEZERRA DE ANDRADE</t>
  </si>
  <si>
    <t>CREUSA MARIA DE OLIVEIRA</t>
  </si>
  <si>
    <t>CLARICE DE FATIMA DIAS PEREIRA</t>
  </si>
  <si>
    <t>11584199-4</t>
  </si>
  <si>
    <t>VILMA ANTUNES FERNANDES</t>
  </si>
  <si>
    <t>DANIEL APARECIDO SANCHES</t>
  </si>
  <si>
    <t>SIMONE BATISTA S RODRIGUES</t>
  </si>
  <si>
    <t>21667342-2</t>
  </si>
  <si>
    <t>MANOEL DOMINGOS B CASTRO</t>
  </si>
  <si>
    <t>11907543-X</t>
  </si>
  <si>
    <t>ESTELA GREPE</t>
  </si>
  <si>
    <t>REYNALDO BASTOS MENDES DO REGO</t>
  </si>
  <si>
    <t>22948115-2</t>
  </si>
  <si>
    <t>VERA LUCIA WITTS SILVA</t>
  </si>
  <si>
    <t>22171682-8</t>
  </si>
  <si>
    <t>VALDIR APARECIDO CONTENTE</t>
  </si>
  <si>
    <t>13125061-9</t>
  </si>
  <si>
    <t>VINICIUS CABRAL MAGALHAES</t>
  </si>
  <si>
    <t>10249357-1</t>
  </si>
  <si>
    <t>SANDRA FLORENCIO CESARIO</t>
  </si>
  <si>
    <t>DULCELY APARECIDA DOS SANTOS</t>
  </si>
  <si>
    <t>13002639-6</t>
  </si>
  <si>
    <t>MARIA HELENA DA SILVA</t>
  </si>
  <si>
    <t>17488329-8</t>
  </si>
  <si>
    <t>PEDRO LUIZ MENDES</t>
  </si>
  <si>
    <t>MARIA CARMO PEREIRA OLIVEIRA</t>
  </si>
  <si>
    <t>22267797-1</t>
  </si>
  <si>
    <t>CLEIDE APARECIDA A RIBEIRO</t>
  </si>
  <si>
    <t>JARED ANTONIOLLI</t>
  </si>
  <si>
    <t>CLAUDIA SOLANGE DE OLIVEIRA</t>
  </si>
  <si>
    <t>SONIA MARIA CONCEICAO DE FREIT</t>
  </si>
  <si>
    <t>MARIA HELENA DE OLIVEIRA</t>
  </si>
  <si>
    <t>5048746-2</t>
  </si>
  <si>
    <t>JOAO DOS PASSOS FILHO</t>
  </si>
  <si>
    <t>MARIA APARECIDA PAULA S PIRES</t>
  </si>
  <si>
    <t>21752165-4</t>
  </si>
  <si>
    <t>LUZINETE DA SILVA</t>
  </si>
  <si>
    <t>JOSEFA AMARAL DA SILVA SANTOS</t>
  </si>
  <si>
    <t>GISLAINE BARTOLI DA SILVA</t>
  </si>
  <si>
    <t>13191205-7</t>
  </si>
  <si>
    <t>MAURO DIAS</t>
  </si>
  <si>
    <t>CONCEICAO AP DOS S FERNANDES</t>
  </si>
  <si>
    <t>MARIA JOSE SOARES RIBEIRO</t>
  </si>
  <si>
    <t>WILSON GONZALES MARTIN</t>
  </si>
  <si>
    <t>ANA MARIA GONCALVES DOS SANTOS</t>
  </si>
  <si>
    <t>26609227-5</t>
  </si>
  <si>
    <t>ANGELA MARIA SANTIAGO</t>
  </si>
  <si>
    <t>IZAIAS GONCALVES BARBOSA</t>
  </si>
  <si>
    <t>REGIANE MARIA DOS SANTOS</t>
  </si>
  <si>
    <t>12130496-6</t>
  </si>
  <si>
    <t>LUIZ DE SOUZA</t>
  </si>
  <si>
    <t>MARIA JESUS PEREIRA COSTA</t>
  </si>
  <si>
    <t>16705219-6</t>
  </si>
  <si>
    <t>SONIA REGINA MENDES DOS SANTOS</t>
  </si>
  <si>
    <t>ELIO JOSE DA SILVA</t>
  </si>
  <si>
    <t>SOLANGE DA SILVA AMORIM</t>
  </si>
  <si>
    <t>23473580-6</t>
  </si>
  <si>
    <t>MARIA DERIJANE S RODRIGUES</t>
  </si>
  <si>
    <t>JOSE BALENZUELA</t>
  </si>
  <si>
    <t>GETULIO RICARDO DA SILVA</t>
  </si>
  <si>
    <t>MARIA DE FATIMA BORGES PEREIRA</t>
  </si>
  <si>
    <t>MARIA DA SOLEDADE DA SILVA</t>
  </si>
  <si>
    <t>16989510-5</t>
  </si>
  <si>
    <t>SONIA REGINA FONTES</t>
  </si>
  <si>
    <t>VERA LUCIA DE ARAUJO FERRAZ</t>
  </si>
  <si>
    <t>8969847-2</t>
  </si>
  <si>
    <t>CLAUDETE CANDIDO SANTANA</t>
  </si>
  <si>
    <t>22778062-0</t>
  </si>
  <si>
    <t>MARIA ELEUSA DE SOUSA DUTRA</t>
  </si>
  <si>
    <t>14706198-2</t>
  </si>
  <si>
    <t>MARILEIDE FEITOSA DE LIMA</t>
  </si>
  <si>
    <t>14340321-7</t>
  </si>
  <si>
    <t>EDILEUZA JOSEFA S DE BARROS</t>
  </si>
  <si>
    <t>22164617-6</t>
  </si>
  <si>
    <t>KATHIA APARECIDA DA SILVA</t>
  </si>
  <si>
    <t>ARLEY DA SILVA BARBOSA</t>
  </si>
  <si>
    <t>30477683-X</t>
  </si>
  <si>
    <t>DULCINEIA APARECIDA GONCALVES</t>
  </si>
  <si>
    <t>14654557-6</t>
  </si>
  <si>
    <t>JESSIMAR TEIXEIRA LAGE</t>
  </si>
  <si>
    <t>18796607-2</t>
  </si>
  <si>
    <t>SANDRA REGINA SILLA DE SOUZA</t>
  </si>
  <si>
    <t>SONIA REGINA RODRIGUES</t>
  </si>
  <si>
    <t>7711393-7</t>
  </si>
  <si>
    <t>IVANETE NOGUEIRA BARROSO LIMA</t>
  </si>
  <si>
    <t>24204679-4</t>
  </si>
  <si>
    <t>SANDRA REGINA NIERI</t>
  </si>
  <si>
    <t>20759930-0</t>
  </si>
  <si>
    <t>MARIA BENEDITA DOS S MERTHAN</t>
  </si>
  <si>
    <t>ISABEL CRISTINA FONSECA MACHAD</t>
  </si>
  <si>
    <t>MARIA APARECIDA DAS N SOARES</t>
  </si>
  <si>
    <t>CLARINDA APARECIDA DOS SANTOS</t>
  </si>
  <si>
    <t>VALERIA VIEIRA ALICRIM</t>
  </si>
  <si>
    <t>RUBENS SANT ANA PEREIRA</t>
  </si>
  <si>
    <t>ARIOVALDO CAETANO DOS SANTOS</t>
  </si>
  <si>
    <t>JULIO APARECIDO DA SILVA</t>
  </si>
  <si>
    <t>CLAUDETE OCON</t>
  </si>
  <si>
    <t>12923859-4</t>
  </si>
  <si>
    <t>ODAIR DOMINGUES</t>
  </si>
  <si>
    <t>8531669-6</t>
  </si>
  <si>
    <t>ANTONIO CARLOS AUGUSTO DA SILV</t>
  </si>
  <si>
    <t>MARIA DA GLORIA CARVALHO SANTO</t>
  </si>
  <si>
    <t>MIRIAM DA SILVA ROCHA</t>
  </si>
  <si>
    <t>MILTON SANTOS</t>
  </si>
  <si>
    <t>MARIA FRANCISCA CORREA</t>
  </si>
  <si>
    <t>ZITA MARIA RODRIGUES</t>
  </si>
  <si>
    <t>19978558-2</t>
  </si>
  <si>
    <t>VILMA MOURA DE PAULA SANTOS</t>
  </si>
  <si>
    <t>CARLOS JOSE BARBIZAN ALVES</t>
  </si>
  <si>
    <t>17298381-2</t>
  </si>
  <si>
    <t>SANDRO FACIOLI</t>
  </si>
  <si>
    <t>18284830-9</t>
  </si>
  <si>
    <t>RICARDO DE SOUSA RODRIGUES</t>
  </si>
  <si>
    <t>26417763-0</t>
  </si>
  <si>
    <t>MARIA IRENE DA SILVA</t>
  </si>
  <si>
    <t>11197623-6</t>
  </si>
  <si>
    <t>CELESTE MARIA RODRIGUES</t>
  </si>
  <si>
    <t>7183507-6</t>
  </si>
  <si>
    <t>PAULO ROBERTO GUZZARDI</t>
  </si>
  <si>
    <t>8637072-8</t>
  </si>
  <si>
    <t>CONCEICAO DOMINGUES DOS SANTOS</t>
  </si>
  <si>
    <t>8430478-9</t>
  </si>
  <si>
    <t>MARIA LUCIA FONSECA LEITE</t>
  </si>
  <si>
    <t>ALAIDE LUCIA SOUZA SIMOES</t>
  </si>
  <si>
    <t>NEIDE ROSSETTO CLAUDINO</t>
  </si>
  <si>
    <t>24773618-1</t>
  </si>
  <si>
    <t>ANGELA ANTONIETA P CANALI</t>
  </si>
  <si>
    <t>BENTO JOSE DA SILVA</t>
  </si>
  <si>
    <t>LUIZ FERRAZ</t>
  </si>
  <si>
    <t>MARIA GLORIA PEREIRA ASSIS</t>
  </si>
  <si>
    <t>7430715-0</t>
  </si>
  <si>
    <t>ILDA DE PAULA</t>
  </si>
  <si>
    <t>CONCEICAO APARECIDA DE SOUZA</t>
  </si>
  <si>
    <t>14988859-4</t>
  </si>
  <si>
    <t>VIVIANE DA SILVA BARBOSA</t>
  </si>
  <si>
    <t>32826801-X</t>
  </si>
  <si>
    <t>ALEXANDRE SELEGUIM</t>
  </si>
  <si>
    <t>SIRLENE GONCALVES MANOEL</t>
  </si>
  <si>
    <t>13400594-6</t>
  </si>
  <si>
    <t>JOAO BATISTA DIAS NARUSEVICIUS</t>
  </si>
  <si>
    <t>16771864-2</t>
  </si>
  <si>
    <t>CLEUSA DE SOUZA PEREIRA</t>
  </si>
  <si>
    <t>IRENE FERREIRA DA SILVA</t>
  </si>
  <si>
    <t>7150677-9</t>
  </si>
  <si>
    <t>ANA CLAUDIA SIMAO DUTRA</t>
  </si>
  <si>
    <t>23935979-3</t>
  </si>
  <si>
    <t>MARCIO FERREIRA</t>
  </si>
  <si>
    <t>19501204-5</t>
  </si>
  <si>
    <t>NILSON LUIZ DA SILVA</t>
  </si>
  <si>
    <t>23634917-X</t>
  </si>
  <si>
    <t>JULIANO RIBEIRO DE AGUIAR</t>
  </si>
  <si>
    <t>JOSE LUIZ DE OLIVEIRA</t>
  </si>
  <si>
    <t>13463634-X</t>
  </si>
  <si>
    <t>ROSMARY IZIDORO A ALMEIDA</t>
  </si>
  <si>
    <t>SUELI RIBEIRO DE MELLO CAMARGO</t>
  </si>
  <si>
    <t>DORCA MACIEL ROCHA</t>
  </si>
  <si>
    <t>GILBERTO VAZ PINTO</t>
  </si>
  <si>
    <t>15293835-7</t>
  </si>
  <si>
    <t>ISAURA JOSE DOS S VIEIRA</t>
  </si>
  <si>
    <t>14759024-3</t>
  </si>
  <si>
    <t>MARIA CELIA PEREIRA DOS SANTOS</t>
  </si>
  <si>
    <t>MARIA DE FATIMA DA SILVA</t>
  </si>
  <si>
    <t>VERA LUCIA LUIZ</t>
  </si>
  <si>
    <t>EDNA MARIA DA SILVA</t>
  </si>
  <si>
    <t>17400604-4</t>
  </si>
  <si>
    <t>CLAUDIA APARECIDA ALVES</t>
  </si>
  <si>
    <t>19342643-2</t>
  </si>
  <si>
    <t>ISABEL DE SA LEMOS</t>
  </si>
  <si>
    <t>15441385-9</t>
  </si>
  <si>
    <t>ANTONIO DE CARVALHO SILVA</t>
  </si>
  <si>
    <t>24901369-1</t>
  </si>
  <si>
    <t>SIMONE APARECIDA M TEIXEIRA</t>
  </si>
  <si>
    <t>23722662-5</t>
  </si>
  <si>
    <t>JOSE LAURENTINO SOBRINHO</t>
  </si>
  <si>
    <t>13794899-2</t>
  </si>
  <si>
    <t>MARIA FERREIRA PONTES</t>
  </si>
  <si>
    <t>16719610-8</t>
  </si>
  <si>
    <t>CLAUDIO HENRIQUE FONSECA</t>
  </si>
  <si>
    <t>21268900-9</t>
  </si>
  <si>
    <t>ARLINDA LUCAS XAVIER LOPES</t>
  </si>
  <si>
    <t>LURDES DAS GRACAS R CARNEIRO</t>
  </si>
  <si>
    <t>JOSE CARLOS REZENDE</t>
  </si>
  <si>
    <t>IZOLETE APARECIDA DE P PADILHA</t>
  </si>
  <si>
    <t>TEREZINHA BERNADETE G ROSA</t>
  </si>
  <si>
    <t>JOSELY CAMARGO RODRIGUES ALVES</t>
  </si>
  <si>
    <t>LENI RAMIRES OLIVEIRA</t>
  </si>
  <si>
    <t>FABIANO PEREIRA DA SILVA</t>
  </si>
  <si>
    <t>22916595-3</t>
  </si>
  <si>
    <t>OLAVO GONCALVES DA SILVA</t>
  </si>
  <si>
    <t>JULIO CESAR BOVO</t>
  </si>
  <si>
    <t>IRENE DE PAULA PEREIRA</t>
  </si>
  <si>
    <t>3764333-2</t>
  </si>
  <si>
    <t>MARIA GRACAS M M MARINHO</t>
  </si>
  <si>
    <t>27265312-3</t>
  </si>
  <si>
    <t>VERA LUCIA JORGE</t>
  </si>
  <si>
    <t>MARIA CECILIA PRIMO</t>
  </si>
  <si>
    <t>9747465-4</t>
  </si>
  <si>
    <t>NEREIDE DE SOUZA SILVA SA</t>
  </si>
  <si>
    <t>APARECIDO RAIMUNDO DA SILVA</t>
  </si>
  <si>
    <t>LUCIANA APARECIDA M SOUZA</t>
  </si>
  <si>
    <t>22441259-0</t>
  </si>
  <si>
    <t>ANTONIO CARLOS MODESTO ALAMIS</t>
  </si>
  <si>
    <t>ELENITA SANTOS BARBOSA</t>
  </si>
  <si>
    <t>16378051-1</t>
  </si>
  <si>
    <t>APARECIDA FATIMA G CARVALHO</t>
  </si>
  <si>
    <t>11022016-X</t>
  </si>
  <si>
    <t>JAIR ANTONIO DE AGUIAR</t>
  </si>
  <si>
    <t>MANOEL MESSIAS DOS SANTOS</t>
  </si>
  <si>
    <t>IRACI PEREIRA RAGGIO</t>
  </si>
  <si>
    <t>5700705-6</t>
  </si>
  <si>
    <t>CLAUDIO MARTINEZ</t>
  </si>
  <si>
    <t>SILVANA APARECIDA DA SILVA</t>
  </si>
  <si>
    <t>28051305-7</t>
  </si>
  <si>
    <t>ARACI CARNEIRO DE MORAIS</t>
  </si>
  <si>
    <t>TATIANA CHAGAS AZEVEDO</t>
  </si>
  <si>
    <t>35374233-8</t>
  </si>
  <si>
    <t>CELIA LUCIA CAMARGO</t>
  </si>
  <si>
    <t>11047678-5</t>
  </si>
  <si>
    <t>MARIA BERNADETE C DE SOUZA</t>
  </si>
  <si>
    <t>ROSA FIGLIANO SABINO</t>
  </si>
  <si>
    <t>23795904-5</t>
  </si>
  <si>
    <t>ALESSANDRO DE JESUS GUIDONI</t>
  </si>
  <si>
    <t>23099362-X</t>
  </si>
  <si>
    <t>ILARIO RIBEIRO DE ASSIS</t>
  </si>
  <si>
    <t>GERALDO DOS REIS SOUZA</t>
  </si>
  <si>
    <t>7243280-9</t>
  </si>
  <si>
    <t>CARLOS ROBERTO DE MORAES</t>
  </si>
  <si>
    <t>SEBASTIAO A DO NASCIMENTO</t>
  </si>
  <si>
    <t>SALETE MUNIZ DE MOURA</t>
  </si>
  <si>
    <t>IVETE RODRIGUES DE OLIVEIRA</t>
  </si>
  <si>
    <t>FRANCISCA SANTOS G SOUZA</t>
  </si>
  <si>
    <t>MARIA DO CARMO DOS S SALVIATTI</t>
  </si>
  <si>
    <t>MARIA APARECIDA G LOPES</t>
  </si>
  <si>
    <t>7909411-9</t>
  </si>
  <si>
    <t>CLISSIA PAIXAO P FERREIRA</t>
  </si>
  <si>
    <t>6710603-1</t>
  </si>
  <si>
    <t>CARLOS ROBERTO VALERIO</t>
  </si>
  <si>
    <t>18460981-1</t>
  </si>
  <si>
    <t>VALDIR DOS SANTOS FAGUNDES</t>
  </si>
  <si>
    <t>DAVID DE SOUZA RIBEIRO</t>
  </si>
  <si>
    <t>6691250-7</t>
  </si>
  <si>
    <t>MARIA BENEDITA MASTRANGELO</t>
  </si>
  <si>
    <t>19164618-0</t>
  </si>
  <si>
    <t>ANA DA SILVA TAVARES</t>
  </si>
  <si>
    <t>JOSE MAURO CHIARELLI</t>
  </si>
  <si>
    <t>14873398-0</t>
  </si>
  <si>
    <t>LAERTE DE PAIVA VARA</t>
  </si>
  <si>
    <t>TEREZINHA ALVES DE SOUSA</t>
  </si>
  <si>
    <t>SANDRA REGINA O FERREIRA</t>
  </si>
  <si>
    <t>MARCELO JESUS BARICHELLO</t>
  </si>
  <si>
    <t>LUCIMAR ANDRADE LAZARO</t>
  </si>
  <si>
    <t>LIGIA LEITE DE OLIVEIRA</t>
  </si>
  <si>
    <t>17709504-0</t>
  </si>
  <si>
    <t>RENATA APARECIDA C CAPARROZ</t>
  </si>
  <si>
    <t>HELENA BRUGNARA BINELLI</t>
  </si>
  <si>
    <t>VERGINIA CANDIDA S DA SILVA</t>
  </si>
  <si>
    <t>DIVANILDE DE MOURA LOPREATO</t>
  </si>
  <si>
    <t>6626297-5</t>
  </si>
  <si>
    <t>LUZIA DA SILVA DE SOUZA</t>
  </si>
  <si>
    <t>JANDIRA DE JESUS SILVA DANTE</t>
  </si>
  <si>
    <t>VANILDA COSTA DE MACENO</t>
  </si>
  <si>
    <t>SONIA APARECIDA A PEREIRA</t>
  </si>
  <si>
    <t>11718355-6</t>
  </si>
  <si>
    <t>NEUSA MARIA DA SILVA</t>
  </si>
  <si>
    <t>BENEDITA MARIA DOS SANTOS</t>
  </si>
  <si>
    <t>23299345-2</t>
  </si>
  <si>
    <t>SILVIA BELLA</t>
  </si>
  <si>
    <t>ADERBAL ALVES FERREIRA</t>
  </si>
  <si>
    <t>5682013-6</t>
  </si>
  <si>
    <t>JOSETE NASCIMENTO F DA SILVA</t>
  </si>
  <si>
    <t>16771793-5</t>
  </si>
  <si>
    <t>REGINA MARIA CARLOS DE AGUIAR</t>
  </si>
  <si>
    <t>15238887-4</t>
  </si>
  <si>
    <t>VALDEMAR MACHADO DE GODOY</t>
  </si>
  <si>
    <t>SANDRA LUIZA ALENCAR</t>
  </si>
  <si>
    <t>MARIA MEIRA FERNANDES</t>
  </si>
  <si>
    <t>MARGARIDA BARBOSA LIMA PRIMO</t>
  </si>
  <si>
    <t>12713004-4</t>
  </si>
  <si>
    <t>CAROLINA GONCALVES DE ALMEIDA</t>
  </si>
  <si>
    <t>VERA REGINA COCUZZI</t>
  </si>
  <si>
    <t>ADEMIR RUBINO</t>
  </si>
  <si>
    <t>CREMILDA APARECIDA G TRINDADE</t>
  </si>
  <si>
    <t>JOSE ALVES DOS SANTOS</t>
  </si>
  <si>
    <t>54450924-9</t>
  </si>
  <si>
    <t>LEVI CORREA LOPES</t>
  </si>
  <si>
    <t>JOAO MENDES DOS SANTOS</t>
  </si>
  <si>
    <t>ELBA ARMOD T DO NASCIMENTO</t>
  </si>
  <si>
    <t>MARIA DE FATIMA GAIA</t>
  </si>
  <si>
    <t>SEVERINO FRANCISCO DA SILVA</t>
  </si>
  <si>
    <t>MARIA EMILIA DE A NASCIMENTO</t>
  </si>
  <si>
    <t>ANA PAULA DOS SANTOS FRAGOSO</t>
  </si>
  <si>
    <t>22772965-1</t>
  </si>
  <si>
    <t>LUCI LENE FANTIN GUIDOTI</t>
  </si>
  <si>
    <t>10966981-2</t>
  </si>
  <si>
    <t>JOSE ADONIRAN G DE MATOS NUNES</t>
  </si>
  <si>
    <t>37119040-X</t>
  </si>
  <si>
    <t>JURACI CAMARGO TEIXEIRA</t>
  </si>
  <si>
    <t>MARIA ROSILDA DA SILVA NUNES</t>
  </si>
  <si>
    <t>7412011-6</t>
  </si>
  <si>
    <t>APARECIDA CONCEICAO C DAVANCO</t>
  </si>
  <si>
    <t>MARIA APARECIDA MARTINS</t>
  </si>
  <si>
    <t>ROSANA AP B SANKOSKI</t>
  </si>
  <si>
    <t>JAQUELINE JOSE PIRES</t>
  </si>
  <si>
    <t>17805217-6</t>
  </si>
  <si>
    <t>CREUSA MARIA DE LIMA</t>
  </si>
  <si>
    <t>26447672-4</t>
  </si>
  <si>
    <t>CRISTIANE APARECIDA JACINTO</t>
  </si>
  <si>
    <t>23040020-6</t>
  </si>
  <si>
    <t>LILIAN DE ARAUJO LIMA SILVA</t>
  </si>
  <si>
    <t>GILDA MATIAS DE SOUZA</t>
  </si>
  <si>
    <t>VIVAL VIEIRA DA SILVA</t>
  </si>
  <si>
    <t>MARILDA FATIMA GUIMARAES SILVA</t>
  </si>
  <si>
    <t>VERA LUCIA DA SILVA</t>
  </si>
  <si>
    <t>KEILA ELAINE MORO PANEGHINE</t>
  </si>
  <si>
    <t>MARIA RAIMUNDA DE A TEODORO</t>
  </si>
  <si>
    <t>SONIA MARIA DA SILVA LEME</t>
  </si>
  <si>
    <t>CARLOS ROBERTO VIVIAN</t>
  </si>
  <si>
    <t>AVANI DE QUEIROZ MATOS</t>
  </si>
  <si>
    <t>13204850-4</t>
  </si>
  <si>
    <t>MARLENE ROSA TORRES</t>
  </si>
  <si>
    <t>PATRICIA DE LIMA SILVA</t>
  </si>
  <si>
    <t>16866750-2</t>
  </si>
  <si>
    <t>MARIA DE LOURDES DE ALMEIDA</t>
  </si>
  <si>
    <t>JOANA REZENDES</t>
  </si>
  <si>
    <t>22650624-1</t>
  </si>
  <si>
    <t>SANDRA REGINA RIBEIRO ALVES</t>
  </si>
  <si>
    <t>NEUSA APARECIDA DE L NOVAIS</t>
  </si>
  <si>
    <t>MARIA DA PENHA CANALI</t>
  </si>
  <si>
    <t>8187115-6</t>
  </si>
  <si>
    <t>MARIA CONCEICAO PASSOS GOMES</t>
  </si>
  <si>
    <t>19207921-9</t>
  </si>
  <si>
    <t>MARIA APARECIDA BARBOSA LIMA</t>
  </si>
  <si>
    <t>30991131-X</t>
  </si>
  <si>
    <t>SANDRA ROSELEI BERANGER</t>
  </si>
  <si>
    <t>6031257-9</t>
  </si>
  <si>
    <t>SUELI REGINA RORIGUES JACINTO</t>
  </si>
  <si>
    <t>CRISTIANA RABELO DOS SANTOS</t>
  </si>
  <si>
    <t>30005538-9</t>
  </si>
  <si>
    <t>JOSE ROBERTO ALVES</t>
  </si>
  <si>
    <t>DILCEIA ZEBINA DE MORAES</t>
  </si>
  <si>
    <t>7315701-6</t>
  </si>
  <si>
    <t>VALERIA CASSIA P S SANTOS</t>
  </si>
  <si>
    <t>32632384-3</t>
  </si>
  <si>
    <t>BENEDITA PEDROSO DE CAMARGO</t>
  </si>
  <si>
    <t>25697184-5</t>
  </si>
  <si>
    <t>ELIAS EGIDIO DE MOURA</t>
  </si>
  <si>
    <t>38592467-7</t>
  </si>
  <si>
    <t>RONALDO GOMES GONCALVES</t>
  </si>
  <si>
    <t>29429558-6</t>
  </si>
  <si>
    <t>ANA VALERIA LUCINDO BUONA VITA</t>
  </si>
  <si>
    <t>18920409-6</t>
  </si>
  <si>
    <t>DJARBAS ARLINDO J CHEFER</t>
  </si>
  <si>
    <t>28504275-0</t>
  </si>
  <si>
    <t>JORGE SOARES GOMES</t>
  </si>
  <si>
    <t>22117486-2</t>
  </si>
  <si>
    <t>SUELI PAULINO DE SA</t>
  </si>
  <si>
    <t>14444086-6</t>
  </si>
  <si>
    <t>MARIA VILAS BOAS</t>
  </si>
  <si>
    <t>ROSA MARIA DA SILVA</t>
  </si>
  <si>
    <t>MARIA DE LOURDES PAIVA</t>
  </si>
  <si>
    <t>13577684-3</t>
  </si>
  <si>
    <t>SONILENE COSTA A GHISELLI</t>
  </si>
  <si>
    <t>19299063-9</t>
  </si>
  <si>
    <t>MARIA APARECIDA ZAMONELLI</t>
  </si>
  <si>
    <t>15495413-5</t>
  </si>
  <si>
    <t>NIEDA MARIA SANTOS OLIVEIRA</t>
  </si>
  <si>
    <t>VANTUIR LUIZ</t>
  </si>
  <si>
    <t>IVANEIDE SOUZA LOPES</t>
  </si>
  <si>
    <t>19193913-4</t>
  </si>
  <si>
    <t>LUIZA DE MARILAC DE PAULA</t>
  </si>
  <si>
    <t>14011034-3</t>
  </si>
  <si>
    <t>GILDETE LEOCADIO S PEREIRA</t>
  </si>
  <si>
    <t>12675699-5</t>
  </si>
  <si>
    <t>MARLENE DE LIMA BARRETO</t>
  </si>
  <si>
    <t>14697235-1</t>
  </si>
  <si>
    <t>FRANCISCA CALDAS DA SILVA</t>
  </si>
  <si>
    <t>27012725-2</t>
  </si>
  <si>
    <t>CRISTIANE DE CASSIA DOS SANTOS</t>
  </si>
  <si>
    <t>29463654-7</t>
  </si>
  <si>
    <t>MARIA APARECIDA SILVA</t>
  </si>
  <si>
    <t>14317579-8</t>
  </si>
  <si>
    <t>IRANI APARECIDA TAVARES SANTOS</t>
  </si>
  <si>
    <t>BETHANIA DE GOES BENTO</t>
  </si>
  <si>
    <t>24104719-5</t>
  </si>
  <si>
    <t>SILVANA REGINA CAMARGO</t>
  </si>
  <si>
    <t>NOADE COELHO DA SILVA</t>
  </si>
  <si>
    <t>LUCINETE GONCALVES DE MATOS</t>
  </si>
  <si>
    <t>SEBASTIAO MARTHO A MONTEIRO</t>
  </si>
  <si>
    <t>JOSEFINA C G MALAGUTTI</t>
  </si>
  <si>
    <t>TELMA MAMOTE DA SILVA</t>
  </si>
  <si>
    <t>SONIA MARIA DE OLIVEIRA</t>
  </si>
  <si>
    <t>GENIR CHRISPAN AVELAR</t>
  </si>
  <si>
    <t>JAIME LUIZ BERBEL</t>
  </si>
  <si>
    <t>FRANCISCA GARCIA DE BRITO TRIN</t>
  </si>
  <si>
    <t>SOLANGE DE ALMEIDA MANO PEREIR</t>
  </si>
  <si>
    <t>ELIZETE CARDOSO DE FREITAS</t>
  </si>
  <si>
    <t>12989261-0</t>
  </si>
  <si>
    <t>JOSE CARLOS FERREIRA</t>
  </si>
  <si>
    <t>LAURA ZILDA SPANO</t>
  </si>
  <si>
    <t>ROBERTO BASTOS MONTEIRO</t>
  </si>
  <si>
    <t>11008677-6</t>
  </si>
  <si>
    <t>MARIA JOSE C VASCONCELOS</t>
  </si>
  <si>
    <t>MARIA CLAUDIA RUFINO</t>
  </si>
  <si>
    <t>EDMILSON SABINO DE OLIVEIRA</t>
  </si>
  <si>
    <t>MARIA JOSE VAZ BASTOS</t>
  </si>
  <si>
    <t>14444450-1</t>
  </si>
  <si>
    <t>ROSANA RODRIGUES</t>
  </si>
  <si>
    <t>RUTE APARECIDA SECANI IGNACIO</t>
  </si>
  <si>
    <t>PAULO NASCIMENTO</t>
  </si>
  <si>
    <t>JULIETA BORGES DA SILVEIRA</t>
  </si>
  <si>
    <t>10138480-4</t>
  </si>
  <si>
    <t>LEILA MOSNA LOZANO</t>
  </si>
  <si>
    <t>WAGNER ZANINI PASSOS</t>
  </si>
  <si>
    <t>6333824-5</t>
  </si>
  <si>
    <t>CELSO LUIZ SILVA</t>
  </si>
  <si>
    <t>ALICE DOS SANTOS SOARES</t>
  </si>
  <si>
    <t>7220889-2</t>
  </si>
  <si>
    <t>LUCIANE CASSIA GREGORIO REGO</t>
  </si>
  <si>
    <t>23603107-7</t>
  </si>
  <si>
    <t>JOSE APPARECIDO TORRES</t>
  </si>
  <si>
    <t>PAULO PEDRO DE GODOY</t>
  </si>
  <si>
    <t>5610394-3</t>
  </si>
  <si>
    <t>MARIO VETTORI FILHO</t>
  </si>
  <si>
    <t>ANTONIO PRIMO CANALLI</t>
  </si>
  <si>
    <t>BENEDITA LOURDES LIMA OLIVEIRA</t>
  </si>
  <si>
    <t>12807544-2</t>
  </si>
  <si>
    <t>MARIA ANA MATIOLI NERY</t>
  </si>
  <si>
    <t>ODETE DE JESUS COSTA</t>
  </si>
  <si>
    <t>CLEONICE LUCAS RODRIGUES</t>
  </si>
  <si>
    <t>11530114-8</t>
  </si>
  <si>
    <t>MILTON LEAL JUNIOR</t>
  </si>
  <si>
    <t>9790520-3</t>
  </si>
  <si>
    <t>MARIA APARECIDA PEREIRA</t>
  </si>
  <si>
    <t>13213619-3</t>
  </si>
  <si>
    <t>DERCI MARIA DE FATIMA ADORNO</t>
  </si>
  <si>
    <t>MARIA ANTONIA PEREIRA</t>
  </si>
  <si>
    <t>LAZARA DO CARMO DIAS DA MOTA</t>
  </si>
  <si>
    <t>JOSE APARECIDO ROQUE</t>
  </si>
  <si>
    <t>ALEXANDRINA DE OLIVEIRA</t>
  </si>
  <si>
    <t>ANANIAS RAMOS</t>
  </si>
  <si>
    <t>ROSANGELA COSTA C CASTRO</t>
  </si>
  <si>
    <t>DIRCE BARBOSA DE SOUZA AMARAL</t>
  </si>
  <si>
    <t>JOAO ROQUE BALDI</t>
  </si>
  <si>
    <t>SEBASTIAO OLIVEIRA VIGILATO</t>
  </si>
  <si>
    <t>MAURICIO AMARAL DE ALMEIDA</t>
  </si>
  <si>
    <t>17032493-X</t>
  </si>
  <si>
    <t>MIRIAM APARECIDA O SILVEIRA</t>
  </si>
  <si>
    <t>JAIRO BERNARDO FLORIANO</t>
  </si>
  <si>
    <t>ELENA MUNIZ DE OLIVEIRA</t>
  </si>
  <si>
    <t>CARMEN FLORA CAMPOS</t>
  </si>
  <si>
    <t>LUCY ELIZABETE FERREIRA</t>
  </si>
  <si>
    <t>9774061-5</t>
  </si>
  <si>
    <t>ANTONIA ARCANJO DOS SANTOS</t>
  </si>
  <si>
    <t>MARIA DA PENHA SCOTTI CARDOSO</t>
  </si>
  <si>
    <t>RITA DE CASSIA BALBINO</t>
  </si>
  <si>
    <t>20869792-5</t>
  </si>
  <si>
    <t>IRENE MURILO ESPOSTO</t>
  </si>
  <si>
    <t>7837367-0</t>
  </si>
  <si>
    <t>JOSE ROBERTO DE OLIVEIRA</t>
  </si>
  <si>
    <t>LAERCIO DOS SANTOS DE OLIVEIRA</t>
  </si>
  <si>
    <t>ROMILDA DOS REIS DE CASTILHO</t>
  </si>
  <si>
    <t>15514946-5</t>
  </si>
  <si>
    <t>DJALMA MELADO FERREIRA</t>
  </si>
  <si>
    <t>RAIMUNDO SEVERIANO ROCHA</t>
  </si>
  <si>
    <t>MARIA SIMAO DA SILVA</t>
  </si>
  <si>
    <t>5283313-6</t>
  </si>
  <si>
    <t>SILVIO TEIXEIRA</t>
  </si>
  <si>
    <t>23536703-5</t>
  </si>
  <si>
    <t>MARIA APARECIDA CABREIRA MONTE</t>
  </si>
  <si>
    <t>ZOALDO FERREIRA</t>
  </si>
  <si>
    <t>5815334-2</t>
  </si>
  <si>
    <t>IVONE DA SILVA DE OLIVEIRA</t>
  </si>
  <si>
    <t>HIGMAR APARECIDO DONOLA</t>
  </si>
  <si>
    <t>JUREMA RODRIGUES DOS SANTOS</t>
  </si>
  <si>
    <t>13540069-7</t>
  </si>
  <si>
    <t>MANOEL JOSE DA SILVA</t>
  </si>
  <si>
    <t>22967281-4</t>
  </si>
  <si>
    <t>ROSELI MARIA DOS SANTOS</t>
  </si>
  <si>
    <t>ELIZABETH APARECIDA MARCAL</t>
  </si>
  <si>
    <t>ADINA MARIA GOMES DE JESUS</t>
  </si>
  <si>
    <t>PEDRO SILVESTRE DE ALMEIDA</t>
  </si>
  <si>
    <t>21841336-1</t>
  </si>
  <si>
    <t>SUELI DE FARIAS DA SILVA XISTO</t>
  </si>
  <si>
    <t>15368809-9</t>
  </si>
  <si>
    <t>DIVINO GONCALVES FERREIRA</t>
  </si>
  <si>
    <t>JOSE MANOEL DE LIMA</t>
  </si>
  <si>
    <t>MEM DE SA</t>
  </si>
  <si>
    <t>ZACARIAS MIRANDA</t>
  </si>
  <si>
    <t>JESSE DE BRITO</t>
  </si>
  <si>
    <t>ELAINE CRISTINA LEME C SILVA</t>
  </si>
  <si>
    <t>15394600-3</t>
  </si>
  <si>
    <t>MARIA DALVA LOPES NASCIMENTO</t>
  </si>
  <si>
    <t>8207446-X</t>
  </si>
  <si>
    <t>MARCIA DA SILVA ABREU</t>
  </si>
  <si>
    <t>18561398-6</t>
  </si>
  <si>
    <t>BOAZ VARGAS SIMAO</t>
  </si>
  <si>
    <t>ELENI LUIZA BARBOSA GARCIA</t>
  </si>
  <si>
    <t>18767311-1</t>
  </si>
  <si>
    <t>ANA MARIA AMARO CORREA</t>
  </si>
  <si>
    <t>ANTONIO HENRIQUE DE FARIA</t>
  </si>
  <si>
    <t>15770893-7</t>
  </si>
  <si>
    <t>CARLOS EDUARDO MACHADO</t>
  </si>
  <si>
    <t>JOSE FERNANDES PESSOA</t>
  </si>
  <si>
    <t>MARLI DA CONCEICAO VIEIRA</t>
  </si>
  <si>
    <t>17998090-7</t>
  </si>
  <si>
    <t>ELZA MENDES DE QUEIROZ MARTINS</t>
  </si>
  <si>
    <t>10996299-0</t>
  </si>
  <si>
    <t>PEDRO FELICIANO DA SILVA</t>
  </si>
  <si>
    <t>SILVANIRA MARIA S ZABINI</t>
  </si>
  <si>
    <t>MOACIR CARDOSO</t>
  </si>
  <si>
    <t>GUIOMAR LOPES</t>
  </si>
  <si>
    <t>15617615-4</t>
  </si>
  <si>
    <t>LAURA DOS ANJOS SANTANA</t>
  </si>
  <si>
    <t>10451729-3</t>
  </si>
  <si>
    <t>ROSANA DOS SANTOS PEVERARI</t>
  </si>
  <si>
    <t>24368837-4</t>
  </si>
  <si>
    <t>AUREA MARIA PEREIRA</t>
  </si>
  <si>
    <t>VANIA FERREIRA CANDEA</t>
  </si>
  <si>
    <t>MARIA AP I E DOS SANTOS</t>
  </si>
  <si>
    <t>MARISA DE ALCANTARA AGUIAR</t>
  </si>
  <si>
    <t>19689479-7</t>
  </si>
  <si>
    <t>SONIA APARECIDA S GUERREIRO</t>
  </si>
  <si>
    <t>13988280-7</t>
  </si>
  <si>
    <t>BENEDITA DE LOURDES R MORAES</t>
  </si>
  <si>
    <t>BENEDITA DAS GRACAS DA SILVA</t>
  </si>
  <si>
    <t>MARIA LUCIA DE OLIVEIRA</t>
  </si>
  <si>
    <t>23721850-1</t>
  </si>
  <si>
    <t>DEBORA DA SILVA</t>
  </si>
  <si>
    <t>15693927-7</t>
  </si>
  <si>
    <t>MARTA DE JESUS DA SILVA</t>
  </si>
  <si>
    <t>CLEUSA PEREIRA</t>
  </si>
  <si>
    <t>TERESINHA APARECIDA RODRIGUES</t>
  </si>
  <si>
    <t>APARECIDA LEME PEREIRA</t>
  </si>
  <si>
    <t>MARIA CRISTINA P SANTOS PORTO</t>
  </si>
  <si>
    <t>LUSINEIDE CESAR SILVA FERREIRA</t>
  </si>
  <si>
    <t>23434959-1</t>
  </si>
  <si>
    <t>OFENIZIA MENEZES NERES</t>
  </si>
  <si>
    <t>MEIDE PEREIRA DA ROCHA</t>
  </si>
  <si>
    <t>ROSIMEIRE GOMES PIMENTEL</t>
  </si>
  <si>
    <t>17471173-6</t>
  </si>
  <si>
    <t>ANA CECILIA MONTEIRO</t>
  </si>
  <si>
    <t>20433414-7</t>
  </si>
  <si>
    <t>CARMEM DE MELO CARRASCO</t>
  </si>
  <si>
    <t>14339277-3</t>
  </si>
  <si>
    <t>MARIA ALVES AMORIM</t>
  </si>
  <si>
    <t>9145581-9</t>
  </si>
  <si>
    <t>CRUZELINA GUIMARAES REIS DIAS</t>
  </si>
  <si>
    <t>35107654-2</t>
  </si>
  <si>
    <t>MARIA DE FATIMA FARIA</t>
  </si>
  <si>
    <t>ANDREA DE PAULA PEIXOTO</t>
  </si>
  <si>
    <t>27525825-7</t>
  </si>
  <si>
    <t>ZENILDA DIAS</t>
  </si>
  <si>
    <t>MARCIO DE SA E MATOS</t>
  </si>
  <si>
    <t>ADRIANA CARVALHO T SANTOS</t>
  </si>
  <si>
    <t>23037299-5</t>
  </si>
  <si>
    <t>SELMA EUNICE LOPES FLORENTINO</t>
  </si>
  <si>
    <t>TEREZINHA CAMPOS DE LIMA</t>
  </si>
  <si>
    <t>MARIA GRACAS MONTEIRO OLIVEIRA</t>
  </si>
  <si>
    <t>13190922-8</t>
  </si>
  <si>
    <t>OLINDA APARECIDA V CARVALHO</t>
  </si>
  <si>
    <t>11278940-7</t>
  </si>
  <si>
    <t>SONIA BORCHAT RODERO</t>
  </si>
  <si>
    <t>MARIA JOSE BATTAGY</t>
  </si>
  <si>
    <t>7985473-4</t>
  </si>
  <si>
    <t>JOSE ROBERTO DA SILVA</t>
  </si>
  <si>
    <t>SALETE MACARO PEREIRA</t>
  </si>
  <si>
    <t>26351046-3</t>
  </si>
  <si>
    <t>ROSELINA APARECIDA M FELICIO</t>
  </si>
  <si>
    <t>13994446-1</t>
  </si>
  <si>
    <t>GENI APARECIDA BRAZIL</t>
  </si>
  <si>
    <t>27974744-5</t>
  </si>
  <si>
    <t>CARLOS MURCE DA ROCHA</t>
  </si>
  <si>
    <t>11575349-7</t>
  </si>
  <si>
    <t>JOSE ANTONIO RODRIGUES</t>
  </si>
  <si>
    <t>13296149-0</t>
  </si>
  <si>
    <t>ALUISIO PEREIRA DOS SANTOS</t>
  </si>
  <si>
    <t>SUELI APARECIDA F VASCONCELOS</t>
  </si>
  <si>
    <t>15270543-0</t>
  </si>
  <si>
    <t>LUCIANO DOMINGUES P SOUZA</t>
  </si>
  <si>
    <t>30110727-0</t>
  </si>
  <si>
    <t>FABIANO MICHELSEN</t>
  </si>
  <si>
    <t>27856973-0</t>
  </si>
  <si>
    <t>JOAO BATISTA PEREIRA SOUTO</t>
  </si>
  <si>
    <t>37018813-5</t>
  </si>
  <si>
    <t>ODETE SPINDOLA</t>
  </si>
  <si>
    <t>16447134-0</t>
  </si>
  <si>
    <t>ZILDA MARIA GOMES DE FARIA</t>
  </si>
  <si>
    <t>9613363-6</t>
  </si>
  <si>
    <t>APARECIDA FATIMA NUNES LOPES</t>
  </si>
  <si>
    <t>19548121-5</t>
  </si>
  <si>
    <t>LUIZ LEMESZENSKI</t>
  </si>
  <si>
    <t>6845568-9</t>
  </si>
  <si>
    <t>WILSON JESUS CARVALHO MUNHOZ</t>
  </si>
  <si>
    <t>4675213-4</t>
  </si>
  <si>
    <t>FATIMA DONIZETI CLETO</t>
  </si>
  <si>
    <t>12632016-0</t>
  </si>
  <si>
    <t>OSWALDO MANSANO FILHO</t>
  </si>
  <si>
    <t>DOMINGOS DONIZETI DA SILVA</t>
  </si>
  <si>
    <t>MARIA JOANA DOS SANTOS</t>
  </si>
  <si>
    <t>28156615-X</t>
  </si>
  <si>
    <t>APARECIDA CELIA N SILVA PAULA</t>
  </si>
  <si>
    <t>13101519-9</t>
  </si>
  <si>
    <t>MARIA SALETE DE M P LIMA</t>
  </si>
  <si>
    <t>FRANCINETE P FAGUNDES LIMA</t>
  </si>
  <si>
    <t>VALQUIRIA DOS SANTOS LEITE</t>
  </si>
  <si>
    <t>23389867-0</t>
  </si>
  <si>
    <t>ODETE RIBEIRO YNAI</t>
  </si>
  <si>
    <t>MARIA SALETE VIDAL MINAS</t>
  </si>
  <si>
    <t>8939516-5</t>
  </si>
  <si>
    <t>CLARICE MIRANDA</t>
  </si>
  <si>
    <t>ELENILDA REGINA MOREIRA</t>
  </si>
  <si>
    <t>8218873-7</t>
  </si>
  <si>
    <t>SUELI CAVALCANTE S FERNANDES</t>
  </si>
  <si>
    <t>21134580-5</t>
  </si>
  <si>
    <t>ROSELI CRISPIM</t>
  </si>
  <si>
    <t>HENRIQUE CANDIDO GONCALVES</t>
  </si>
  <si>
    <t>MARIA ZENAIDE PEREIRA LIMA</t>
  </si>
  <si>
    <t>MARIA SANTA ISAIAS DONTAL</t>
  </si>
  <si>
    <t>JACIRA MARIA VASCONCELOS SILVA</t>
  </si>
  <si>
    <t>26805011-9</t>
  </si>
  <si>
    <t>MARIA DO CARMO NASCIMENTO</t>
  </si>
  <si>
    <t>VALDIR GARCIA DA SILVA</t>
  </si>
  <si>
    <t>VALMIR PINTO DE ASSUMPCAO</t>
  </si>
  <si>
    <t>12636300-6</t>
  </si>
  <si>
    <t>SONIA EMERENCIO DA SILVA</t>
  </si>
  <si>
    <t>VERA LUCIA BONFIM O R SILVA</t>
  </si>
  <si>
    <t>10353329-1</t>
  </si>
  <si>
    <t>LAURA LEANDRO</t>
  </si>
  <si>
    <t>SUELI TRAJANO</t>
  </si>
  <si>
    <t>VERA LUCIA CARDOSO</t>
  </si>
  <si>
    <t>9581563-6</t>
  </si>
  <si>
    <t>GERALDO ALVES PEREIRA</t>
  </si>
  <si>
    <t>11236047-6</t>
  </si>
  <si>
    <t>SONIA DA ROCHA S DE OLIVEIRA</t>
  </si>
  <si>
    <t>NILZA HELENA ALVARO DE AGUIAR</t>
  </si>
  <si>
    <t>12852023-1</t>
  </si>
  <si>
    <t>DIVINO BALDINO DE SOUZA</t>
  </si>
  <si>
    <t>SILVANA BATISTA SILVA</t>
  </si>
  <si>
    <t>27252072-X</t>
  </si>
  <si>
    <t>DEBORA DE LIMA MONTEIRO</t>
  </si>
  <si>
    <t>27721585-7</t>
  </si>
  <si>
    <t>RUTENEIA BARRETO BARBOSA SILVA</t>
  </si>
  <si>
    <t>21834890-3</t>
  </si>
  <si>
    <t>ANGELA REGINA PARRA</t>
  </si>
  <si>
    <t>VERA LUCIA FERREIRA NASCIMENTO</t>
  </si>
  <si>
    <t>JANAINA CASRDOSO DOS SANTOS</t>
  </si>
  <si>
    <t>43160812-X</t>
  </si>
  <si>
    <t>HORTENCIA DOS SANTOS</t>
  </si>
  <si>
    <t>19184908-X</t>
  </si>
  <si>
    <t>ADILMA CRISTINA DA S MORAIS</t>
  </si>
  <si>
    <t>GISLAINE MAROCOLO</t>
  </si>
  <si>
    <t>ROSELI MARIA GONCALVES DA MOTT</t>
  </si>
  <si>
    <t>MIRENE DE MELO PAULA</t>
  </si>
  <si>
    <t>ELOIDES VIEIRA BARROS</t>
  </si>
  <si>
    <t>ROSANA AP ALBUQUERQUE TRALLI</t>
  </si>
  <si>
    <t>ADAO DE OLIVEIRA SILVA</t>
  </si>
  <si>
    <t>ADEMIR PICOLOMINI PINTO</t>
  </si>
  <si>
    <t>6063986-6</t>
  </si>
  <si>
    <t>GENESIO FERREIRA</t>
  </si>
  <si>
    <t>ANA MARIA DOS SANTOS</t>
  </si>
  <si>
    <t>OSWALDO SALLES</t>
  </si>
  <si>
    <t>24550728-0</t>
  </si>
  <si>
    <t>ELISA RODRIGUES MAGALHAES</t>
  </si>
  <si>
    <t>20758643-3</t>
  </si>
  <si>
    <t>JOAO CARLOS DE OLIVEIRA</t>
  </si>
  <si>
    <t>5735399-2</t>
  </si>
  <si>
    <t>CARLOS ANTONIO ROSA</t>
  </si>
  <si>
    <t>6894743-4</t>
  </si>
  <si>
    <t>NEUZA DOS SANTOS MONTEIRO</t>
  </si>
  <si>
    <t>8397674-7</t>
  </si>
  <si>
    <t>ANTONIO CARLOS GALVAO</t>
  </si>
  <si>
    <t>8228462-3</t>
  </si>
  <si>
    <t>MARIA DAS GRACAS DO ROZARIO</t>
  </si>
  <si>
    <t>11897812-3</t>
  </si>
  <si>
    <t>MARIA APARECIDA DECORDI</t>
  </si>
  <si>
    <t>LUCIA FATIMA MOREIRA SILVA</t>
  </si>
  <si>
    <t>36868005-8</t>
  </si>
  <si>
    <t>WAGNER SANTAMARIA</t>
  </si>
  <si>
    <t>13896485-3</t>
  </si>
  <si>
    <t>APARECIDO NATAL BIZZE</t>
  </si>
  <si>
    <t>CLAUDETE APARECIDA DE OLIVEIRA</t>
  </si>
  <si>
    <t>10753184-7</t>
  </si>
  <si>
    <t>NILTON DIAS DE SOUSA</t>
  </si>
  <si>
    <t>5691223-7</t>
  </si>
  <si>
    <t>PEDRINA DE SOUZA</t>
  </si>
  <si>
    <t>SANDRA REGINA SOARES DE LIMA</t>
  </si>
  <si>
    <t>14960028-8</t>
  </si>
  <si>
    <t>ARMINDA PEREIRA MONTEIRO</t>
  </si>
  <si>
    <t>11265062-4</t>
  </si>
  <si>
    <t>EUNICE APARECIDA C CRIPPA</t>
  </si>
  <si>
    <t>OSWALDO DANIELATO</t>
  </si>
  <si>
    <t>RITA DE CASSIA CANGUSSU VILANO</t>
  </si>
  <si>
    <t>IVETE APARECIDA PAULA AUGUSTO</t>
  </si>
  <si>
    <t>11029536-5</t>
  </si>
  <si>
    <t>PEDRO MOLINA</t>
  </si>
  <si>
    <t>3581210-2</t>
  </si>
  <si>
    <t>MARIA MADALENA MOTA ROSA</t>
  </si>
  <si>
    <t>LUIZ FRENEDA</t>
  </si>
  <si>
    <t>NATALINO APARECIDO PETRECONE</t>
  </si>
  <si>
    <t>JOAQUIM LUCIANO LOPES</t>
  </si>
  <si>
    <t>MARIA LUCIA DE SOUZA LIMA</t>
  </si>
  <si>
    <t>ERMENICE ALVES DA FONSECA</t>
  </si>
  <si>
    <t>SALETE DA SILVA</t>
  </si>
  <si>
    <t>BENEDITA APARECIDA O MARREIRO</t>
  </si>
  <si>
    <t>12663331-9</t>
  </si>
  <si>
    <t>VERA HELENA FELIPE DE MELO</t>
  </si>
  <si>
    <t>SIDNEI LARA DA SILVA</t>
  </si>
  <si>
    <t>17264847-6</t>
  </si>
  <si>
    <t>VALDERICE GOMES RODRIGUES</t>
  </si>
  <si>
    <t>FERNANDO APARECIDO MACEDO</t>
  </si>
  <si>
    <t>MARIA APARECIDA S M ABUDES</t>
  </si>
  <si>
    <t>21111780-8</t>
  </si>
  <si>
    <t>ANA CELIA DE FREITAS PRADO</t>
  </si>
  <si>
    <t>13375880-1</t>
  </si>
  <si>
    <t>LUCIANA CUSTODIO COELHO</t>
  </si>
  <si>
    <t>33053217-0</t>
  </si>
  <si>
    <t>MARIA DE FATIMA DOS SANTOS LIM</t>
  </si>
  <si>
    <t>MARIA ISABEL SOUSA SANTOS</t>
  </si>
  <si>
    <t>DORALICE DA SILVA</t>
  </si>
  <si>
    <t>14364071-9</t>
  </si>
  <si>
    <t>ANA LUCIA DA SILVA</t>
  </si>
  <si>
    <t>20591460-3</t>
  </si>
  <si>
    <t>MARCOS APARECIDO DELGADO</t>
  </si>
  <si>
    <t>RAILDES DIAS DO NASCINENTO</t>
  </si>
  <si>
    <t>38073758-9</t>
  </si>
  <si>
    <t>MARTA AP PEDRO RODRIGUES BISPO</t>
  </si>
  <si>
    <t>MARIA CELY LOPES DE ARAUJO</t>
  </si>
  <si>
    <t>12458739-2</t>
  </si>
  <si>
    <t>NEIVA OLIVEIRA DO NASCIMENTO</t>
  </si>
  <si>
    <t>BENEDITO FERREIRA</t>
  </si>
  <si>
    <t>CLAUDIO RODRIGUES DE LIMA</t>
  </si>
  <si>
    <t>FATIMA TEREZINHA DA S MARQUES</t>
  </si>
  <si>
    <t>MARIA M DA SILVA CORDEIRO</t>
  </si>
  <si>
    <t>MARCELO ALEXANDRE SILVA ONO</t>
  </si>
  <si>
    <t>RUBENS LOPES</t>
  </si>
  <si>
    <t>NILDETE SALES BONFIM</t>
  </si>
  <si>
    <t>LUIS GUILHERME CASTRO</t>
  </si>
  <si>
    <t>15126771-6</t>
  </si>
  <si>
    <t>OSVALDO GOMES JARDIM</t>
  </si>
  <si>
    <t>EVERALDO DOS SANTOS</t>
  </si>
  <si>
    <t>DANIEL CERQUEIRA DE OLIVEIRA</t>
  </si>
  <si>
    <t>ALEXANDRA ALVES CARVALHO LEITE</t>
  </si>
  <si>
    <t>22035871-0</t>
  </si>
  <si>
    <t>OSWALDO VIEIRA</t>
  </si>
  <si>
    <t>RAQUEL AMANCIO DOS SANTOS</t>
  </si>
  <si>
    <t>FATIMA APARECIDA CLAUDIO</t>
  </si>
  <si>
    <t>18277189-1</t>
  </si>
  <si>
    <t>BENEDITA APARECIDA DE SOUZA</t>
  </si>
  <si>
    <t>MARIA ZELIA SANTOS DE OLIVEIRA</t>
  </si>
  <si>
    <t>ISABEL CRISTINA CAMARGO</t>
  </si>
  <si>
    <t>MAURILIO RINALDI</t>
  </si>
  <si>
    <t>ELIO CLARO RIBEIRO</t>
  </si>
  <si>
    <t>18109046-6</t>
  </si>
  <si>
    <t>IMARA GOMES DOS SANTOS RIBEIRO</t>
  </si>
  <si>
    <t>EVA APARECIDA C FRANCISCO</t>
  </si>
  <si>
    <t>JOAO GIMENEZ</t>
  </si>
  <si>
    <t>GILDO SILVA</t>
  </si>
  <si>
    <t>ROSANGELA APARECIDA DA SILVA</t>
  </si>
  <si>
    <t>MARIA APARECIDA LEITE BOTELHO</t>
  </si>
  <si>
    <t>20637503-7</t>
  </si>
  <si>
    <t>EUNICE AMELIA MACHADO</t>
  </si>
  <si>
    <t>ELIENE ALMEIDA DA ROCHA</t>
  </si>
  <si>
    <t>ADENILDA BOTELHO TAVARES</t>
  </si>
  <si>
    <t>EDNA FERRONI DEZIRO</t>
  </si>
  <si>
    <t>MARIA GENIVALDA LOUREN L FARIA</t>
  </si>
  <si>
    <t>CRISTIANE APARECIDA OLIVEIRA</t>
  </si>
  <si>
    <t>EUFROSINA JOSE CONSTANCIO</t>
  </si>
  <si>
    <t>PAULO AFONSO PEREIRA DA SILVA</t>
  </si>
  <si>
    <t>6296924-9</t>
  </si>
  <si>
    <t>MARIA CAROLINA MAGNO PAVANI</t>
  </si>
  <si>
    <t>43736382-X</t>
  </si>
  <si>
    <t>ERIC LUIZ DE SOUZA</t>
  </si>
  <si>
    <t>28509494-4</t>
  </si>
  <si>
    <t>LACINEY MILHOMEM GONCALVES</t>
  </si>
  <si>
    <t>OSMAR FERREIRA</t>
  </si>
  <si>
    <t>3642735-4</t>
  </si>
  <si>
    <t>DIRCE PEREIRA DE SOUZA</t>
  </si>
  <si>
    <t>6751882-5</t>
  </si>
  <si>
    <t>ISRAEL DONHA</t>
  </si>
  <si>
    <t>DONARIA DO CARMO OLIVEIRA LIMA</t>
  </si>
  <si>
    <t>INACIO GALVAO DO AMARAL</t>
  </si>
  <si>
    <t>CLAUDIO GEREMIAS</t>
  </si>
  <si>
    <t>20902801-4</t>
  </si>
  <si>
    <t>ANGELA MARIA DOS SANTOS ALVES</t>
  </si>
  <si>
    <t>14290275-5</t>
  </si>
  <si>
    <t>SANTINA PEREIRA BASSANI</t>
  </si>
  <si>
    <t>MARIA MARTINS DA SILVA LIMA</t>
  </si>
  <si>
    <t>14244095-4</t>
  </si>
  <si>
    <t>JOAO LUIZ SILVA FILHO</t>
  </si>
  <si>
    <t>VANIA FERREIRA DA SILVA</t>
  </si>
  <si>
    <t>CARLOS ALBERTO GUERREIRO</t>
  </si>
  <si>
    <t>AGUIDA APARECIDA DE C PEREIRA</t>
  </si>
  <si>
    <t>CLAUDIO DOMINGUES DA SILVA</t>
  </si>
  <si>
    <t>10594070-7</t>
  </si>
  <si>
    <t>MANOEL ORIVALDO VALVERDE</t>
  </si>
  <si>
    <t>ZULMIRA BEATRIZ MEDEIROS</t>
  </si>
  <si>
    <t>JOSE FABILICIO NETO</t>
  </si>
  <si>
    <t>15962393-5</t>
  </si>
  <si>
    <t>LINDAMAURA DE OLIVEIRA</t>
  </si>
  <si>
    <t>EDUARDO FERREIRA DA SILVA</t>
  </si>
  <si>
    <t>16223856-3</t>
  </si>
  <si>
    <t>CARLOS ROBERTO PIRES DA GUIA</t>
  </si>
  <si>
    <t>14995824-9</t>
  </si>
  <si>
    <t>MARCIA APARECIDA SOARES</t>
  </si>
  <si>
    <t>7570378-6</t>
  </si>
  <si>
    <t>MARIA LUCIA GREGORIO ALVES</t>
  </si>
  <si>
    <t>19807458-X</t>
  </si>
  <si>
    <t>JOSELIA LUZIA MACHADO FELICIO</t>
  </si>
  <si>
    <t>30487295-7</t>
  </si>
  <si>
    <t>EDNA MARIA DOS S P DE OLIVEIRA</t>
  </si>
  <si>
    <t>15392162-6</t>
  </si>
  <si>
    <t>EVANI DIAS RIBEIRO</t>
  </si>
  <si>
    <t>MARIA GIRARDI DE SOUSA</t>
  </si>
  <si>
    <t>CARLOS PIZETTA NETTO</t>
  </si>
  <si>
    <t>SILVIA FREIRE MANCO</t>
  </si>
  <si>
    <t>ELIANA ENGELHARDT</t>
  </si>
  <si>
    <t>24537294-5</t>
  </si>
  <si>
    <t>ENEIAS PICELLA</t>
  </si>
  <si>
    <t>12196187-4</t>
  </si>
  <si>
    <t>ANTONINHO RODRIGUES DE ALMEIDA</t>
  </si>
  <si>
    <t>ORIDES ANTUNES DA S SAMPAIO</t>
  </si>
  <si>
    <t>ADRIANA GARCIA VASCONCELOS</t>
  </si>
  <si>
    <t>33600286-5</t>
  </si>
  <si>
    <t>MARIA CRISTINA SILVA FREITAS</t>
  </si>
  <si>
    <t>24980987-4</t>
  </si>
  <si>
    <t>ZENILDA LEONEL LIMA JANUARIO</t>
  </si>
  <si>
    <t>9603609-6</t>
  </si>
  <si>
    <t>CIBELE ALVES LIMA</t>
  </si>
  <si>
    <t>ELIANA GOMES FIGUEIRA</t>
  </si>
  <si>
    <t>CLEIDE MARA DE OLIVEIRA</t>
  </si>
  <si>
    <t>7737111-2</t>
  </si>
  <si>
    <t>OTAVIO PAULINO DA SILVA</t>
  </si>
  <si>
    <t>6583711-3</t>
  </si>
  <si>
    <t>EDSLEY PINTO SILVA</t>
  </si>
  <si>
    <t>19590554-4</t>
  </si>
  <si>
    <t>ANDRE SANTOS DE OLIVEIRA</t>
  </si>
  <si>
    <t>32410724-9</t>
  </si>
  <si>
    <t>ADAO DO ESPIRITO SANTO</t>
  </si>
  <si>
    <t>AUDIE ANTONIO IANSEN</t>
  </si>
  <si>
    <t>9580907-7</t>
  </si>
  <si>
    <t>JOSE ROBERTO DA SILVA MELO</t>
  </si>
  <si>
    <t>8179637-7</t>
  </si>
  <si>
    <t>MARIA ELVIRA SAMPAIO</t>
  </si>
  <si>
    <t>7681527-4</t>
  </si>
  <si>
    <t>ROSENDA LUIZ DE OLIVEIRA</t>
  </si>
  <si>
    <t>IRINEU BATISTA</t>
  </si>
  <si>
    <t>10644511-X</t>
  </si>
  <si>
    <t>DONIZETI NERIS DOS SANTOS</t>
  </si>
  <si>
    <t>ROSE MEIG DO PRADO</t>
  </si>
  <si>
    <t>7264551-9</t>
  </si>
  <si>
    <t>GILBERTO TALAO</t>
  </si>
  <si>
    <t>ALCEBIADES CARLOS DA SILVA</t>
  </si>
  <si>
    <t>BIANCA BEATRIZ ROSSETO</t>
  </si>
  <si>
    <t>NELSON NUNES DE SIQUEIRA</t>
  </si>
  <si>
    <t>NEIDE ALZIRA BORGES</t>
  </si>
  <si>
    <t>9951864-8</t>
  </si>
  <si>
    <t>DIONE REIS LUZZI</t>
  </si>
  <si>
    <t>8219349-6</t>
  </si>
  <si>
    <t>MARTA MARIA DA SILVA MARCELO</t>
  </si>
  <si>
    <t>MARILENA GALETI OLIVEIRA</t>
  </si>
  <si>
    <t>ADALBERTO GRANJA RABELO</t>
  </si>
  <si>
    <t>VICENTE PAULO ATHAIDE</t>
  </si>
  <si>
    <t>SUZY REGINA GOMES DOS SANTOS</t>
  </si>
  <si>
    <t>16888197-4</t>
  </si>
  <si>
    <t>MARIA LUCIA SOARES SALLES</t>
  </si>
  <si>
    <t>13779257-8</t>
  </si>
  <si>
    <t>VERA LUCIA COSTA M NASCIMENTO</t>
  </si>
  <si>
    <t>ELCIO LUIZ DOS SANTOS</t>
  </si>
  <si>
    <t>CONCEICAO APARECIDA CARDOSO</t>
  </si>
  <si>
    <t>19465209-9</t>
  </si>
  <si>
    <t>ANTONIO CARLOS DUARTE</t>
  </si>
  <si>
    <t>FATIMA APARECIDA S BENEDITO</t>
  </si>
  <si>
    <t>IZILDINHA DE FATIMA P F ROCHA</t>
  </si>
  <si>
    <t>DOUGLAS APARECIDO PINTO</t>
  </si>
  <si>
    <t>MARIANA PENHA DOS SANTOS</t>
  </si>
  <si>
    <t>17026431-2</t>
  </si>
  <si>
    <t>CLAUDIA FABIANNI RAMOS CAMPOS</t>
  </si>
  <si>
    <t>ROSANA MARIA BRAGA</t>
  </si>
  <si>
    <t>HUMBERTO LUIZ MENOSSI</t>
  </si>
  <si>
    <t>IZAURA PIROLI DOS SANTOS</t>
  </si>
  <si>
    <t>CONCEICAO APARECIDA VALLIM</t>
  </si>
  <si>
    <t>SONIA REGINA NASCIMENTO</t>
  </si>
  <si>
    <t>IARA HELENA DA SILVA LUCIO</t>
  </si>
  <si>
    <t>VALDETE AMPARO DA SILVA</t>
  </si>
  <si>
    <t>5031472-5</t>
  </si>
  <si>
    <t>EMILSON GOMES DO COUTO</t>
  </si>
  <si>
    <t>20688384-5</t>
  </si>
  <si>
    <t>LUIZ SILVIO AMARAL CALDAS</t>
  </si>
  <si>
    <t>JEFERSON FERREIRA DA SILVA</t>
  </si>
  <si>
    <t>MARIA INES MESSIAS</t>
  </si>
  <si>
    <t>VERA NEIDE XAVIER DOS SANTOS</t>
  </si>
  <si>
    <t>CLAUDIO CRISTINO DA SILVA</t>
  </si>
  <si>
    <t>JOSE LUIS FERREIRA FRANCA</t>
  </si>
  <si>
    <t>CARMELA BUFFONE</t>
  </si>
  <si>
    <t>15654661-9</t>
  </si>
  <si>
    <t>NOEL RODRIGUES NUNES</t>
  </si>
  <si>
    <t>9887805-0</t>
  </si>
  <si>
    <t>ANTONIA DE OLIVEIRA BRAGA</t>
  </si>
  <si>
    <t>NELSON SERVO DA SILVA</t>
  </si>
  <si>
    <t>ROSILENE OLIVEIRA DE CAMARGO</t>
  </si>
  <si>
    <t>JOSE MARIA SOEIRO</t>
  </si>
  <si>
    <t>MARILIGIA DE ALBUQUERQUE SILVA</t>
  </si>
  <si>
    <t>CARLOS RENATO NASCIMENTO</t>
  </si>
  <si>
    <t>ANGELA MARIA EUGENIO</t>
  </si>
  <si>
    <t>EDIVALDO MARCOS VIEIRA</t>
  </si>
  <si>
    <t>LAURENTINO ARANTES</t>
  </si>
  <si>
    <t>CELIA FELIX DA SILVA</t>
  </si>
  <si>
    <t>MARIA DO ROSARIO S S L LEITE</t>
  </si>
  <si>
    <t>GENIVALDA TEIXEIRA DE LIMA</t>
  </si>
  <si>
    <t>SELMA AP CLEMPECHE DE OLIVEIRA</t>
  </si>
  <si>
    <t>MARIA DE LOURDES MENEZES</t>
  </si>
  <si>
    <t>MARA MARANEZI</t>
  </si>
  <si>
    <t>AUZENIR APARECIDA NUNES</t>
  </si>
  <si>
    <t>NILZETE MARIA SILVA</t>
  </si>
  <si>
    <t>VERA LUCIA S GODOY DA SILVA</t>
  </si>
  <si>
    <t>27984349-5</t>
  </si>
  <si>
    <t>ANGELINA CEOLIN</t>
  </si>
  <si>
    <t>10319752-7</t>
  </si>
  <si>
    <t>GILVANE LOPES C AVELINO SILVA</t>
  </si>
  <si>
    <t>NILSON SANTANA DA SILVA</t>
  </si>
  <si>
    <t>ROSELI APARECIDA VIEIRA</t>
  </si>
  <si>
    <t>ROSEMEIRE DOS SANTOS</t>
  </si>
  <si>
    <t>ROSEMEIRE SANTOS DE MEDEIROS</t>
  </si>
  <si>
    <t>26664241-X</t>
  </si>
  <si>
    <t>APARECIDO VALEZI</t>
  </si>
  <si>
    <t>MARINETE COUTINHO FONTE</t>
  </si>
  <si>
    <t>JOSE ROBERTO DE ARAUJO</t>
  </si>
  <si>
    <t>ILDA MONTEIRO DA SILVA GUARDA</t>
  </si>
  <si>
    <t>25199586-0</t>
  </si>
  <si>
    <t>MAURICIO RODRIGUES DE ARAUJO</t>
  </si>
  <si>
    <t>20620299-4</t>
  </si>
  <si>
    <t>VALDIRENE ROSE DA CRUZ</t>
  </si>
  <si>
    <t>18541486-2</t>
  </si>
  <si>
    <t>JOEL DE OLIVEIRA</t>
  </si>
  <si>
    <t>21596453-6</t>
  </si>
  <si>
    <t>ANGELA MARIA TAVARES BORGATO</t>
  </si>
  <si>
    <t>13815599-9</t>
  </si>
  <si>
    <t>DEJANE GOMES TITO</t>
  </si>
  <si>
    <t>17544951-X</t>
  </si>
  <si>
    <t>JURINI VALDISI DA SILVA</t>
  </si>
  <si>
    <t>14508383-4</t>
  </si>
  <si>
    <t>MARTA LUZIA DIAS</t>
  </si>
  <si>
    <t>18453981-X</t>
  </si>
  <si>
    <t>RICARDO SOUZA LIMA</t>
  </si>
  <si>
    <t>20704352-8</t>
  </si>
  <si>
    <t>MARCIO APARECIDO MOTTA</t>
  </si>
  <si>
    <t>29081796-1</t>
  </si>
  <si>
    <t>ELIAS GABRIEL</t>
  </si>
  <si>
    <t>LUCIENE PEREIRA SANTOS</t>
  </si>
  <si>
    <t>23474790-0</t>
  </si>
  <si>
    <t>JACIRO SOUZA DOS ANJOS</t>
  </si>
  <si>
    <t>15797906-4</t>
  </si>
  <si>
    <t>PEDRO SILVEIRA MORAES</t>
  </si>
  <si>
    <t>SUELY STRUBE</t>
  </si>
  <si>
    <t>5487431-2</t>
  </si>
  <si>
    <t>MARIA CARMELITA DE LIMA</t>
  </si>
  <si>
    <t>10701601-1</t>
  </si>
  <si>
    <t>VILMA APARECIDA DOS SANTOS</t>
  </si>
  <si>
    <t>13957346-X</t>
  </si>
  <si>
    <t>MARCOS TADIO VILLANOVA</t>
  </si>
  <si>
    <t>ABENIEL GERONIMO FERREIRA</t>
  </si>
  <si>
    <t>MARIA APARECIDA ALVES MOREIRA</t>
  </si>
  <si>
    <t>RICARDO TACATS BASSETTO</t>
  </si>
  <si>
    <t>16656872-7</t>
  </si>
  <si>
    <t>LUIZA GARCIA IRIE</t>
  </si>
  <si>
    <t>LUSIMAR PAULO DA SILVA</t>
  </si>
  <si>
    <t>13778669-4</t>
  </si>
  <si>
    <t>MARIA CASADO VASQUES</t>
  </si>
  <si>
    <t>MARLI LOURDES BRUNASSI ARAUJO</t>
  </si>
  <si>
    <t>12954242-8</t>
  </si>
  <si>
    <t>MEIRE MARQUES BETTINI</t>
  </si>
  <si>
    <t>11684527-2</t>
  </si>
  <si>
    <t>FATIMA ROSA COLOVATI</t>
  </si>
  <si>
    <t>CELIA REGINA VIEIRA DE GOIS</t>
  </si>
  <si>
    <t>VERA APARECIDA VENANCIO</t>
  </si>
  <si>
    <t>MARIA LUCIA BENTLIN DE SOUZA</t>
  </si>
  <si>
    <t>15927455-2</t>
  </si>
  <si>
    <t>ELZA STRINGARI</t>
  </si>
  <si>
    <t>DJALMA FERRIOLLI</t>
  </si>
  <si>
    <t>EUZA MARIA DA SILVA BARBOSA</t>
  </si>
  <si>
    <t>ESTER OLIVEIRA DA SILVA</t>
  </si>
  <si>
    <t>11841044-1</t>
  </si>
  <si>
    <t>MARCIA REGINA DA COSTA</t>
  </si>
  <si>
    <t>54885606-0</t>
  </si>
  <si>
    <t>JOSE HILARIANO</t>
  </si>
  <si>
    <t>10291250-6</t>
  </si>
  <si>
    <t>NAIR GOMES DE OLIVEIRA</t>
  </si>
  <si>
    <t>11908434-X</t>
  </si>
  <si>
    <t>MARIA DAS DORES DA SILVA</t>
  </si>
  <si>
    <t>MARIA BERENICE QUEIROZ MOREIRA</t>
  </si>
  <si>
    <t>JOSE SANTANA</t>
  </si>
  <si>
    <t>ANA LUCIA SANTOS SOARES</t>
  </si>
  <si>
    <t>20110991-8</t>
  </si>
  <si>
    <t>DALVA HERNANDES</t>
  </si>
  <si>
    <t>DEBORAH PEREIRA JORGE</t>
  </si>
  <si>
    <t>ABRAO DIAS</t>
  </si>
  <si>
    <t>WILSON CAVALCANTE</t>
  </si>
  <si>
    <t>4516712-6</t>
  </si>
  <si>
    <t>JOQUEBED BEZERRA DE OLIVEIRA</t>
  </si>
  <si>
    <t>MARCO ANTONIO DE BARROS</t>
  </si>
  <si>
    <t>22748459-9</t>
  </si>
  <si>
    <t>AMAURI PIZANI</t>
  </si>
  <si>
    <t>9113443-2</t>
  </si>
  <si>
    <t>EDGAR SOUZA SANTOS</t>
  </si>
  <si>
    <t>RENATO MARCELO EGIDIO</t>
  </si>
  <si>
    <t>6710550-6</t>
  </si>
  <si>
    <t>NEIDE TOBIAS</t>
  </si>
  <si>
    <t>LUIS APARECIDO DA SILVA</t>
  </si>
  <si>
    <t>MARCUS TADEU DA SILVA</t>
  </si>
  <si>
    <t>JOAQUIM CARLOS DA SILVA</t>
  </si>
  <si>
    <t>TERESA JESUS LIMA DOS SANTOS</t>
  </si>
  <si>
    <t>ROZARIA DE FATIMA BATISTA</t>
  </si>
  <si>
    <t>8362796-0</t>
  </si>
  <si>
    <t>EDSON DA TRINDADE FORTES</t>
  </si>
  <si>
    <t>14001126-2</t>
  </si>
  <si>
    <t>ANA TIAGO ALVES DOURADO</t>
  </si>
  <si>
    <t>16628234-0</t>
  </si>
  <si>
    <t>LUIZ FERREIRA DA CUNHA</t>
  </si>
  <si>
    <t>MARIVALDO S DE OLIVEIRA</t>
  </si>
  <si>
    <t>IVO FELIX DE NORONHA</t>
  </si>
  <si>
    <t>NELSON CARDOSO DE LIMA</t>
  </si>
  <si>
    <t>VANILDE SOLIGO PUGA</t>
  </si>
  <si>
    <t>ORNELIO COTONA FERREIRA</t>
  </si>
  <si>
    <t>ANGELA MARIA RAMOS GUIZO</t>
  </si>
  <si>
    <t>14418372-9</t>
  </si>
  <si>
    <t>MARIA JOVELINA DE FREITAS LIMA</t>
  </si>
  <si>
    <t>10517721-0</t>
  </si>
  <si>
    <t>IZILDINHA VARELI GUIMARAES</t>
  </si>
  <si>
    <t>DILMO RESENDE DE CARVALHO</t>
  </si>
  <si>
    <t>LOURDES PIRES DE CAMARGO</t>
  </si>
  <si>
    <t>14330881-6</t>
  </si>
  <si>
    <t>SOLANGE APARECIDA DE JESUS</t>
  </si>
  <si>
    <t>ANTONIO FERMINO FILHO</t>
  </si>
  <si>
    <t>NANUSIA BERNARDE SILVANO</t>
  </si>
  <si>
    <t>MARCIA REGINA FREIRE ANDRADE</t>
  </si>
  <si>
    <t>EUNICE DA SILVA SILVANO</t>
  </si>
  <si>
    <t>JESUS APARECIDO LIBERATO</t>
  </si>
  <si>
    <t>9773334-9</t>
  </si>
  <si>
    <t>JOAO CARLOS DA SILVA</t>
  </si>
  <si>
    <t>20163701-7</t>
  </si>
  <si>
    <t>IRMA DE OLIVEIRA</t>
  </si>
  <si>
    <t>8207884-1</t>
  </si>
  <si>
    <t>MARIA LUCIA F L FARALESKI</t>
  </si>
  <si>
    <t>12528848-7</t>
  </si>
  <si>
    <t>NILTON JOSE DIAS FILHO</t>
  </si>
  <si>
    <t>IVANA CORREA DO CARMO</t>
  </si>
  <si>
    <t>18615729-0</t>
  </si>
  <si>
    <t>RAFAEL FERREIRA DA SILVA</t>
  </si>
  <si>
    <t>BRIGIDA LANE DE CAMPOS</t>
  </si>
  <si>
    <t>HELENA DA SILVA PEREIRA</t>
  </si>
  <si>
    <t>11935312-X</t>
  </si>
  <si>
    <t>ISABEL CONCEICAO F PAIXAO</t>
  </si>
  <si>
    <t>EDGARD GOMES FILHO</t>
  </si>
  <si>
    <t>VARLUCIA BISPO DAS NEVES</t>
  </si>
  <si>
    <t>23037486-4</t>
  </si>
  <si>
    <t>CLARICE FERREIRA DA COSTA</t>
  </si>
  <si>
    <t>5918095-X</t>
  </si>
  <si>
    <t>20372931-6</t>
  </si>
  <si>
    <t>ZILDA MARIA DOMINGOS DA SILVA</t>
  </si>
  <si>
    <t>ALBERTINA FERREIRA DE LIMA</t>
  </si>
  <si>
    <t>NIVA DE OLIVEIRA GOMES ROSA</t>
  </si>
  <si>
    <t>JORGE CARLOS PRUDENCIO DA SILV</t>
  </si>
  <si>
    <t>MARLI FIRMINO TENORIO</t>
  </si>
  <si>
    <t>RENATO VICENTE DE PAULA</t>
  </si>
  <si>
    <t>LUCILA ESMERALDA G DE OLIVEIRA</t>
  </si>
  <si>
    <t>SONIA MARIA DA SILVA</t>
  </si>
  <si>
    <t>ANTONIO PEREIRA DA SILVA</t>
  </si>
  <si>
    <t>14478060-4</t>
  </si>
  <si>
    <t>MARIA MIRIAM DE OLIVEIRA</t>
  </si>
  <si>
    <t>10469904-8</t>
  </si>
  <si>
    <t>LEONOR RODRIGUES DE SOUZA</t>
  </si>
  <si>
    <t>MARIA JOSE DA SILVA FELIX</t>
  </si>
  <si>
    <t>SERVULO BARROS MIRANDA</t>
  </si>
  <si>
    <t>BENEDITO MANOEL DE RESENDE</t>
  </si>
  <si>
    <t>10706049-8</t>
  </si>
  <si>
    <t>MARISTELA DE LIMA</t>
  </si>
  <si>
    <t>VALDIR PEDROZO</t>
  </si>
  <si>
    <t>MIGUEL LEITE NETO</t>
  </si>
  <si>
    <t>CLEONICE BISPO</t>
  </si>
  <si>
    <t>JURACI APARECIDA BEZERRA</t>
  </si>
  <si>
    <t>ANGELINA APARECIDA BURSI</t>
  </si>
  <si>
    <t>CLEIDE DE JESUS PEDROSO</t>
  </si>
  <si>
    <t>MADALENA MARIA DE JESUS</t>
  </si>
  <si>
    <t>26079056-4</t>
  </si>
  <si>
    <t>MARIA HELENA MARTINS DA SILVA</t>
  </si>
  <si>
    <t>13122673-3</t>
  </si>
  <si>
    <t>MARCOS ROGERIO DA SILVA</t>
  </si>
  <si>
    <t>ALDENISA HENRIQUES RIBEIRO</t>
  </si>
  <si>
    <t>16561140-6</t>
  </si>
  <si>
    <t>EDINILSON JOSE MARQUES</t>
  </si>
  <si>
    <t>DEBORA BATISTA MOTTA</t>
  </si>
  <si>
    <t>MARIA JOSE RODRIGUES DA SILVA</t>
  </si>
  <si>
    <t>7889958-8</t>
  </si>
  <si>
    <t>CELIA REGINA FERREIRA</t>
  </si>
  <si>
    <t>13527557-X</t>
  </si>
  <si>
    <t>ZULMIRA SOUZA DA SILVA ROCHA</t>
  </si>
  <si>
    <t>LAMARTINE R COSTA JUNIOR</t>
  </si>
  <si>
    <t>9731026-8</t>
  </si>
  <si>
    <t>NANCY DOS S AQUINO RIBEIRO</t>
  </si>
  <si>
    <t>CELIA PLATERO DOS SANTOS</t>
  </si>
  <si>
    <t>13980703-2</t>
  </si>
  <si>
    <t>ORLANDO ROSA DE O JUNIOR</t>
  </si>
  <si>
    <t>NOEME FRANCO ASSUNCAO OLIVEIRA</t>
  </si>
  <si>
    <t>NILZA VIEIRA DOS SANTOS</t>
  </si>
  <si>
    <t>17094563-7</t>
  </si>
  <si>
    <t>ORANIDE PINHEIRO BASTASINI</t>
  </si>
  <si>
    <t>7241923-4</t>
  </si>
  <si>
    <t>SANDRA REGINA TEIXEIRA DAVID</t>
  </si>
  <si>
    <t>CRISTOVAM DA ROSA</t>
  </si>
  <si>
    <t>19115889-6</t>
  </si>
  <si>
    <t>MARIA LUCIA DA SILVA</t>
  </si>
  <si>
    <t>SEBASTIAO DOS SANTOS</t>
  </si>
  <si>
    <t>LUIZ CARLOS PAULO AMARAL</t>
  </si>
  <si>
    <t>CARLOS JOSE NERIS MATIAS</t>
  </si>
  <si>
    <t>ANA ISABEL MORI DE CAMPOS</t>
  </si>
  <si>
    <t>ELIANA SOARES CARDOSO</t>
  </si>
  <si>
    <t>SILVANA DE FATIMA A SILVA</t>
  </si>
  <si>
    <t>ROSINEIDE LEONARDO S SOUZA</t>
  </si>
  <si>
    <t>19646745-7</t>
  </si>
  <si>
    <t>DANIEL NESTOR MARTINS FRANCA</t>
  </si>
  <si>
    <t>33626838-5</t>
  </si>
  <si>
    <t>JOSE CLAUDIO DELAQUA</t>
  </si>
  <si>
    <t>SERGIO DA SILVA</t>
  </si>
  <si>
    <t>7349411-2</t>
  </si>
  <si>
    <t>MARILDA C DE SOUZA CONCEICAO</t>
  </si>
  <si>
    <t>12299361-5</t>
  </si>
  <si>
    <t>MIRIAM GARCIA POLETO</t>
  </si>
  <si>
    <t>17468533-6</t>
  </si>
  <si>
    <t>CATARINA BATISTA DOS SANTOS</t>
  </si>
  <si>
    <t>6840604-6</t>
  </si>
  <si>
    <t>IVANETE SALDANHA DOS SANTOS</t>
  </si>
  <si>
    <t>18419559-7</t>
  </si>
  <si>
    <t>CLAUDETE SILVA DE BARROS</t>
  </si>
  <si>
    <t>12881349-0</t>
  </si>
  <si>
    <t>SEBASTIAO PEREIRA DA SILVA</t>
  </si>
  <si>
    <t>21155792-4</t>
  </si>
  <si>
    <t>DOMINGA ALCANTARA A RIBEIRO</t>
  </si>
  <si>
    <t>13372824-9</t>
  </si>
  <si>
    <t>ANA FLAVIA CASALLI PIOVEZAN</t>
  </si>
  <si>
    <t>33820679-6</t>
  </si>
  <si>
    <t>MARLENE EUGENIA DA SILVA</t>
  </si>
  <si>
    <t>ANA IZABEL MAZIERO</t>
  </si>
  <si>
    <t>VAGNER DEZANGIACOMO</t>
  </si>
  <si>
    <t>JOSE DOMINGOS MARTINS</t>
  </si>
  <si>
    <t>LINDA SIZUNA HISSANO FERRARI</t>
  </si>
  <si>
    <t>GUSTAVO JOSE GOMES VALIM</t>
  </si>
  <si>
    <t>32405378-2</t>
  </si>
  <si>
    <t>ROVILSON DA SILVA</t>
  </si>
  <si>
    <t>25541640-4</t>
  </si>
  <si>
    <t>LUCIA APARECIDA F SANTOS</t>
  </si>
  <si>
    <t>LUIZ APARECIDO URQUIZA</t>
  </si>
  <si>
    <t>ADILSON ABRANTES DA SILVA</t>
  </si>
  <si>
    <t>SIDNEY DE CAMPOS</t>
  </si>
  <si>
    <t>NEIDE PEREIRA</t>
  </si>
  <si>
    <t>14169374-5</t>
  </si>
  <si>
    <t>GILMAR DE ARAUJO</t>
  </si>
  <si>
    <t>8228774-0</t>
  </si>
  <si>
    <t>GERALDO APARECIDO NEPOMUCENO</t>
  </si>
  <si>
    <t>DAMARIS PORFIRIA DO NASCIMENTO</t>
  </si>
  <si>
    <t>22399204-5</t>
  </si>
  <si>
    <t>MARIA PIEDADE SERODIO NOVO</t>
  </si>
  <si>
    <t>DIRCEU AUGUSTO VASCONCELOS</t>
  </si>
  <si>
    <t>5162781-4</t>
  </si>
  <si>
    <t>ZILDA JANETE SANCHES MARTINS</t>
  </si>
  <si>
    <t>20863027-2</t>
  </si>
  <si>
    <t>SELMA BERNARDES DAVANSO</t>
  </si>
  <si>
    <t>ENILDA DE OLIVEIRA</t>
  </si>
  <si>
    <t>25961570-5</t>
  </si>
  <si>
    <t>MARIZA CANDIDO NOGUEIRA</t>
  </si>
  <si>
    <t>18029239-0</t>
  </si>
  <si>
    <t>MARAI DOS SANTOS ROCHA</t>
  </si>
  <si>
    <t>17319638-X</t>
  </si>
  <si>
    <t>GENI DIAS MARIANO DE QUEIROZ</t>
  </si>
  <si>
    <t>ERMOGENES CALDEIRA</t>
  </si>
  <si>
    <t>MARCIO ANTONIO T RODRIGUES</t>
  </si>
  <si>
    <t>MARISTELA BARBOSA DE TOLEDO</t>
  </si>
  <si>
    <t>FLORIANO TOBIAS DA ROSA</t>
  </si>
  <si>
    <t>LUIZ BORTULOTTI</t>
  </si>
  <si>
    <t>ANTONIO CARLOS COBRA SOBREIRO</t>
  </si>
  <si>
    <t>PAULO GASPAR</t>
  </si>
  <si>
    <t>NOEMIA MARCIANO DE SOUZA</t>
  </si>
  <si>
    <t>12143030-3</t>
  </si>
  <si>
    <t>JOSE ANTONIO BARBOSA</t>
  </si>
  <si>
    <t>7200955-X</t>
  </si>
  <si>
    <t>CALIXTO PEREIRA DOS SANTOS</t>
  </si>
  <si>
    <t>13616868-1</t>
  </si>
  <si>
    <t>JOSE ANTONIO DE SOUSA</t>
  </si>
  <si>
    <t>APARECIDA DONIZETI SANZOGO</t>
  </si>
  <si>
    <t>14561119-X</t>
  </si>
  <si>
    <t>MIRTES LINDOLPHO</t>
  </si>
  <si>
    <t>MARIA STELLA ALEXANDRE</t>
  </si>
  <si>
    <t>ROZELI APARECIDA PEREIRA</t>
  </si>
  <si>
    <t>14672682-0</t>
  </si>
  <si>
    <t>JOAO BOSCO DE ARAUJO</t>
  </si>
  <si>
    <t>ANTONIO NATAL DE OLIVEIRA</t>
  </si>
  <si>
    <t>COSME OLIVEIRA</t>
  </si>
  <si>
    <t>VILMA PEREIRA DE ASSIS</t>
  </si>
  <si>
    <t>ANTONIO RUBENS ANDRIOLI</t>
  </si>
  <si>
    <t>RUBENS GARCIA</t>
  </si>
  <si>
    <t>MARIA CLEIDE CLEA C CAMPOS</t>
  </si>
  <si>
    <t>16491984-3</t>
  </si>
  <si>
    <t>RITA APARECIDA BERSANETTI</t>
  </si>
  <si>
    <t>MARIA DAS NEVES ALVES DA SILVA</t>
  </si>
  <si>
    <t>19669974-5</t>
  </si>
  <si>
    <t>CRISTINA ROCHA ISAIAS</t>
  </si>
  <si>
    <t>11785222-3</t>
  </si>
  <si>
    <t>ROZA MARANGONI SOTELO</t>
  </si>
  <si>
    <t>MATILDES DE RAMOS</t>
  </si>
  <si>
    <t>MARILDA PEREIRA OLEGARIA SILVA</t>
  </si>
  <si>
    <t>17113250-6</t>
  </si>
  <si>
    <t>JOSE DE SOUZA</t>
  </si>
  <si>
    <t>MARIA LUCIA MIGUEL</t>
  </si>
  <si>
    <t>MARIA DE LOURDES O BORBA</t>
  </si>
  <si>
    <t>MARIA APARECIDA PEREZ</t>
  </si>
  <si>
    <t>18933238-4</t>
  </si>
  <si>
    <t>ROSEMARI FRANCA PEREIRA</t>
  </si>
  <si>
    <t>CLAUDIA APARECIDA GOMES DE OLI</t>
  </si>
  <si>
    <t>VILMA CASSIMIRO ROSA PIMENTEL</t>
  </si>
  <si>
    <t>24940015-7</t>
  </si>
  <si>
    <t>DAVID SEVERINO DOS SANTOS</t>
  </si>
  <si>
    <t>SOLANGE MENDES DE ALMEIDA</t>
  </si>
  <si>
    <t>18210156-3</t>
  </si>
  <si>
    <t>JOAO ALVES DE SOUZA</t>
  </si>
  <si>
    <t>MARIA HOSANA NASCIMENTO RAMOS</t>
  </si>
  <si>
    <t>CLIVANIR DA SILVA SANTOS</t>
  </si>
  <si>
    <t>JOAO RAIMUNDO DO NASCIMENTO</t>
  </si>
  <si>
    <t>TEREZINHA MIRANDA DOS SANTOS</t>
  </si>
  <si>
    <t>18432996-6</t>
  </si>
  <si>
    <t>NADIA SOLANGE DA CONCEICAO</t>
  </si>
  <si>
    <t>11748578-0</t>
  </si>
  <si>
    <t>JOSE MOACIR DE MEIRA</t>
  </si>
  <si>
    <t>IRENE DE OLIVEIRA SANTOS</t>
  </si>
  <si>
    <t>14508930-7</t>
  </si>
  <si>
    <t>CLAUDEMIR APARECIDO GOMES</t>
  </si>
  <si>
    <t>FATIMA APARECIDA MIRANDA</t>
  </si>
  <si>
    <t>14477926-2</t>
  </si>
  <si>
    <t>MAIKOM JEFFERSON GALDINO</t>
  </si>
  <si>
    <t>23829042-6</t>
  </si>
  <si>
    <t>RENE NASCIMENTO OLIVEIRA</t>
  </si>
  <si>
    <t>11345231-7</t>
  </si>
  <si>
    <t>SANDRA HELENA LONGO DA SILVA</t>
  </si>
  <si>
    <t>6933842-5</t>
  </si>
  <si>
    <t>JOSE CARLOS DE LIMA</t>
  </si>
  <si>
    <t>7280003-3</t>
  </si>
  <si>
    <t>MARLENE LUIZA B FERRAREZI</t>
  </si>
  <si>
    <t>MARIA LOURDES VALERIANO LIMA</t>
  </si>
  <si>
    <t>ANTONIO CARLOS DE O PINTO</t>
  </si>
  <si>
    <t>MEIRI MARCI DE ANDRADE</t>
  </si>
  <si>
    <t>NAIR DIAS DE SOUZA</t>
  </si>
  <si>
    <t>ISMAEL DE OLIVEIRA FILHO</t>
  </si>
  <si>
    <t>WALTER GARCIA TOSTA</t>
  </si>
  <si>
    <t>5032874-8</t>
  </si>
  <si>
    <t>ANTONIO CARLOS DA SILVA</t>
  </si>
  <si>
    <t>24641040-1</t>
  </si>
  <si>
    <t>LUSSANDRA APARECIDA DA SILVA</t>
  </si>
  <si>
    <t>23782548-X</t>
  </si>
  <si>
    <t>LINDALVA DO NASCIMENTO</t>
  </si>
  <si>
    <t>MARIA JOSE DO NASCIMENTO</t>
  </si>
  <si>
    <t>APARECIDA FERREIRA N DE LIMA</t>
  </si>
  <si>
    <t>9416536-1</t>
  </si>
  <si>
    <t>HELENA MARIA DA SILVA TEIXEIRA</t>
  </si>
  <si>
    <t>LENITA APA LEITE DA SILVA</t>
  </si>
  <si>
    <t>MARIA DO CARMO CABRAL</t>
  </si>
  <si>
    <t>ANA CLAUDIA DIAS</t>
  </si>
  <si>
    <t>ZOLAIR LONGO PIRES</t>
  </si>
  <si>
    <t>LUCIA IVANIA SOARES PEREIRA</t>
  </si>
  <si>
    <t>25820551-9</t>
  </si>
  <si>
    <t>JOSE MAURO MARQUES DOS SANTOS</t>
  </si>
  <si>
    <t>EDNALDO JOSE DA SILVA</t>
  </si>
  <si>
    <t>35990069-0</t>
  </si>
  <si>
    <t>JORGE SILVA SANTOS</t>
  </si>
  <si>
    <t>PEDRO HENRIQUE DENTELO</t>
  </si>
  <si>
    <t>PAULO ROBERTO GOMES</t>
  </si>
  <si>
    <t>EDGARD ROBERTO</t>
  </si>
  <si>
    <t>22432901-7</t>
  </si>
  <si>
    <t>DALVINA SANTOS DA CRUZ</t>
  </si>
  <si>
    <t>38323491-8</t>
  </si>
  <si>
    <t>WANDA SANTARELLI</t>
  </si>
  <si>
    <t>MARCIA DA SILVA</t>
  </si>
  <si>
    <t>REGINALDO VICENTE DA SILVA</t>
  </si>
  <si>
    <t>ANGELA MARIA MAFRA PEREIRA</t>
  </si>
  <si>
    <t>SUELY APARECIDA DOS SANTOS</t>
  </si>
  <si>
    <t>ANA PAULA ANADAO</t>
  </si>
  <si>
    <t>27714884-4</t>
  </si>
  <si>
    <t>ANA CAROLINA DA SILVA</t>
  </si>
  <si>
    <t>35227370-7</t>
  </si>
  <si>
    <t>ELIUDE CREPALDI JUSTICA</t>
  </si>
  <si>
    <t>MARILENE DENAME</t>
  </si>
  <si>
    <t>MARIA IZABEL MARCONDES</t>
  </si>
  <si>
    <t>11201308-9</t>
  </si>
  <si>
    <t>CREINALDO DE SOUZA</t>
  </si>
  <si>
    <t>18581500-5</t>
  </si>
  <si>
    <t>IVONE BRUDER</t>
  </si>
  <si>
    <t>12603476-X</t>
  </si>
  <si>
    <t>CLARICE RAMOS</t>
  </si>
  <si>
    <t>BRASIL BRAVO</t>
  </si>
  <si>
    <t>10136318-7</t>
  </si>
  <si>
    <t>AMENAIDE DOS SANTOS RODRIGUES</t>
  </si>
  <si>
    <t>8444708-4</t>
  </si>
  <si>
    <t>SUELI TACAO DOS SANTOS</t>
  </si>
  <si>
    <t>13989710-0</t>
  </si>
  <si>
    <t>MARIA DE LOURDES R PINHEIRO</t>
  </si>
  <si>
    <t>VANI DOMINGUES DA SILVA</t>
  </si>
  <si>
    <t>MARIA LADY JULIANI GAVERIO</t>
  </si>
  <si>
    <t>MARILZA FELICIANO ALVES SILVA</t>
  </si>
  <si>
    <t>18322099-7</t>
  </si>
  <si>
    <t>EMILIA CHAVES DA SILVA</t>
  </si>
  <si>
    <t>15452406-2</t>
  </si>
  <si>
    <t>DOUGLAS DA SILVA MORAES</t>
  </si>
  <si>
    <t>MARIA FATIMA DUDA DA SILVA</t>
  </si>
  <si>
    <t>PAULO AFONSO DALLACQUA</t>
  </si>
  <si>
    <t>JOSE EVANGELISTA MARRERO</t>
  </si>
  <si>
    <t>JOSUE CARDOSO</t>
  </si>
  <si>
    <t>IRENE FERREIRA SOARES</t>
  </si>
  <si>
    <t>6860301-0</t>
  </si>
  <si>
    <t>MARIA LUIZA RODRIGUES OLIVEIRA</t>
  </si>
  <si>
    <t>5400630-2</t>
  </si>
  <si>
    <t>ALMOS CREPALDI FRANCISCO</t>
  </si>
  <si>
    <t>ZENEIDE ANTUNES DA COSTA</t>
  </si>
  <si>
    <t>MARIA DA LUZ SANTA RITA</t>
  </si>
  <si>
    <t>VALMIR MENDES DE LIMA</t>
  </si>
  <si>
    <t>WALTER DA COSTA</t>
  </si>
  <si>
    <t>12637946-4</t>
  </si>
  <si>
    <t>ANTONIO BENEDITO GABRIEL</t>
  </si>
  <si>
    <t>NICANOR NOVAIS</t>
  </si>
  <si>
    <t>CELIA VIVO Y ROBLES SANTIAGO</t>
  </si>
  <si>
    <t>8305617-8</t>
  </si>
  <si>
    <t>ANA LUCIA GOUVEA DOS SANTOS</t>
  </si>
  <si>
    <t>SANDRA APARECIDA M COELHO</t>
  </si>
  <si>
    <t>10307878-2</t>
  </si>
  <si>
    <t>RUTE DE SOUSA</t>
  </si>
  <si>
    <t>14199642-0</t>
  </si>
  <si>
    <t>SEBASTIANA MARIA T CAMPOS</t>
  </si>
  <si>
    <t>BENEDITA TEIXEIRA</t>
  </si>
  <si>
    <t>10375103-8</t>
  </si>
  <si>
    <t>ANTONIO CARLOS FLORIANO</t>
  </si>
  <si>
    <t>JOSE BRAZ FERREIRA</t>
  </si>
  <si>
    <t>REJANE DOS SANTOS ALICIO</t>
  </si>
  <si>
    <t>14551604-0</t>
  </si>
  <si>
    <t>ZILDA BARBOSA</t>
  </si>
  <si>
    <t>MARISA APARECIDA COSTA AUGUSTO</t>
  </si>
  <si>
    <t>16464316-3</t>
  </si>
  <si>
    <t>ROSELI APARECIDA P OLIVEIRA</t>
  </si>
  <si>
    <t>18740486-0</t>
  </si>
  <si>
    <t>MARIA DE LOURDES DOS SANTOS</t>
  </si>
  <si>
    <t>GILBERTO ANTONIO DA CUNHA</t>
  </si>
  <si>
    <t>GILMAR ROSA</t>
  </si>
  <si>
    <t>10759082-7</t>
  </si>
  <si>
    <t>MARIA ELVIRA DE OLIVEIRA</t>
  </si>
  <si>
    <t>7490356-1</t>
  </si>
  <si>
    <t>EDILEUSA LIMA DA SILVA</t>
  </si>
  <si>
    <t>21614197-7</t>
  </si>
  <si>
    <t>MARISA REGINA RAMOS SEVERINO</t>
  </si>
  <si>
    <t>19510340-3</t>
  </si>
  <si>
    <t>ENIO MARQUES CAVALCANTI</t>
  </si>
  <si>
    <t>ERNESTO MASAHARU YOSHITOMI</t>
  </si>
  <si>
    <t>4637646-X</t>
  </si>
  <si>
    <t>MARCIA GONZAGA DE OLIVEIRA</t>
  </si>
  <si>
    <t>13437873-8</t>
  </si>
  <si>
    <t>MARIA JOSE DA SILVA</t>
  </si>
  <si>
    <t>21565370-1</t>
  </si>
  <si>
    <t>ERENILDA DA SILVA CAZZUNI</t>
  </si>
  <si>
    <t>21398932-3</t>
  </si>
  <si>
    <t>MARIA ISABEL SANTOS DA CRUZ</t>
  </si>
  <si>
    <t>VILMA OLIVEIRA DA SILVA</t>
  </si>
  <si>
    <t>15392472-X</t>
  </si>
  <si>
    <t>DENICE MARIA CUNHA DA SILVEIRA</t>
  </si>
  <si>
    <t>8205899-4</t>
  </si>
  <si>
    <t>TERESINHA JESUS M OLIVEIRA</t>
  </si>
  <si>
    <t>VALDIR DO AMARAL</t>
  </si>
  <si>
    <t>12610949-7</t>
  </si>
  <si>
    <t>CARLOS JOSE SARTOS</t>
  </si>
  <si>
    <t>WILSON CRUZ DE SOUZA</t>
  </si>
  <si>
    <t>FRANCISCA MENEZES PORTO</t>
  </si>
  <si>
    <t>11379366-2</t>
  </si>
  <si>
    <t>JOAQUIM ROBERTO PROENCA</t>
  </si>
  <si>
    <t>MARIA MACIA DA SILVA GOMES</t>
  </si>
  <si>
    <t>35660892-X</t>
  </si>
  <si>
    <t>SONIA APARECIDA DA SILVA PINTO</t>
  </si>
  <si>
    <t>9219380-8</t>
  </si>
  <si>
    <t>MARIO APARECIDO DA SILVA</t>
  </si>
  <si>
    <t>APARECIDA RAMALHO DE SA</t>
  </si>
  <si>
    <t>JACQUES ROSSINI DE F CRUZ</t>
  </si>
  <si>
    <t>SILVIA LUCIA CAMPOS DA SILVA</t>
  </si>
  <si>
    <t>12565220-3</t>
  </si>
  <si>
    <t>MARIA ALAIR OLIVEIRA</t>
  </si>
  <si>
    <t>DJANIRA BRITO OLIVEIRA SANTOS</t>
  </si>
  <si>
    <t>12577539-8</t>
  </si>
  <si>
    <t>ORANIDES APARECIDA S OLIVEIRA</t>
  </si>
  <si>
    <t>11303089-7</t>
  </si>
  <si>
    <t>TEREZA PIPOLI REIMBERG</t>
  </si>
  <si>
    <t>SANDRA REGINA SELMINI</t>
  </si>
  <si>
    <t>11022567-3</t>
  </si>
  <si>
    <t>MARIUDES P DE F MENDES</t>
  </si>
  <si>
    <t>MARINA DE ARAUJO DE SOUZA</t>
  </si>
  <si>
    <t>JOSE CHANTAL DOS SANTOS</t>
  </si>
  <si>
    <t>12523838-1</t>
  </si>
  <si>
    <t>CARLOS ROBERTO A DA SILVA</t>
  </si>
  <si>
    <t>DALVA MARIA DA SILVA M RAMOS</t>
  </si>
  <si>
    <t>MARIA DE LOURDES MORAES</t>
  </si>
  <si>
    <t>OSWALDO GARCIA MODOLO JUNIOR</t>
  </si>
  <si>
    <t>24410607-1</t>
  </si>
  <si>
    <t>WAGNER NICACIO</t>
  </si>
  <si>
    <t>29193502-3</t>
  </si>
  <si>
    <t>ELISABETE CORDEIRO DA SILVA</t>
  </si>
  <si>
    <t>15582447-8</t>
  </si>
  <si>
    <t>PEDRO ROBERTO</t>
  </si>
  <si>
    <t>URBANA VERA MARCIA TACON</t>
  </si>
  <si>
    <t>LUCIANA VIEIRA MARQUES</t>
  </si>
  <si>
    <t>32790294-2</t>
  </si>
  <si>
    <t>APARECIDA BRUNO DE FREITAS</t>
  </si>
  <si>
    <t>24135729-9</t>
  </si>
  <si>
    <t>WELLINGTON SANTA ROSA MACEDO</t>
  </si>
  <si>
    <t>WELLINGTON ALVES MARQUES</t>
  </si>
  <si>
    <t>CRISTINA JOSEFA O CAVALCANTE</t>
  </si>
  <si>
    <t>MARIA AMELIA CARLUCCI</t>
  </si>
  <si>
    <t>MARCOS ALVES CELESTINO</t>
  </si>
  <si>
    <t>MARCIA CAMAOR MOREIRA LIMA</t>
  </si>
  <si>
    <t>ELZA MARIA PEIXOTO DA SILVA</t>
  </si>
  <si>
    <t>18561585-5</t>
  </si>
  <si>
    <t>VALDIR DOS SANTOS</t>
  </si>
  <si>
    <t>ANTONIO LEITE JUNIOR</t>
  </si>
  <si>
    <t>17320341-3</t>
  </si>
  <si>
    <t>VERA LUCIA DO N DE OLIVEIRA</t>
  </si>
  <si>
    <t>MANOEL CERQUEIRA DA SILVA</t>
  </si>
  <si>
    <t>MARIA GOMES DE OLIVEIRA</t>
  </si>
  <si>
    <t>9737125-7</t>
  </si>
  <si>
    <t>MARINETE FATIMA DE OLIVEIRA</t>
  </si>
  <si>
    <t>17445799-6</t>
  </si>
  <si>
    <t>TADIA ANTONIA CLAL</t>
  </si>
  <si>
    <t>10659387-0</t>
  </si>
  <si>
    <t>MARIA SONIA DE FATIMA LIMA</t>
  </si>
  <si>
    <t>MARIA ANGELA DE SOUZA</t>
  </si>
  <si>
    <t>8410568-9</t>
  </si>
  <si>
    <t>DILMA DANTAS CAVALCANTE</t>
  </si>
  <si>
    <t>6844784-X</t>
  </si>
  <si>
    <t>GILMAR DOS SANTOS PINHEIRO</t>
  </si>
  <si>
    <t>VERA LUCIA LEAL LOPES</t>
  </si>
  <si>
    <t>ISABEL CRISTINA DE AZEVEDO</t>
  </si>
  <si>
    <t>24102571-0</t>
  </si>
  <si>
    <t>MARGARIDA DA SILVA</t>
  </si>
  <si>
    <t>ALENITO SOARES PEREIRA</t>
  </si>
  <si>
    <t>MARGARIDA ANTUNES DOS SANTOS</t>
  </si>
  <si>
    <t>14393698-0</t>
  </si>
  <si>
    <t>AURELINA BARBOSA DOS SANTOS</t>
  </si>
  <si>
    <t>MARIA APARECIDA GUILMO</t>
  </si>
  <si>
    <t>CREZEONI DE OLIVEIRA</t>
  </si>
  <si>
    <t>20125725-7</t>
  </si>
  <si>
    <t>ARGEMIRO BRAZ NUNES DE OLIVEIR</t>
  </si>
  <si>
    <t>MARIA APARECIDA DE SOUZA ROSA</t>
  </si>
  <si>
    <t>16624708-X</t>
  </si>
  <si>
    <t>JOSE RODRIGO VASCONCELLOS</t>
  </si>
  <si>
    <t>RAIMUNDA EDCLEIDE DE OLIVEIRA</t>
  </si>
  <si>
    <t>20979090-8</t>
  </si>
  <si>
    <t>LUZIA DA CONCEICAO DA SILVA</t>
  </si>
  <si>
    <t>SOLANGE RODRIGUES DA SILVA</t>
  </si>
  <si>
    <t>12669620-2</t>
  </si>
  <si>
    <t>LAUDICEIA DE SOUZA</t>
  </si>
  <si>
    <t>JOSE PAULO PINTO MACHADO</t>
  </si>
  <si>
    <t>ROQUE MARRERO EVANGELISTA</t>
  </si>
  <si>
    <t>HELIO DA SILVA</t>
  </si>
  <si>
    <t>7412995-8</t>
  </si>
  <si>
    <t>SEVERINO HONORATO NETO</t>
  </si>
  <si>
    <t>EVERALDO DE LIMA CUNHA</t>
  </si>
  <si>
    <t>LUIZ CARLOS DA SILVA</t>
  </si>
  <si>
    <t>6676071-9</t>
  </si>
  <si>
    <t>PAULO ADAO SIMAO</t>
  </si>
  <si>
    <t>10307697-9</t>
  </si>
  <si>
    <t>CARLOS ALBERTO CARDOSO</t>
  </si>
  <si>
    <t>LUIZ ANTONIO DO NASCIMENTO</t>
  </si>
  <si>
    <t>9488470-5</t>
  </si>
  <si>
    <t>RITA DE CASSIA LEME</t>
  </si>
  <si>
    <t>IOLANDA MACHADO QUINTANILHA</t>
  </si>
  <si>
    <t>JOSE ALBERTO DOS SANTOS</t>
  </si>
  <si>
    <t>MARCO ANTONIO G DE OLIVEIRA</t>
  </si>
  <si>
    <t>LUIZ CARLOS VIOTTO</t>
  </si>
  <si>
    <t>ALVARO GARCIA TOSTA</t>
  </si>
  <si>
    <t>8325233-2</t>
  </si>
  <si>
    <t>MARCIA SOARES</t>
  </si>
  <si>
    <t>11346609-2</t>
  </si>
  <si>
    <t>HELIA IMACULADA DOS SANTOS</t>
  </si>
  <si>
    <t>15191050-9</t>
  </si>
  <si>
    <t>SEBASTIAO SOUZA NEVES</t>
  </si>
  <si>
    <t>6733910-4</t>
  </si>
  <si>
    <t>CARLOS DONIZETTI DA SILVA</t>
  </si>
  <si>
    <t>MARCOS ANTONIO ALVES DE MELLO</t>
  </si>
  <si>
    <t>LENI DE OLIVEIRA MIRANDA</t>
  </si>
  <si>
    <t>MARILENE PEREIRA DOS SANTOS</t>
  </si>
  <si>
    <t>15242680-2</t>
  </si>
  <si>
    <t>PAULO CESAR RIBEIRO</t>
  </si>
  <si>
    <t>ESTER DE OLIVEIRA AGUIAR SILVA</t>
  </si>
  <si>
    <t>11170993-3</t>
  </si>
  <si>
    <t>APARECIDA ELISABETE T MONTEIRO</t>
  </si>
  <si>
    <t>RAIMUNDO MOURA DA SILVA</t>
  </si>
  <si>
    <t>ALCEBIADES LEITE</t>
  </si>
  <si>
    <t>4904871-5</t>
  </si>
  <si>
    <t>MARIA DIVINA DA SILVA</t>
  </si>
  <si>
    <t>ALINA APARECIDA MANOEL</t>
  </si>
  <si>
    <t>7391196-3</t>
  </si>
  <si>
    <t>EVA APARECIDA RODRIGUES BRITTE</t>
  </si>
  <si>
    <t>SILVIA APARECIDA TRIMBOLI</t>
  </si>
  <si>
    <t>23491405-1</t>
  </si>
  <si>
    <t>CLAUDIO GUERRA ALVES</t>
  </si>
  <si>
    <t>5904935-2</t>
  </si>
  <si>
    <t>GRACY DOS SANTOS FONTES</t>
  </si>
  <si>
    <t>24923392-7</t>
  </si>
  <si>
    <t>MARIA APARECIDA CEZAR</t>
  </si>
  <si>
    <t>20127099-7</t>
  </si>
  <si>
    <t>MARIA CONCEICAO MERCES BUENO</t>
  </si>
  <si>
    <t>11727104-4</t>
  </si>
  <si>
    <t>SILAS ALVES NOGUEIRA</t>
  </si>
  <si>
    <t>8093171-6</t>
  </si>
  <si>
    <t>MARIA TEREZA FERREIRA ROMAO</t>
  </si>
  <si>
    <t>GENESIO ORTIZ</t>
  </si>
  <si>
    <t>14477124-X</t>
  </si>
  <si>
    <t>ESMERALDINA ANITA DE MATOS</t>
  </si>
  <si>
    <t>RONALDO ROSA FIALHO</t>
  </si>
  <si>
    <t>PAULINO DA COSTA</t>
  </si>
  <si>
    <t>14477955-9</t>
  </si>
  <si>
    <t>MANOEL DE SANTANA COSTA</t>
  </si>
  <si>
    <t>VERA LUCIA DEL PINTOR</t>
  </si>
  <si>
    <t>12589416-8</t>
  </si>
  <si>
    <t>MARIA VENANCIA DOS SANTOS</t>
  </si>
  <si>
    <t>16936250-4</t>
  </si>
  <si>
    <t>LOURDES RIBEIRO SILVA RIBEIRO</t>
  </si>
  <si>
    <t>10894902-3</t>
  </si>
  <si>
    <t>JOANA SIMAS DE MORAES</t>
  </si>
  <si>
    <t>15515863-6</t>
  </si>
  <si>
    <t>JOSE SANTANA NASCIMENTO</t>
  </si>
  <si>
    <t>RUBENS HONORIO DA SILVA</t>
  </si>
  <si>
    <t>IRACEMA DOS SANTOS ARAUJO</t>
  </si>
  <si>
    <t>JAIME BENTO DE SOUZA</t>
  </si>
  <si>
    <t>JOSE APARECIDO DE SOUZA</t>
  </si>
  <si>
    <t>9760215-2</t>
  </si>
  <si>
    <t>EDUARDO VEIGA RODRIGUES</t>
  </si>
  <si>
    <t>ANTONIO DELGADO</t>
  </si>
  <si>
    <t>6258380-3</t>
  </si>
  <si>
    <t>MARIA LUIZA CAVALCANTE</t>
  </si>
  <si>
    <t>KATIA CILENE A DE OLIVEIRA</t>
  </si>
  <si>
    <t>SANDRA FLORENTINO COSTA</t>
  </si>
  <si>
    <t>8316025-5</t>
  </si>
  <si>
    <t>MARIA CLEONICE DA COSTA</t>
  </si>
  <si>
    <t>LOURDES DE FATIMA DA SILVA</t>
  </si>
  <si>
    <t>JOSSELITA CAVALCANTE MIRANDA</t>
  </si>
  <si>
    <t>LUIZ CARLOS DE ALMEIDA</t>
  </si>
  <si>
    <t>ROSANA NOGUEIRA DA S PEREIRA</t>
  </si>
  <si>
    <t>21567152-1</t>
  </si>
  <si>
    <t>APARECIDO DA CONCEICAO</t>
  </si>
  <si>
    <t>MARIA CRISTINA COMEGE</t>
  </si>
  <si>
    <t>36649752-2</t>
  </si>
  <si>
    <t>ROBERTO APARECIDO DOS SANTOS</t>
  </si>
  <si>
    <t>22019740-4</t>
  </si>
  <si>
    <t>CONCEICAO APARECIDA NUNES</t>
  </si>
  <si>
    <t>APARECIDA DE FATIMA M CARBELO</t>
  </si>
  <si>
    <t>SUELI DE SOUZA</t>
  </si>
  <si>
    <t>ILOINA MARIA PEREIRA ASSUNCAO</t>
  </si>
  <si>
    <t>11325193-2</t>
  </si>
  <si>
    <t>OSWALDO ALVES DO ROSARIO</t>
  </si>
  <si>
    <t>IVONE REIS MARQUES</t>
  </si>
  <si>
    <t>MARIA DE FATIMA DE SOUZA</t>
  </si>
  <si>
    <t>17431431-0</t>
  </si>
  <si>
    <t>MARIA CELINA DE FREITAS</t>
  </si>
  <si>
    <t>12672100-2</t>
  </si>
  <si>
    <t>JOAO CICERO FERNANDES OLIVEIRA</t>
  </si>
  <si>
    <t>29414312-9</t>
  </si>
  <si>
    <t>DANIEL DO ESPIRITO SANTO</t>
  </si>
  <si>
    <t>27399795-6</t>
  </si>
  <si>
    <t>ROZA NUNES A SILVA</t>
  </si>
  <si>
    <t>HELENA DONIZETE DOS S GOMES</t>
  </si>
  <si>
    <t>MARIA APARECIDA R LOSSARDO</t>
  </si>
  <si>
    <t>MARIA VALNEIDE FAUSTINO SILVA</t>
  </si>
  <si>
    <t>CLAUDIO ROBERTO NASCIMENTO</t>
  </si>
  <si>
    <t>CARLOS ROBERTO BENJAMIN</t>
  </si>
  <si>
    <t>MARIA JOSE CRUZ PEREIRA</t>
  </si>
  <si>
    <t>9637862-1</t>
  </si>
  <si>
    <t>EURIDES DIAS FERREIRA</t>
  </si>
  <si>
    <t>MOISES ANTONIO GARCIA</t>
  </si>
  <si>
    <t>MARIA DAS GRACAS NASCIMENTO</t>
  </si>
  <si>
    <t>16211087-X</t>
  </si>
  <si>
    <t>JOAO DE DEUS E SILVA</t>
  </si>
  <si>
    <t>9220080-1</t>
  </si>
  <si>
    <t>SUZETE APARECIDA S MARCONDES</t>
  </si>
  <si>
    <t>17057787-9</t>
  </si>
  <si>
    <t>VERA LUCIA MOSNA LOZANO</t>
  </si>
  <si>
    <t>ALICE REGINA ARENA</t>
  </si>
  <si>
    <t>FRANCISCO FERNANDES DE SOUSA</t>
  </si>
  <si>
    <t>SANDRA LUCIA BORTOLI</t>
  </si>
  <si>
    <t>CELSO ALVES CARVALHO</t>
  </si>
  <si>
    <t>MAURISE DE QUEIROZ CARVALHO</t>
  </si>
  <si>
    <t>6912878-9</t>
  </si>
  <si>
    <t>KARIN MARQUEZ SILVA</t>
  </si>
  <si>
    <t>18301215-X</t>
  </si>
  <si>
    <t>SONIA REGINA MENDES</t>
  </si>
  <si>
    <t>VIVALDA MACHADO</t>
  </si>
  <si>
    <t>JOSE CARLOS PEREIRA</t>
  </si>
  <si>
    <t>5831913-X</t>
  </si>
  <si>
    <t>HELIO JESUS DE OLIVEIRA</t>
  </si>
  <si>
    <t>9580918-1</t>
  </si>
  <si>
    <t>RAFAEL LOPES NETO</t>
  </si>
  <si>
    <t>PAULO BESSI</t>
  </si>
  <si>
    <t>3442736-3</t>
  </si>
  <si>
    <t>CELSINA MARTINS B OKUYAMA</t>
  </si>
  <si>
    <t>GERALDO LEONARDO DA SILVA</t>
  </si>
  <si>
    <t>DELVAIR MARCELINO DA SILVA</t>
  </si>
  <si>
    <t>8972379-X</t>
  </si>
  <si>
    <t>JUSCELINO TEIXEIRA LOPES</t>
  </si>
  <si>
    <t>11315751-4</t>
  </si>
  <si>
    <t>CARMO REZENDE DE ANDRADE</t>
  </si>
  <si>
    <t>MARIA IVONE COSTA</t>
  </si>
  <si>
    <t>CICERO CORREIA DA SILVA</t>
  </si>
  <si>
    <t>4392323-9</t>
  </si>
  <si>
    <t>JULIO RAIMUNDO BERNARDO</t>
  </si>
  <si>
    <t>7403456-X</t>
  </si>
  <si>
    <t>EURIPEDES LUZIA GARCIA</t>
  </si>
  <si>
    <t>MARCO ANTONIO PIMENTA</t>
  </si>
  <si>
    <t>6876618-X</t>
  </si>
  <si>
    <t>VALTER GODOI DE ANDRADE</t>
  </si>
  <si>
    <t>15596404-5</t>
  </si>
  <si>
    <t>YOLANDA REIMBERG B OLIVEIRA</t>
  </si>
  <si>
    <t>10603890-4</t>
  </si>
  <si>
    <t>OSWALDO FIRMINO FILHO</t>
  </si>
  <si>
    <t>MARIA APARECIDA M DOS SANTOS</t>
  </si>
  <si>
    <t>IBRAIM SIQUEIRA</t>
  </si>
  <si>
    <t>ROMILDO IZIDORO MESQUITA</t>
  </si>
  <si>
    <t>4662165-9</t>
  </si>
  <si>
    <t>ANANIAS MARTINS</t>
  </si>
  <si>
    <t>15496139-5</t>
  </si>
  <si>
    <t>JOSE MARIA ELEUTERIO FILHO</t>
  </si>
  <si>
    <t>18653213-1</t>
  </si>
  <si>
    <t>JOAO BATISTA DE SOUZA</t>
  </si>
  <si>
    <t>CARLOS ANGELLA</t>
  </si>
  <si>
    <t>DULCEMAR ALVES PASCOAL</t>
  </si>
  <si>
    <t>6152001-9</t>
  </si>
  <si>
    <t>JERONIMO DOS SANTOS</t>
  </si>
  <si>
    <t>NILZA MARIA ALEGRETTE</t>
  </si>
  <si>
    <t>MARIA LOURDES R MONTEIRO</t>
  </si>
  <si>
    <t>11541984-6</t>
  </si>
  <si>
    <t>NEUSA MARIA G DE CARVALHO</t>
  </si>
  <si>
    <t>GERALDA MARIA DOS SANTOS</t>
  </si>
  <si>
    <t>17214187-4</t>
  </si>
  <si>
    <t>CARMEM CONCEICAO S OLIVEIRA</t>
  </si>
  <si>
    <t>33230987-3</t>
  </si>
  <si>
    <t>MARIA ROSA DE CARVALHO</t>
  </si>
  <si>
    <t>5472956-7</t>
  </si>
  <si>
    <t>MARIA EUNICE BISPO DE JESUS</t>
  </si>
  <si>
    <t>SEVERINO JOSE DE SOUZA</t>
  </si>
  <si>
    <t>ROBERTO RIBEIRO DA SILVA</t>
  </si>
  <si>
    <t>20637640-6</t>
  </si>
  <si>
    <t>FLEBER FRANCISCO DA ROCHA</t>
  </si>
  <si>
    <t>22149241-0</t>
  </si>
  <si>
    <t>NEUSA DA PENHA DE OLIVEIRA</t>
  </si>
  <si>
    <t>AMAURI GARCIA</t>
  </si>
  <si>
    <t>19687137-2</t>
  </si>
  <si>
    <t>PAULO SERGIO ANANIAS</t>
  </si>
  <si>
    <t>ADELINA ALVES TOME</t>
  </si>
  <si>
    <t>LUIZ CARLOS L DOS SANTOS</t>
  </si>
  <si>
    <t>ANTONIO CARLOS P CORDEIRO</t>
  </si>
  <si>
    <t>CLARICE PEREIRA DA SILVA</t>
  </si>
  <si>
    <t>16173005-X</t>
  </si>
  <si>
    <t>EDUARDO NATAL DA SILVA</t>
  </si>
  <si>
    <t>18628574-7</t>
  </si>
  <si>
    <t>PAULO ESTEVAO DE ARRUDA LIMA</t>
  </si>
  <si>
    <t>ARACY SILVA</t>
  </si>
  <si>
    <t>JOAO AGUINALDO DOS SANTOS</t>
  </si>
  <si>
    <t>MARIA ELIZABETH C DE PAULA</t>
  </si>
  <si>
    <t>MARCOS APARECIDO MASSUCATTI</t>
  </si>
  <si>
    <t>SEBASTIAO SUNIGA GARCIA</t>
  </si>
  <si>
    <t>VERA LUCIA DA SILVA JANUARIO</t>
  </si>
  <si>
    <t>13931150-6</t>
  </si>
  <si>
    <t>MARIA SUELI ANTONIO GUIMARAES</t>
  </si>
  <si>
    <t>JOSE MAURO DA SILVA</t>
  </si>
  <si>
    <t>MARLENE ELIAS FELICIANO PAULA</t>
  </si>
  <si>
    <t>SANDRA REGINA BUENO</t>
  </si>
  <si>
    <t>MARIA AP TAVARES DE OLIVEIRA</t>
  </si>
  <si>
    <t>SUELY DE JESUS N ALONSO</t>
  </si>
  <si>
    <t>10159385-5</t>
  </si>
  <si>
    <t>MARIA APARECIDA DE FREITAS</t>
  </si>
  <si>
    <t>19149266-8</t>
  </si>
  <si>
    <t>ELIENE DE SANTANA</t>
  </si>
  <si>
    <t>ANTONIA PEREIRA DE S LINS</t>
  </si>
  <si>
    <t>MARCOS HENRIQUE DE JESUS</t>
  </si>
  <si>
    <t>ROSELI PELLOSO DA SILVA</t>
  </si>
  <si>
    <t>SIRLENE APARECIDA MARQUES</t>
  </si>
  <si>
    <t>DEOLINDA FERRAZ</t>
  </si>
  <si>
    <t>4196939-X</t>
  </si>
  <si>
    <t>SYLMARA APARECIDA L EVARISTO</t>
  </si>
  <si>
    <t>ADRIANO BORGES DO NASCIMENTO</t>
  </si>
  <si>
    <t>MIGUEL JOSE DA SILVA NETO</t>
  </si>
  <si>
    <t>23172425-1</t>
  </si>
  <si>
    <t>MARIO JOAO DE LIMA</t>
  </si>
  <si>
    <t>14364942-5</t>
  </si>
  <si>
    <t>MARCO ANTONIO FERRAZ</t>
  </si>
  <si>
    <t>32940071-X</t>
  </si>
  <si>
    <t>CARLOS ALBERTO HAMER</t>
  </si>
  <si>
    <t>10192308-9</t>
  </si>
  <si>
    <t>CLEOMARA GONCALVES</t>
  </si>
  <si>
    <t>SIDNEI DE OLIVEIRA</t>
  </si>
  <si>
    <t>15511790-7</t>
  </si>
  <si>
    <t>NEVIA FAZIO</t>
  </si>
  <si>
    <t>15468145-3</t>
  </si>
  <si>
    <t>JOSE EVARISTO BARBOSA FILHO</t>
  </si>
  <si>
    <t>6322961-4</t>
  </si>
  <si>
    <t>VERA LUCIA ROSA</t>
  </si>
  <si>
    <t>24608358-X</t>
  </si>
  <si>
    <t>VERA GEORGINA DA SILVA SOUSA</t>
  </si>
  <si>
    <t>OSVALDO DE JESUS LOPES NEVES</t>
  </si>
  <si>
    <t>MANOEL RODRIGUES CORDEIRO</t>
  </si>
  <si>
    <t>16161299-4</t>
  </si>
  <si>
    <t>JOAO APARECIDO DE MELO</t>
  </si>
  <si>
    <t>9580958-2</t>
  </si>
  <si>
    <t>GINA GHILARDI FESTA</t>
  </si>
  <si>
    <t>10889587-7</t>
  </si>
  <si>
    <t>LUCICLEA CORREA DO CARMO</t>
  </si>
  <si>
    <t>18165567-6</t>
  </si>
  <si>
    <t>SINESIO NUNES DA SILVA</t>
  </si>
  <si>
    <t>ANA RITA SANTOS DO PRADO</t>
  </si>
  <si>
    <t>VANI CRISTINA DE OLIVEIRA</t>
  </si>
  <si>
    <t>12338787-5</t>
  </si>
  <si>
    <t>TEREZINHA GOMES BEZERRA</t>
  </si>
  <si>
    <t>9419426-9</t>
  </si>
  <si>
    <t>MARIA LOURDES SANTOS PEREIRA</t>
  </si>
  <si>
    <t>ANTONIO DA FONSECA TARGINO</t>
  </si>
  <si>
    <t>ELENITA CLEMENTINO GOMES</t>
  </si>
  <si>
    <t>18154613-9</t>
  </si>
  <si>
    <t>MARLI ROSA DA SILVA</t>
  </si>
  <si>
    <t>HELENA RITA DA SILVA PEREIRA</t>
  </si>
  <si>
    <t>36939867-1</t>
  </si>
  <si>
    <t>ANGELA COELHO NOGUEIRA</t>
  </si>
  <si>
    <t>MARIA DA GLORIA TOMAZ CARDOSO</t>
  </si>
  <si>
    <t>JONAS RAMOS DA SILVA</t>
  </si>
  <si>
    <t>APARECIDO LOURENCO DE LIMA</t>
  </si>
  <si>
    <t>EDNEIA TAVARES DE CARVALHO</t>
  </si>
  <si>
    <t>MARIA EDIS MAGRI NEVES</t>
  </si>
  <si>
    <t>MAURO CESAR DE CAMPOS</t>
  </si>
  <si>
    <t>12937940-2</t>
  </si>
  <si>
    <t>SONIA DE FATIMA C DOS SANTOS</t>
  </si>
  <si>
    <t>ANTONIO BATISTA PEREIRA FILHO</t>
  </si>
  <si>
    <t>NEUCLAIR DA SILVA</t>
  </si>
  <si>
    <t>15272138-1</t>
  </si>
  <si>
    <t>JURACI RODRIGUES NAGAI</t>
  </si>
  <si>
    <t>VANDERLEI GABRIEL</t>
  </si>
  <si>
    <t>9606755-X</t>
  </si>
  <si>
    <t>NADIR APARECIDA SILVA BALBINO</t>
  </si>
  <si>
    <t>9397429-2</t>
  </si>
  <si>
    <t>FRANCISCO DONIZETE MACIEL</t>
  </si>
  <si>
    <t>15496078-0</t>
  </si>
  <si>
    <t>MARIA LUCIA DE CASTRO DA SILVA</t>
  </si>
  <si>
    <t>10551192-4</t>
  </si>
  <si>
    <t>AGNA SILVA CARDOSO</t>
  </si>
  <si>
    <t>8003721-5</t>
  </si>
  <si>
    <t>ELIZEU TOBIAS</t>
  </si>
  <si>
    <t>MARIO DA SILVA</t>
  </si>
  <si>
    <t>JOSE RAFAEL DA SILVA JUNIOR</t>
  </si>
  <si>
    <t>VERA ANTONIA DE SOUZA AGUIAR</t>
  </si>
  <si>
    <t>12192717-9</t>
  </si>
  <si>
    <t>AMERICO APARECIDO DE SOUZA</t>
  </si>
  <si>
    <t>3634670-6</t>
  </si>
  <si>
    <t>LUIZ ANTONIO BATISTA</t>
  </si>
  <si>
    <t>SEBASTIANA JANUARIA DE JESUS</t>
  </si>
  <si>
    <t>10421200-7</t>
  </si>
  <si>
    <t>MARA SOLANGE BARBOZA SOUZA</t>
  </si>
  <si>
    <t>15595753-3</t>
  </si>
  <si>
    <t>JOSE BATISTA DA SILVA NETTO</t>
  </si>
  <si>
    <t>FATIMA JULIA DE ALMEIDA</t>
  </si>
  <si>
    <t>MARIA ELENA DE SOUZA</t>
  </si>
  <si>
    <t>12909674-X</t>
  </si>
  <si>
    <t>MARIA ISABEL BARBOSA</t>
  </si>
  <si>
    <t>5130362-0</t>
  </si>
  <si>
    <t>SONIA FERREIRA DE ANDRADE</t>
  </si>
  <si>
    <t>ANTONIO CARLOS LEONARDO</t>
  </si>
  <si>
    <t>IVONE CAMERRO MACEDO</t>
  </si>
  <si>
    <t>FRANCISCO G PURIFICACAO FILHO</t>
  </si>
  <si>
    <t>17318260-4</t>
  </si>
  <si>
    <t>VITOR PAULO ROGERIO IGNACIO</t>
  </si>
  <si>
    <t>ELIAS VARGAS SIMAO</t>
  </si>
  <si>
    <t>23026886-9</t>
  </si>
  <si>
    <t>FRANCISCO JOAO DE DEUS</t>
  </si>
  <si>
    <t>23886693-2</t>
  </si>
  <si>
    <t>ALAIDE DONILIA DE SOUZA</t>
  </si>
  <si>
    <t>21464592-7</t>
  </si>
  <si>
    <t>SONIA RODRIGUES</t>
  </si>
  <si>
    <t>EDSON CAMARGO DOS SANTOS</t>
  </si>
  <si>
    <t>IRMA MARIA PEREIRA DE AGUIAR</t>
  </si>
  <si>
    <t>JOSELIA SIQUEIRA DA PAIXAO</t>
  </si>
  <si>
    <t>6411172-6</t>
  </si>
  <si>
    <t>MARIZA APA BRUSTZ DA CUNHA</t>
  </si>
  <si>
    <t>MARIA DAS GRACAS DA SILVA</t>
  </si>
  <si>
    <t>QUITERIA DE OLIVEIRA</t>
  </si>
  <si>
    <t>GERSON ROGERIO DO PRADO</t>
  </si>
  <si>
    <t>21897307-X</t>
  </si>
  <si>
    <t>LUZINETE LOURDES DE CASTRO</t>
  </si>
  <si>
    <t>20432892-5</t>
  </si>
  <si>
    <t>LUZIA DAS GRACAS PELEGRIN</t>
  </si>
  <si>
    <t>GILSON DA SILVA</t>
  </si>
  <si>
    <t>10061583-1</t>
  </si>
  <si>
    <t>MIRIAM OLIVEIRA DA SILVA</t>
  </si>
  <si>
    <t>25180415-X</t>
  </si>
  <si>
    <t>ISIDORA FRANCISCA DE OLIVEIRA</t>
  </si>
  <si>
    <t>29418008-4</t>
  </si>
  <si>
    <t>GILDETE BATISTA DOS SANTOS</t>
  </si>
  <si>
    <t>SONIA LUIZA NASTARI</t>
  </si>
  <si>
    <t>ESMERALDA JESUS C FERNANDES</t>
  </si>
  <si>
    <t>CATARINA APARECIDA REBERTE</t>
  </si>
  <si>
    <t>MAGNOLIA LEANDRO NUNES</t>
  </si>
  <si>
    <t>29319360-5</t>
  </si>
  <si>
    <t>GENNY FONSECA</t>
  </si>
  <si>
    <t>PASCOAL PATTETE</t>
  </si>
  <si>
    <t>MARIA DAS GRACAS FIGUEREDO</t>
  </si>
  <si>
    <t>12775734-X</t>
  </si>
  <si>
    <t>LETICIA MARIA SANTOS COLOMBO</t>
  </si>
  <si>
    <t>BENEDITO APARECIDO DA SILVA</t>
  </si>
  <si>
    <t>13375346-3</t>
  </si>
  <si>
    <t>IOLANDA GOMES DE ARAUJO GIL</t>
  </si>
  <si>
    <t>BENEDITO CARLOS ARRUDA</t>
  </si>
  <si>
    <t>FELIPE CORTEZ TADEMOS</t>
  </si>
  <si>
    <t>42321033-6</t>
  </si>
  <si>
    <t>JOHN DESTINY MOREIRA</t>
  </si>
  <si>
    <t>15620870-2</t>
  </si>
  <si>
    <t>ARIOSTO DE LIMA</t>
  </si>
  <si>
    <t>ELMA CLEIDES M DOS SANTOS</t>
  </si>
  <si>
    <t>SANDRA APARECIDA SILVA</t>
  </si>
  <si>
    <t>20467014-7</t>
  </si>
  <si>
    <t>VICENTINA PAULA C NOGUEIRA</t>
  </si>
  <si>
    <t>9379896-9</t>
  </si>
  <si>
    <t>NEIMAR ZOAR DONOLA</t>
  </si>
  <si>
    <t>HERMANN ROTTERDAN N MATTOS</t>
  </si>
  <si>
    <t>18209043-7</t>
  </si>
  <si>
    <t>BENEDITO LUCAS MONTEIRO</t>
  </si>
  <si>
    <t>RAQUEL ALVES DO NASCIMENTO</t>
  </si>
  <si>
    <t>7432019-1</t>
  </si>
  <si>
    <t>MARIA CECILIA LOPES DE SOUZA</t>
  </si>
  <si>
    <t>MARIA ELDA LOPES</t>
  </si>
  <si>
    <t>20729650-9</t>
  </si>
  <si>
    <t>LUIS CARLOS DE OLIVEIRA</t>
  </si>
  <si>
    <t>NILSON APOLINARIO DA SILVA</t>
  </si>
  <si>
    <t>13662217-3</t>
  </si>
  <si>
    <t>CELIA CALIMAN MUSSI</t>
  </si>
  <si>
    <t>11910653-X</t>
  </si>
  <si>
    <t>TEREZA CRISTINA BONIFACIO</t>
  </si>
  <si>
    <t>URBANO LAURINDO DA SILVA</t>
  </si>
  <si>
    <t>ROSANGELA CANTU</t>
  </si>
  <si>
    <t>BENEDITA DE AGUIAR ROCHA NEVES</t>
  </si>
  <si>
    <t>14207484-6</t>
  </si>
  <si>
    <t>AGUINALDO DE LARA</t>
  </si>
  <si>
    <t>JOSE CARAMIGO</t>
  </si>
  <si>
    <t>ROBERTO DAS GRACAS MELO</t>
  </si>
  <si>
    <t>SEBASTIAO SILVA DE PAULA</t>
  </si>
  <si>
    <t>6691201-5</t>
  </si>
  <si>
    <t>MARIA DE LOURDES DOS S FONSECA</t>
  </si>
  <si>
    <t>8855865-4</t>
  </si>
  <si>
    <t>OSVALDO CASTILHO</t>
  </si>
  <si>
    <t>JOSE AUGUSTO MONTEIRO</t>
  </si>
  <si>
    <t>LUIZ ANTONIO MACHADO DE SOUZA</t>
  </si>
  <si>
    <t>5760668-7</t>
  </si>
  <si>
    <t>PORFIRIO LAURINDO SILVA FILHO</t>
  </si>
  <si>
    <t>BENEDITO GALVAO DE F FILHO</t>
  </si>
  <si>
    <t>NELCI ANA DOS S PEREIRA</t>
  </si>
  <si>
    <t>CLEUZA SANTINA FASSA NAVARRO</t>
  </si>
  <si>
    <t>DORALICE FRANCISCO</t>
  </si>
  <si>
    <t>14734965-5</t>
  </si>
  <si>
    <t>FRANCISCA MARIA DA CRUZ</t>
  </si>
  <si>
    <t>GERALDO DOMINGOS DE OLIVEIRA</t>
  </si>
  <si>
    <t>13741221-6</t>
  </si>
  <si>
    <t>URANIA CECILIA DO NASCIMENTO</t>
  </si>
  <si>
    <t>VALTER RIBEIRO DA SILVA</t>
  </si>
  <si>
    <t>JOAO MARIA</t>
  </si>
  <si>
    <t>ELISABETE C DE OLIVEIRA</t>
  </si>
  <si>
    <t>LUIZ LOURENCO LOPES</t>
  </si>
  <si>
    <t>ADEIRDO CANDIDO</t>
  </si>
  <si>
    <t>ODETE MARTINS</t>
  </si>
  <si>
    <t>EDIVALDO DE SOUZA SANTOS</t>
  </si>
  <si>
    <t>VALTER ANTONIO DE ALMEIDA</t>
  </si>
  <si>
    <t>ROSA SUELI TEIXEIRA</t>
  </si>
  <si>
    <t>NILMA BERNARDO LOPES BELO</t>
  </si>
  <si>
    <t>MARIA IZILDINA GRATAO PENHA</t>
  </si>
  <si>
    <t>MARIA APARECIDA RODRIGUES</t>
  </si>
  <si>
    <t>MARIA JOSE S DOS SANTOS</t>
  </si>
  <si>
    <t>IACI SILVEIRA</t>
  </si>
  <si>
    <t>MARIA ROSA SILVA DE OLIVEIRA</t>
  </si>
  <si>
    <t>MARIA ZENETE MELO SALES MORAIS</t>
  </si>
  <si>
    <t>36813748-X</t>
  </si>
  <si>
    <t>ANISIO RODRIGUES DOS SANTOS</t>
  </si>
  <si>
    <t>JAIR BENTO NOVAES</t>
  </si>
  <si>
    <t>22766579-X</t>
  </si>
  <si>
    <t>ROSANGELA RAMOS R DE FREITAS</t>
  </si>
  <si>
    <t>VERA SILVIA FERREIRA</t>
  </si>
  <si>
    <t>ESMERALDO ANTUNES DA ROCHA</t>
  </si>
  <si>
    <t>JOAQUINA M DOS SANTOS</t>
  </si>
  <si>
    <t>CELIA REGINA ALVES SILVA</t>
  </si>
  <si>
    <t>JOSE BENEDITO PINTO</t>
  </si>
  <si>
    <t>DIVA MATIAS LIMA</t>
  </si>
  <si>
    <t>9580126-1</t>
  </si>
  <si>
    <t>TEREZA MARIA VASCONCELOS</t>
  </si>
  <si>
    <t>VALERIA FERREIRA VIEIRA</t>
  </si>
  <si>
    <t>18257149-X</t>
  </si>
  <si>
    <t>VILMA AP MAYER DE OLIVEIRA</t>
  </si>
  <si>
    <t>12619593-6</t>
  </si>
  <si>
    <t>SEBASTIANA APARECIDA S SANTOS</t>
  </si>
  <si>
    <t>LUCIA ELENA PIMENTEL</t>
  </si>
  <si>
    <t>CLELIA TERESA ESTEVES GARCIA</t>
  </si>
  <si>
    <t>10624498-X</t>
  </si>
  <si>
    <t>RIVELINO ROSA</t>
  </si>
  <si>
    <t>16941766-9</t>
  </si>
  <si>
    <t>CARISVALDO SILVA CORREIA</t>
  </si>
  <si>
    <t>37156130-9</t>
  </si>
  <si>
    <t>CRISTINA STANKEVICHE</t>
  </si>
  <si>
    <t>15561381-9</t>
  </si>
  <si>
    <t>RUY STORTI JUNIOR</t>
  </si>
  <si>
    <t>10737510-2</t>
  </si>
  <si>
    <t>BENEDITA MARIA BARROS</t>
  </si>
  <si>
    <t>EDNA CECILIA CANDIDA</t>
  </si>
  <si>
    <t>23756727-1</t>
  </si>
  <si>
    <t>RAIMUNDA NOBRE DE ALMEIDA</t>
  </si>
  <si>
    <t>19552201-1</t>
  </si>
  <si>
    <t>FRANCISCO EDUARDO J OLIVEIRA</t>
  </si>
  <si>
    <t>18090750-5</t>
  </si>
  <si>
    <t>SILVIA MARIA BOAVENTURA NOVAIS</t>
  </si>
  <si>
    <t>37252449-7</t>
  </si>
  <si>
    <t>ANTONIO MANOEL M DE OLIVEIRA</t>
  </si>
  <si>
    <t>CECILIA APARECIDA PRADO ALVES</t>
  </si>
  <si>
    <t>10542663-5</t>
  </si>
  <si>
    <t>EDUARDO APARECIDO BUENO</t>
  </si>
  <si>
    <t>ELZA DOS SANTOS</t>
  </si>
  <si>
    <t>11730816-X</t>
  </si>
  <si>
    <t>ZULEIDE LIRA DA SILVA</t>
  </si>
  <si>
    <t>MAGALI AMERICO L CARDOSO</t>
  </si>
  <si>
    <t>16750871-4</t>
  </si>
  <si>
    <t>MARIA DE LOURDES SILVA DIAS</t>
  </si>
  <si>
    <t>11357834-9</t>
  </si>
  <si>
    <t>JOSE DONIZETTI ROGERIO</t>
  </si>
  <si>
    <t>GILDO MENDES RIBEIRO</t>
  </si>
  <si>
    <t>IDALBA NOVAIS DE OLIVEIRA</t>
  </si>
  <si>
    <t>8647925-8</t>
  </si>
  <si>
    <t>NILSON FERREIRA</t>
  </si>
  <si>
    <t>ZENAIDE FERREIRA DE SOUZA</t>
  </si>
  <si>
    <t>ISABEL RODRIGUES SOARES</t>
  </si>
  <si>
    <t>12288516-8</t>
  </si>
  <si>
    <t>JUREMA APARECIDA DE ALMEIDA</t>
  </si>
  <si>
    <t>GISLANE HERNANDES C LEITE</t>
  </si>
  <si>
    <t>DEOLINDO COSTA BEZERRA</t>
  </si>
  <si>
    <t>ROGERIO BATISTA DUARTE SILVA</t>
  </si>
  <si>
    <t>CLEIDE APARECIDA SALVADOR</t>
  </si>
  <si>
    <t>VERA LUCIA SANTEIRA</t>
  </si>
  <si>
    <t>JOAO CONCEICAO DE MORAES</t>
  </si>
  <si>
    <t>7272713-5</t>
  </si>
  <si>
    <t>GILZA ALVES GONZALEZ</t>
  </si>
  <si>
    <t>ROSIMEIRE DA SILVA EUGENIO</t>
  </si>
  <si>
    <t>18140858-2</t>
  </si>
  <si>
    <t>DEBORA TEIXEIRA DO AMARAL</t>
  </si>
  <si>
    <t>ELAINE C B L ALBUQUERQUE</t>
  </si>
  <si>
    <t>25948074-5</t>
  </si>
  <si>
    <t>MARCELO TEIXEIRA DA SILVA</t>
  </si>
  <si>
    <t>RODRIGO GOUVEIA FERRAO</t>
  </si>
  <si>
    <t>22916991-0</t>
  </si>
  <si>
    <t>MARTA HELENA LELIS DE OLIVEIRA</t>
  </si>
  <si>
    <t>10399370-8</t>
  </si>
  <si>
    <t>RENATA GARCIA RIBEIRO SOUZA</t>
  </si>
  <si>
    <t>24476517-0</t>
  </si>
  <si>
    <t>CATIA FERDINANDO</t>
  </si>
  <si>
    <t>11237694-0</t>
  </si>
  <si>
    <t>GISELE ADRIANA C O SANTOS</t>
  </si>
  <si>
    <t>22821521-3</t>
  </si>
  <si>
    <t>ANDREIA SANTOS</t>
  </si>
  <si>
    <t>27977786-3</t>
  </si>
  <si>
    <t>ROSELI AP ORTIZ GONCALVES</t>
  </si>
  <si>
    <t>ALEXANDRE SILVA DE OLIVEIRA</t>
  </si>
  <si>
    <t>21804418-5</t>
  </si>
  <si>
    <t>NADIR GONCALVES DE OLIVEIRA FL</t>
  </si>
  <si>
    <t>MARCIA IOLANDA CASELI ZAMPIERI</t>
  </si>
  <si>
    <t>CLEUZA MIAKO KOGA MIYASHITA</t>
  </si>
  <si>
    <t>8864819-9</t>
  </si>
  <si>
    <t>DIEGO MINODA MONTEIRO</t>
  </si>
  <si>
    <t>35047660-3</t>
  </si>
  <si>
    <t>SILVANA KATIA PEREZ DE MELLO</t>
  </si>
  <si>
    <t>MARIA NEIDE EZEQUIEL BARBOSA</t>
  </si>
  <si>
    <t>13797152-7</t>
  </si>
  <si>
    <t>VINICIUS DA FONSECA RANCAN</t>
  </si>
  <si>
    <t>28885876-1</t>
  </si>
  <si>
    <t>ALEXANDRA FERREIRA DE FREITAS</t>
  </si>
  <si>
    <t>22713531-3</t>
  </si>
  <si>
    <t>EDELAINE TAVARES FILGUEIRAS</t>
  </si>
  <si>
    <t>25138403-2</t>
  </si>
  <si>
    <t>ROSANGELA ALVIM DIAS SANTOS</t>
  </si>
  <si>
    <t>BRUNO MELARE NETO</t>
  </si>
  <si>
    <t>24201520-7</t>
  </si>
  <si>
    <t>NIOMAR QUEIROZ BARBIST</t>
  </si>
  <si>
    <t>7141037-5</t>
  </si>
  <si>
    <t>CYNTIA FARIA SOCOLOVSKI</t>
  </si>
  <si>
    <t>22827231-2</t>
  </si>
  <si>
    <t>APARECIDA DE OLIVEIRA COSTA</t>
  </si>
  <si>
    <t>20478397-5</t>
  </si>
  <si>
    <t>NAGILA PAULA HADDAD NASCIMENTO</t>
  </si>
  <si>
    <t>15101722-0</t>
  </si>
  <si>
    <t>MARCIA GAVA DE SOUZA</t>
  </si>
  <si>
    <t>19869827-6</t>
  </si>
  <si>
    <t>ARLINDO ANTONIO NANTES</t>
  </si>
  <si>
    <t>MAURICIO BASTOS</t>
  </si>
  <si>
    <t>6522111-4</t>
  </si>
  <si>
    <t>JOSE ZONTA JUNIOR</t>
  </si>
  <si>
    <t>SUELI MARIA MORAIS DE OLIVEIRA</t>
  </si>
  <si>
    <t>12638242-6</t>
  </si>
  <si>
    <t>ISAMAR APARECIDA DE OLIVEIRA</t>
  </si>
  <si>
    <t>13215717-2</t>
  </si>
  <si>
    <t>CREUZA PINHEIRO DE FREITAS</t>
  </si>
  <si>
    <t>DEBORA BENEDITA MATTIAZO</t>
  </si>
  <si>
    <t>MIRIAN DO SOCORRO F GALVAO</t>
  </si>
  <si>
    <t>MARIA APARECIDA DE PAULA</t>
  </si>
  <si>
    <t>MARIA JOSE LIMA C MARTINATTI</t>
  </si>
  <si>
    <t>MARISA FERREIRA S NASCIMENTO</t>
  </si>
  <si>
    <t>MARGARETE FERREIRA DOS SANTOS</t>
  </si>
  <si>
    <t>DIRCEU JOSE DE MEDEIROS</t>
  </si>
  <si>
    <t>BENEDITA MARIA CARVALHO NUNES</t>
  </si>
  <si>
    <t>MARIA BERNADETE DA SIVA</t>
  </si>
  <si>
    <t>ADRIANA RUZENE</t>
  </si>
  <si>
    <t>JUREMA CARDOSO DE SA VITOR</t>
  </si>
  <si>
    <t>IRENE DAS NEVES DOMINGUES</t>
  </si>
  <si>
    <t>ADRIANA HELENA BARBOSA</t>
  </si>
  <si>
    <t>MARINA PAULA DOS S CALUMBI</t>
  </si>
  <si>
    <t>CECILIA RODRIGUES DA SILVA</t>
  </si>
  <si>
    <t>14768178-9</t>
  </si>
  <si>
    <t>SANDRA MARIA DOS SANTOS</t>
  </si>
  <si>
    <t>KARLA CRISTINA DE M LEANDRO</t>
  </si>
  <si>
    <t>VILMARA TAVARES ALVES ALBRECHT</t>
  </si>
  <si>
    <t>19336787-7</t>
  </si>
  <si>
    <t>GISELE ABRAO</t>
  </si>
  <si>
    <t>CELIA ALBINA DE SOUZA PARDINHO</t>
  </si>
  <si>
    <t>19541030-0</t>
  </si>
  <si>
    <t>NEIDE MARIA DE ALMEIDA CHAVES</t>
  </si>
  <si>
    <t>SILVIO DE OLIVEIRA</t>
  </si>
  <si>
    <t>ANA PAULA FRACAROLLI</t>
  </si>
  <si>
    <t>28047943-8</t>
  </si>
  <si>
    <t>VIRGINIA COIMBRA BARCELOS</t>
  </si>
  <si>
    <t>9806741-2</t>
  </si>
  <si>
    <t>SOLIMAR CATARINA RUOLLA</t>
  </si>
  <si>
    <t>EVELIN RODRIGUES</t>
  </si>
  <si>
    <t>34337124-8</t>
  </si>
  <si>
    <t>EDUARDO PEREIRA DA CUNHA</t>
  </si>
  <si>
    <t>12276247-2</t>
  </si>
  <si>
    <t>MARIA ISABEL NASCIMENTO QUANDT</t>
  </si>
  <si>
    <t>28614206-5</t>
  </si>
  <si>
    <t>SIDNEI BALIEIRO</t>
  </si>
  <si>
    <t>30583699-7</t>
  </si>
  <si>
    <t>TATIANE SILVIA PINHEIRO</t>
  </si>
  <si>
    <t>33174699-2</t>
  </si>
  <si>
    <t>DIOGENES SILVA DE OLIVEIRA</t>
  </si>
  <si>
    <t>28486179-0</t>
  </si>
  <si>
    <t>CLAUDIO VIANA ROCHA</t>
  </si>
  <si>
    <t>33588008-3</t>
  </si>
  <si>
    <t>WASHINGTON FRANCISCO SOARES</t>
  </si>
  <si>
    <t>25484022-X</t>
  </si>
  <si>
    <t>MARCELO ALVES FELIPPE</t>
  </si>
  <si>
    <t>43612783-0</t>
  </si>
  <si>
    <t>REGIS VIRGENS COELHO</t>
  </si>
  <si>
    <t>27200197-1</t>
  </si>
  <si>
    <t>GILVANDA DA SILVA COSTA</t>
  </si>
  <si>
    <t>MIRIAM VILHEGA BRAGA</t>
  </si>
  <si>
    <t>30348323-4</t>
  </si>
  <si>
    <t>MARIA JOSELMA LIMA FREITAS</t>
  </si>
  <si>
    <t>26170184-8</t>
  </si>
  <si>
    <t>ELIDIA CAMPOS N GONCALVES</t>
  </si>
  <si>
    <t>11354556-3</t>
  </si>
  <si>
    <t>JEANETE PEREIRA GRAYUREL</t>
  </si>
  <si>
    <t>SANDRA REGINA AMARAL COSTA</t>
  </si>
  <si>
    <t>8129572-8</t>
  </si>
  <si>
    <t>DULCINEIA MARTINS R GREGORIO</t>
  </si>
  <si>
    <t>KEILA CILENE BARROS BRITO</t>
  </si>
  <si>
    <t>DALVA MARIA WEINGARTNER SILVA</t>
  </si>
  <si>
    <t>CARLOS GONCALVES</t>
  </si>
  <si>
    <t>13516762-0</t>
  </si>
  <si>
    <t>PAULO SERGIO DE ARAUJO</t>
  </si>
  <si>
    <t>AMARILDA APARECIDA PEREIRA</t>
  </si>
  <si>
    <t>TELMA LOPES DOS SANTOS</t>
  </si>
  <si>
    <t>24969587-X</t>
  </si>
  <si>
    <t>DIONE APARECIDA S MAIA</t>
  </si>
  <si>
    <t>FABIANA GOMES DA SILVA</t>
  </si>
  <si>
    <t>29145461-6</t>
  </si>
  <si>
    <t>LEONOR JESUS DOS SANTOS</t>
  </si>
  <si>
    <t>12565058-9</t>
  </si>
  <si>
    <t>CINTIA DA SILVA FANTINATI</t>
  </si>
  <si>
    <t>28587561-9</t>
  </si>
  <si>
    <t>SUELI APARECIDA BINOTTI</t>
  </si>
  <si>
    <t>IZILDA ARAUJO CARUNCHO</t>
  </si>
  <si>
    <t>19501393-1</t>
  </si>
  <si>
    <t>MARCIO DE CAMPOS</t>
  </si>
  <si>
    <t>ARIANE GONCALVES DA SILVA</t>
  </si>
  <si>
    <t>43566737-3</t>
  </si>
  <si>
    <t>EDNA APARECIDA BARBOSA</t>
  </si>
  <si>
    <t>URSULINA DOMINGUES DA ROCHA</t>
  </si>
  <si>
    <t>6279317-2</t>
  </si>
  <si>
    <t>ROSANGELA MARIA DIAS S SOUTO</t>
  </si>
  <si>
    <t>11603460-9</t>
  </si>
  <si>
    <t>PAULO SERGIO MARTINS</t>
  </si>
  <si>
    <t>MARIA CARMO MURITERNO R DUARTE</t>
  </si>
  <si>
    <t>6882067-7</t>
  </si>
  <si>
    <t>MARIA LUCIA B M NASCIMENTO</t>
  </si>
  <si>
    <t>9721592-2</t>
  </si>
  <si>
    <t>CELI MARIA MACHADO</t>
  </si>
  <si>
    <t>WELLMA PEREIRA DOS SANTOS</t>
  </si>
  <si>
    <t>ANA LUCIA RODRIGUES S FARIA</t>
  </si>
  <si>
    <t>MARIA DE LOURDES DO AMARAL</t>
  </si>
  <si>
    <t>ROSA MARIA CAMARGO</t>
  </si>
  <si>
    <t>PAULO QUEIROZ PASSARINHO</t>
  </si>
  <si>
    <t>APARECIDA RENIRA S R MORONI</t>
  </si>
  <si>
    <t>11402482-0</t>
  </si>
  <si>
    <t>ROSELI DA SILVA HERRERA</t>
  </si>
  <si>
    <t>SILVANA APARECIDA LOPES ROSA</t>
  </si>
  <si>
    <t>9822653-8</t>
  </si>
  <si>
    <t>MARIA TERESA M MASSARAO</t>
  </si>
  <si>
    <t>INARA LUCIA MATOS</t>
  </si>
  <si>
    <t>REINALDO DIAS FREIRE</t>
  </si>
  <si>
    <t>RITA DE CASSIA O RAMOS GOMEZ</t>
  </si>
  <si>
    <t>15524200-3</t>
  </si>
  <si>
    <t>TANIA MANDARI RAMOS</t>
  </si>
  <si>
    <t>LINDACI FERREIRA DA SILVA</t>
  </si>
  <si>
    <t>ROSANE BENEDITA C SANTOS</t>
  </si>
  <si>
    <t>19260359-0</t>
  </si>
  <si>
    <t>VERA LUCIA FERREIRA</t>
  </si>
  <si>
    <t>13089968-9</t>
  </si>
  <si>
    <t>FRANCISCO CALISTO REIS JUNIOR</t>
  </si>
  <si>
    <t>22253373-0</t>
  </si>
  <si>
    <t>ANDRE LUCIANO BARROS</t>
  </si>
  <si>
    <t>22023437-1</t>
  </si>
  <si>
    <t>CAROLINA AMIEIRO</t>
  </si>
  <si>
    <t>FABIO FERREIRA DE SOUZA</t>
  </si>
  <si>
    <t>22948398-7</t>
  </si>
  <si>
    <t>PAULA CRISTINA BONO</t>
  </si>
  <si>
    <t>42337615-9</t>
  </si>
  <si>
    <t>MARISA MITIKO NARIYOSHI GONDO</t>
  </si>
  <si>
    <t>9958650-2</t>
  </si>
  <si>
    <t>MARINA PEREIRA GOMES</t>
  </si>
  <si>
    <t>ROGERIO ROCHA</t>
  </si>
  <si>
    <t>CLAUDIA CORREIA SILVA</t>
  </si>
  <si>
    <t>WAGNER ACACIO</t>
  </si>
  <si>
    <t>27042577-9</t>
  </si>
  <si>
    <t>EUNICE DOS SANTOS PITTNER</t>
  </si>
  <si>
    <t>18191620-4</t>
  </si>
  <si>
    <t>SILVIA AKIE COUTINHO</t>
  </si>
  <si>
    <t>16724353-6</t>
  </si>
  <si>
    <t>ROSEMEIRE FRANCISCA DA SILVA</t>
  </si>
  <si>
    <t>JANETE APARECIDA BISPO VIEIRA</t>
  </si>
  <si>
    <t>20413283-6</t>
  </si>
  <si>
    <t>DENI WILLIAMS DE LACERDA PINTO</t>
  </si>
  <si>
    <t>21558865-4</t>
  </si>
  <si>
    <t>DENILSON RODRIGUES DA SILVA</t>
  </si>
  <si>
    <t>MARIA DE FATIMA DOS S LIMA</t>
  </si>
  <si>
    <t>SONIA REGINA DE ASSIS</t>
  </si>
  <si>
    <t>19410128-9</t>
  </si>
  <si>
    <t>SUELI APARECIDA R SPINELLI</t>
  </si>
  <si>
    <t>8857586-X</t>
  </si>
  <si>
    <t>NAIR DA CUNHA SAYEGH</t>
  </si>
  <si>
    <t>3448654-9</t>
  </si>
  <si>
    <t>ARLETE APARECIDA MAURICIO AMAD</t>
  </si>
  <si>
    <t>DELMA FRANCISCA DOS SANTOS</t>
  </si>
  <si>
    <t>MARCIA VENTURINI SILVA SANTOS</t>
  </si>
  <si>
    <t>ELIANA CORALLI DE OLIVEIRA</t>
  </si>
  <si>
    <t>19273307-2</t>
  </si>
  <si>
    <t>SILMARA OLIVEIRA CHAIM</t>
  </si>
  <si>
    <t>18190579-6</t>
  </si>
  <si>
    <t>RENAN APARECIDO XISTO CORREA</t>
  </si>
  <si>
    <t>REGINALDO JOSE DA SILVA</t>
  </si>
  <si>
    <t>DENISE XAVIER DE SOUZA</t>
  </si>
  <si>
    <t>19301049-5</t>
  </si>
  <si>
    <t>ANDREIA REGINA DE OLIVEIRA</t>
  </si>
  <si>
    <t>DANIELA RIBEIRO DA SILVA</t>
  </si>
  <si>
    <t>23687339-8</t>
  </si>
  <si>
    <t>PRISCILA SILVA FERREIRA</t>
  </si>
  <si>
    <t>EGILDO ANTONIO</t>
  </si>
  <si>
    <t>23163072-4</t>
  </si>
  <si>
    <t>JULIA THOME RIBEIRO</t>
  </si>
  <si>
    <t>42648637-7</t>
  </si>
  <si>
    <t>FABIO NASCIMENTO NICOLUZZI</t>
  </si>
  <si>
    <t>33293756-2</t>
  </si>
  <si>
    <t>ALCIDES LEITE DE SOUZA</t>
  </si>
  <si>
    <t>MARIA BENEDITA GIL</t>
  </si>
  <si>
    <t>ROSANGELA TERTO PIMENTEL</t>
  </si>
  <si>
    <t>27049533-2</t>
  </si>
  <si>
    <t>MARCIO JOSE RODRIGUES</t>
  </si>
  <si>
    <t>RENATA BRANDAO DIAS</t>
  </si>
  <si>
    <t>21249092-8</t>
  </si>
  <si>
    <t>ELIANE MARIA DE SOUZA</t>
  </si>
  <si>
    <t>VERA LUCIA NOBREGA DOS ANJOS</t>
  </si>
  <si>
    <t>CREUSA ALVES LONGHINI</t>
  </si>
  <si>
    <t>CLEIDE APARECIDA ALBINO</t>
  </si>
  <si>
    <t>MARIA TERESA RODRIGUES GOMES</t>
  </si>
  <si>
    <t>CLEIDE XAVIER DOS SANTOS</t>
  </si>
  <si>
    <t>MARIA ELIETE DE OLIVEIRA</t>
  </si>
  <si>
    <t>10361209-9</t>
  </si>
  <si>
    <t>MARIA AJUDA SANTOS SILVA</t>
  </si>
  <si>
    <t>17418109-7</t>
  </si>
  <si>
    <t>DENISE LEAL MORRONE</t>
  </si>
  <si>
    <t>17446603-1</t>
  </si>
  <si>
    <t>ENILSON DANTAS DA SILVA</t>
  </si>
  <si>
    <t>AQUILES DE CARVALHO NETO</t>
  </si>
  <si>
    <t>29264750-5</t>
  </si>
  <si>
    <t>ALEXEI ADRIANO COSTA</t>
  </si>
  <si>
    <t>27171352-5</t>
  </si>
  <si>
    <t>DENISE DA CUNHA ARAUJO</t>
  </si>
  <si>
    <t>32163982-0</t>
  </si>
  <si>
    <t>VIVIAN APARECIDA DOS SANTOS</t>
  </si>
  <si>
    <t>32765487-9</t>
  </si>
  <si>
    <t>VALDIR REIS SILVA JUNIOR</t>
  </si>
  <si>
    <t>27651386-1</t>
  </si>
  <si>
    <t>FABRINA BELARMINO LARA MELO</t>
  </si>
  <si>
    <t>23401016-2</t>
  </si>
  <si>
    <t>CLAUDIA APARECIDA LEITE SILVA</t>
  </si>
  <si>
    <t>18626267-X</t>
  </si>
  <si>
    <t>CRISTIANE LOPES PANSANATO</t>
  </si>
  <si>
    <t>23061107-2</t>
  </si>
  <si>
    <t>PAULO ROBERTO DOMINGUES</t>
  </si>
  <si>
    <t>MARILIA AUGUSTA GOMES B SANTOS</t>
  </si>
  <si>
    <t>34310202-X</t>
  </si>
  <si>
    <t>MARIA DA GRACA LOPES CESAR</t>
  </si>
  <si>
    <t>ROSEMAR SCOLA BENTO</t>
  </si>
  <si>
    <t>7502566-8</t>
  </si>
  <si>
    <t>SILVIA DE PAULA PACHECO</t>
  </si>
  <si>
    <t>11674087-5</t>
  </si>
  <si>
    <t>REGINA CELIA SILVA M SANTINI</t>
  </si>
  <si>
    <t>7512179-7</t>
  </si>
  <si>
    <t>MARIA AUREA D FERREIRA</t>
  </si>
  <si>
    <t>7649727-6</t>
  </si>
  <si>
    <t>JOSE CARLOS DE SALES</t>
  </si>
  <si>
    <t>14078736-7</t>
  </si>
  <si>
    <t>REGIANE ANGELICA DOLLINGER</t>
  </si>
  <si>
    <t>14478972-3</t>
  </si>
  <si>
    <t>ELISABETE DOS SANTOS AMARAL</t>
  </si>
  <si>
    <t>21614418-8</t>
  </si>
  <si>
    <t>ROSANA FATIMA GONCALVES ROCHA</t>
  </si>
  <si>
    <t>20738591-9</t>
  </si>
  <si>
    <t>REGINA SAIDEL</t>
  </si>
  <si>
    <t>10217133-6</t>
  </si>
  <si>
    <t>MARISA GALHARDO FERREIRA</t>
  </si>
  <si>
    <t>16194560-0</t>
  </si>
  <si>
    <t>FABIANA MIKIE SIROMA</t>
  </si>
  <si>
    <t>41960923-4</t>
  </si>
  <si>
    <t>DAVID GONCALVES MORATO SILVA</t>
  </si>
  <si>
    <t>30278057-9</t>
  </si>
  <si>
    <t>MARIA CRISTINA LIMA COELHO</t>
  </si>
  <si>
    <t>KATIA REGINA DE FREITAS</t>
  </si>
  <si>
    <t>MARIA HELENA AMARAL</t>
  </si>
  <si>
    <t>BELISARIA SALVIANO SILVA NETA</t>
  </si>
  <si>
    <t>24365005-X</t>
  </si>
  <si>
    <t>DAIANA APARECIDA REIS</t>
  </si>
  <si>
    <t>30062727-0</t>
  </si>
  <si>
    <t>SUEMIS CAMASSUTTI BEDORE</t>
  </si>
  <si>
    <t>MARIA INES DE LIMA</t>
  </si>
  <si>
    <t>ELAINE APARECIDA DELCIDIO</t>
  </si>
  <si>
    <t>14243138-2</t>
  </si>
  <si>
    <t>SANDRO RUIZ LOPES</t>
  </si>
  <si>
    <t>21883691-0</t>
  </si>
  <si>
    <t>ROSEMEIRE RIBEIRO</t>
  </si>
  <si>
    <t>20239509-1</t>
  </si>
  <si>
    <t>ADAUTO PETRONI FILHO</t>
  </si>
  <si>
    <t>DORALICE SILVA CARVALHO TOLEDO</t>
  </si>
  <si>
    <t>11380968-2</t>
  </si>
  <si>
    <t>MARIA NELMA CARDOSO SILVA</t>
  </si>
  <si>
    <t>CONCEICAO APARECIDA G PEREIRA</t>
  </si>
  <si>
    <t>5728489-1</t>
  </si>
  <si>
    <t>MARIA INEZ ROMAO</t>
  </si>
  <si>
    <t>ROSANA SEGANTINI A SILVA</t>
  </si>
  <si>
    <t>HUGO JOSE DE MELO FILHO</t>
  </si>
  <si>
    <t>19683344-9</t>
  </si>
  <si>
    <t>EDNA COSTA DE ALMEIDA LOPES</t>
  </si>
  <si>
    <t>18818486-7</t>
  </si>
  <si>
    <t>JOAO SERGIO DA CRUZ</t>
  </si>
  <si>
    <t>16904654-0</t>
  </si>
  <si>
    <t>MARCIA REGINA MACHADO</t>
  </si>
  <si>
    <t>EDENISE PEREIRA ZAMARRO</t>
  </si>
  <si>
    <t>MARCOS ANTONIO CAMILO</t>
  </si>
  <si>
    <t>ELIZABETH BENEDITA DE OLIVEIRA</t>
  </si>
  <si>
    <t>MARTA BATISTA DE OLIVEIRA</t>
  </si>
  <si>
    <t>29966439-9</t>
  </si>
  <si>
    <t>CARLOTA APARECIDA A SILVA</t>
  </si>
  <si>
    <t>27290255-X</t>
  </si>
  <si>
    <t>ADRIANA DE OLIVEIRA</t>
  </si>
  <si>
    <t>29448790-6</t>
  </si>
  <si>
    <t>RAFAEL MAGALHAES</t>
  </si>
  <si>
    <t>45576345-8</t>
  </si>
  <si>
    <t>DANIELA BOER LIMA</t>
  </si>
  <si>
    <t>44297046-8</t>
  </si>
  <si>
    <t>ROSANGELA STOCKLER DE LIMA</t>
  </si>
  <si>
    <t>CLAUDIANE COGO</t>
  </si>
  <si>
    <t>33418255-4</t>
  </si>
  <si>
    <t>APARECIDA R DE OLIVEIRA</t>
  </si>
  <si>
    <t>CIBELE MARIA DELBON RODRIGUES</t>
  </si>
  <si>
    <t>SUELI ANTONIO MARTINS</t>
  </si>
  <si>
    <t>22076561-3</t>
  </si>
  <si>
    <t>MARCIA PEREIRA MION</t>
  </si>
  <si>
    <t>MIRIAM AFFONSO DA SILVA</t>
  </si>
  <si>
    <t>13695961-1</t>
  </si>
  <si>
    <t>MARLENE ALVES SILVA</t>
  </si>
  <si>
    <t>EVERSON SIMEAO ROMITO</t>
  </si>
  <si>
    <t>22641454-1</t>
  </si>
  <si>
    <t>SHIRLEY APARECIDA M CHAVES</t>
  </si>
  <si>
    <t>ROSA ISABEL SANTOS CARVALHAL</t>
  </si>
  <si>
    <t>ROSANGELA DABANOVICH</t>
  </si>
  <si>
    <t>VERA LUCIA FIORIN</t>
  </si>
  <si>
    <t>6331663-8</t>
  </si>
  <si>
    <t>VALERIA IZILDINHA DA CORTE</t>
  </si>
  <si>
    <t>12609677-6</t>
  </si>
  <si>
    <t>WESLEY DE SOUZA HENRIQUEZ</t>
  </si>
  <si>
    <t>24484502-5</t>
  </si>
  <si>
    <t>MARIA VITORIA MORATO L SILVA</t>
  </si>
  <si>
    <t>NAIR PEREIRA DE SOUZA BRIZZI</t>
  </si>
  <si>
    <t>MARISA PRADO OLIVEIRA</t>
  </si>
  <si>
    <t>JAMILLE ISABEL SILVA SANTOS</t>
  </si>
  <si>
    <t>29785070-2</t>
  </si>
  <si>
    <t>ZELIA AP FRANCELINO GIMENEZ</t>
  </si>
  <si>
    <t>EDNEIA RIBEIRO DA SILVA</t>
  </si>
  <si>
    <t>32943736-7</t>
  </si>
  <si>
    <t>LEILA SILVA</t>
  </si>
  <si>
    <t>21893406-3</t>
  </si>
  <si>
    <t>ERNANI NUNES DA SILVA</t>
  </si>
  <si>
    <t>TELMA PIRES GOMES MORENO</t>
  </si>
  <si>
    <t>ELIEL AGUIRRA LAUREANO</t>
  </si>
  <si>
    <t>ADAO BERTO DA SILVA</t>
  </si>
  <si>
    <t>MARIA TEREZA RUIVO SCHANDLER</t>
  </si>
  <si>
    <t>ROSEMEIRE FEMINIA</t>
  </si>
  <si>
    <t>SANDRA APARECIDA DA SILVA PIRE</t>
  </si>
  <si>
    <t>MARIA HELENA MONTEIRO</t>
  </si>
  <si>
    <t>SILSA SOARES DA SILVA</t>
  </si>
  <si>
    <t>ADELA GARCIA MAZA MIRANDA</t>
  </si>
  <si>
    <t>LEIDE ROSE FERREIRA DE MORAES</t>
  </si>
  <si>
    <t>8686692-8</t>
  </si>
  <si>
    <t>SANDRA HELENA FONTES</t>
  </si>
  <si>
    <t>NENDY TEMISTOCLES RIBEIRO</t>
  </si>
  <si>
    <t>25512627-X</t>
  </si>
  <si>
    <t>FELIPE GUILHERME O CUSSOLIM</t>
  </si>
  <si>
    <t>26582668-8</t>
  </si>
  <si>
    <t>FABIANA DOMINGUES VIEIRA</t>
  </si>
  <si>
    <t>30808925-X</t>
  </si>
  <si>
    <t>LEILA DOS SANTOS</t>
  </si>
  <si>
    <t>11379071-5</t>
  </si>
  <si>
    <t>FERNANDO APARECIDO O MEYER</t>
  </si>
  <si>
    <t>25434345-4</t>
  </si>
  <si>
    <t>EVELYN APARECIDA MARTUZZO</t>
  </si>
  <si>
    <t>23693706-6</t>
  </si>
  <si>
    <t>MARISELMA GOMES DA SILVA</t>
  </si>
  <si>
    <t>25517972-8</t>
  </si>
  <si>
    <t>CELIA FUMI UCHIYAMA HARAGUCHI</t>
  </si>
  <si>
    <t>28654445-3</t>
  </si>
  <si>
    <t>ANDREA BOBERG NOGUEIRA</t>
  </si>
  <si>
    <t>15947672-0</t>
  </si>
  <si>
    <t>MARIA ELISABETH DE ANDRADE</t>
  </si>
  <si>
    <t>11312022-9</t>
  </si>
  <si>
    <t>IRENE PESTANA DE CASTRO</t>
  </si>
  <si>
    <t>VIVIAN DE FATIMA MANIA</t>
  </si>
  <si>
    <t>26285780-7</t>
  </si>
  <si>
    <t>LUCIANA PATRICIO CORREA</t>
  </si>
  <si>
    <t>CRISTINA MURO BORBA BOGHOSSIAN</t>
  </si>
  <si>
    <t>10675453-1</t>
  </si>
  <si>
    <t>VALDIR INNOCENCIO</t>
  </si>
  <si>
    <t>SUELI DOS SANTOS</t>
  </si>
  <si>
    <t>MARIA CRISTINA RENATO</t>
  </si>
  <si>
    <t>24480651-2</t>
  </si>
  <si>
    <t>SOLANGE APARECIDA CARDOSO</t>
  </si>
  <si>
    <t>23721700-4</t>
  </si>
  <si>
    <t>FERNANDO DA COSTA AGUIAR</t>
  </si>
  <si>
    <t>GICELIA MARIA RODRIGUES</t>
  </si>
  <si>
    <t>SANDRA REGINA DE ANDRADE</t>
  </si>
  <si>
    <t>23077714-4</t>
  </si>
  <si>
    <t>MERIGLEY C A ALBUQUERQUE</t>
  </si>
  <si>
    <t>24451472-0</t>
  </si>
  <si>
    <t>THIAGO ALMEIDA DA SILVA</t>
  </si>
  <si>
    <t>32167081-4</t>
  </si>
  <si>
    <t>ALENIR ALVES DE SALES NIZA</t>
  </si>
  <si>
    <t>MARIA APARECIDA PINTO</t>
  </si>
  <si>
    <t>ANTONIA CLEONICE DE LIMA PINTO</t>
  </si>
  <si>
    <t>17412450-8</t>
  </si>
  <si>
    <t>GIOCONDA R TOLEDO DE OLIVEIRA</t>
  </si>
  <si>
    <t>MARIA BEATRIZ G I NICOLAU</t>
  </si>
  <si>
    <t>RITA DE CASSIA SANTOS</t>
  </si>
  <si>
    <t>34315037-2</t>
  </si>
  <si>
    <t>ROSANA GIL BRAZ</t>
  </si>
  <si>
    <t>SANTINA GRAVA MOTA</t>
  </si>
  <si>
    <t>8179164-1</t>
  </si>
  <si>
    <t>SILENE MARIA SAIUR SANTOS</t>
  </si>
  <si>
    <t>13949336-0</t>
  </si>
  <si>
    <t>MARINA JOSE DA SILVA OLIVEIRA</t>
  </si>
  <si>
    <t>8887610-X</t>
  </si>
  <si>
    <t>MARIA CONCEICAO LELIS FONSECA</t>
  </si>
  <si>
    <t>9733058-9</t>
  </si>
  <si>
    <t>IRIANA SILVEIRA LOPES</t>
  </si>
  <si>
    <t>MARIZA CRISTINA DOS SANTOS</t>
  </si>
  <si>
    <t>DENISE CONCEICAO H ALMEIDA</t>
  </si>
  <si>
    <t>16709178-5</t>
  </si>
  <si>
    <t>MARINETE LOPES BAIOCCO XIMENES</t>
  </si>
  <si>
    <t>19435322-9</t>
  </si>
  <si>
    <t>AUREA MARIA VIEIRA</t>
  </si>
  <si>
    <t>8703012-3</t>
  </si>
  <si>
    <t>RENATA FABIANA W LOURENCO</t>
  </si>
  <si>
    <t>30480889-1</t>
  </si>
  <si>
    <t>ANNITA HELOISA MARTIM</t>
  </si>
  <si>
    <t>RITA FERNANDES CRUZ</t>
  </si>
  <si>
    <t>20825820-6</t>
  </si>
  <si>
    <t>MARCOS CARDIM</t>
  </si>
  <si>
    <t>28191835-1</t>
  </si>
  <si>
    <t>JEFERSON SILVA MOREIRA</t>
  </si>
  <si>
    <t>22841053-8</t>
  </si>
  <si>
    <t>ANDRE PEREIRA DA SILVA</t>
  </si>
  <si>
    <t>17997160-8</t>
  </si>
  <si>
    <t>JEREMIAS ROCHA DAVID</t>
  </si>
  <si>
    <t>43081473-2</t>
  </si>
  <si>
    <t>MILENA HATAE</t>
  </si>
  <si>
    <t>26535157-1</t>
  </si>
  <si>
    <t>SILVANA MARIA DA SILVA SOUZA</t>
  </si>
  <si>
    <t>25109858-8</t>
  </si>
  <si>
    <t>GABRIELA VIRGINIA R ALVES</t>
  </si>
  <si>
    <t>33505027-X</t>
  </si>
  <si>
    <t>ANA PAULA ABDO FERNANDES</t>
  </si>
  <si>
    <t>ROSEMARY MARQUES DA SILVA</t>
  </si>
  <si>
    <t>YARA DA SILVA VIEIRA</t>
  </si>
  <si>
    <t>TATIANA DA ROCHA CRISTO</t>
  </si>
  <si>
    <t>32836156-2</t>
  </si>
  <si>
    <t>SILVIA HELENA MANFIO</t>
  </si>
  <si>
    <t>LEANDRO ANTONIO GOMES</t>
  </si>
  <si>
    <t>BENEDITA MERLO SGOBBI</t>
  </si>
  <si>
    <t>LENILZE SOARES NASCIMENTO</t>
  </si>
  <si>
    <t>6157846-0</t>
  </si>
  <si>
    <t>FLAVIA DE MELO BRAGA</t>
  </si>
  <si>
    <t>ANA RITA RODRIGUES</t>
  </si>
  <si>
    <t>14462439-4</t>
  </si>
  <si>
    <t>ROSANGELA CRISTINA C SANTOS</t>
  </si>
  <si>
    <t>22673494-8</t>
  </si>
  <si>
    <t>REGINA FATIMA OLIVEIRA PEREIRA</t>
  </si>
  <si>
    <t>16603218-9</t>
  </si>
  <si>
    <t>PATRICIA MARGARIDA M ARCHANJO</t>
  </si>
  <si>
    <t>18189320-4</t>
  </si>
  <si>
    <t>SYRLENE GESSO CORREA SILVA</t>
  </si>
  <si>
    <t>10365024-6</t>
  </si>
  <si>
    <t>VILMA RODRIGUES A RESENDE</t>
  </si>
  <si>
    <t>50988709-0</t>
  </si>
  <si>
    <t>JOSEMARIO VIEIRA DA COSTA</t>
  </si>
  <si>
    <t>17798254-8</t>
  </si>
  <si>
    <t>URIEL URANDY FARIA</t>
  </si>
  <si>
    <t>FRANCISCO FABIO DE SOUZA</t>
  </si>
  <si>
    <t>PAULA REGINA SANTOS P SILVA</t>
  </si>
  <si>
    <t>23189649-9</t>
  </si>
  <si>
    <t>VANESSA FELIPE</t>
  </si>
  <si>
    <t>29933664-5</t>
  </si>
  <si>
    <t>EDSON ALVES</t>
  </si>
  <si>
    <t>MATILDE NAVARRETE RIBEIRO</t>
  </si>
  <si>
    <t>5803393-2</t>
  </si>
  <si>
    <t>MARTA APARECIDA PEDRO G MICAEL</t>
  </si>
  <si>
    <t>24132843-3</t>
  </si>
  <si>
    <t>ANA CRISTINA SILVEIRA</t>
  </si>
  <si>
    <t>ROSE MEIRE PUIME ESTEVEZ</t>
  </si>
  <si>
    <t>14120365-1</t>
  </si>
  <si>
    <t>DEBORA SANCHES ROTH TAKAMI</t>
  </si>
  <si>
    <t>ELIZENA CAMPIONI</t>
  </si>
  <si>
    <t>7895328-5</t>
  </si>
  <si>
    <t>LUCILIA PEREIRA WANDERLEY</t>
  </si>
  <si>
    <t>CLAUDIA CRUZ LEITE</t>
  </si>
  <si>
    <t>13337212-1</t>
  </si>
  <si>
    <t>SILVANA TEIXEIRA PINTO</t>
  </si>
  <si>
    <t>11745905-7</t>
  </si>
  <si>
    <t>ERNESTINA DE ARRUDA PELLI</t>
  </si>
  <si>
    <t>ROBERTA DUARTE DOS SANTOS</t>
  </si>
  <si>
    <t>ROBERTA BUENO CAMARGO SERAFIM</t>
  </si>
  <si>
    <t>SONIA LUCIA NOGUEIRA NEGRAO</t>
  </si>
  <si>
    <t>YARA DALVA TOMAELO BUNDER</t>
  </si>
  <si>
    <t>APARECIDA FREIRE BRAGADIN</t>
  </si>
  <si>
    <t>18386686-1</t>
  </si>
  <si>
    <t>MARCUS FILOMENUS A ALVARENGA</t>
  </si>
  <si>
    <t>19915230-5</t>
  </si>
  <si>
    <t>VERA LAERCIA SILVA</t>
  </si>
  <si>
    <t>24310964-7</t>
  </si>
  <si>
    <t>SOLANGE DE JESUS MANOEL</t>
  </si>
  <si>
    <t>24358344-8</t>
  </si>
  <si>
    <t>LUCIMEIRE BARBOSA FIGUEIREDO</t>
  </si>
  <si>
    <t>17682942-8</t>
  </si>
  <si>
    <t>MICHELE CAROLINA TONIN</t>
  </si>
  <si>
    <t>28036603-6</t>
  </si>
  <si>
    <t>REINALDO JOSE P RAMOS JUNIOR</t>
  </si>
  <si>
    <t>17704055-5</t>
  </si>
  <si>
    <t>EDUARDO DIAS</t>
  </si>
  <si>
    <t>27003146-7</t>
  </si>
  <si>
    <t>LUCIENE ALABE</t>
  </si>
  <si>
    <t>30488486-8</t>
  </si>
  <si>
    <t>ROSA SHIRLEY LANZA NOGUEIRA</t>
  </si>
  <si>
    <t>ANA LUCIA FORTUNATO DOS SANTOS</t>
  </si>
  <si>
    <t>13119737-X</t>
  </si>
  <si>
    <t>VALQUIRIA NOGUEIRA VARANDAS</t>
  </si>
  <si>
    <t>14085122-7</t>
  </si>
  <si>
    <t>ERIKA RODRIGUES ISHIGE</t>
  </si>
  <si>
    <t>26552018-6</t>
  </si>
  <si>
    <t>MARIA APARECIDA C R SANTOS</t>
  </si>
  <si>
    <t>FRANCISCO ASSIS VIEIRA COELHO</t>
  </si>
  <si>
    <t>ARLETE FERREIRA NUNES</t>
  </si>
  <si>
    <t>24586968-2</t>
  </si>
  <si>
    <t>ARACI BALLONI</t>
  </si>
  <si>
    <t>JACIRA INES COELHO</t>
  </si>
  <si>
    <t>WAGNER HAINKLAIN JAQUES</t>
  </si>
  <si>
    <t>FRANCISCO ANGELO NETO</t>
  </si>
  <si>
    <t>SILVIA APARECIDA AMANCIO</t>
  </si>
  <si>
    <t>9748007-1</t>
  </si>
  <si>
    <t>ALICE MARIA M DE CASTRO BINDER</t>
  </si>
  <si>
    <t>LUISA FREITAG</t>
  </si>
  <si>
    <t>MARIA EMILIA SILVA PINTO</t>
  </si>
  <si>
    <t>CARLOS ROBERTO RENNO</t>
  </si>
  <si>
    <t>12940578-4</t>
  </si>
  <si>
    <t>SILVIA REGINA GOUVEIA</t>
  </si>
  <si>
    <t>LUZIA APARECIDA B PATROCINIO</t>
  </si>
  <si>
    <t>15441027-5</t>
  </si>
  <si>
    <t>NEUSA DRESSANO ZULINI</t>
  </si>
  <si>
    <t>TANIA MARIA SOUSA PAULA</t>
  </si>
  <si>
    <t>MONICA ZACHARIAS DOS SANTOS</t>
  </si>
  <si>
    <t>CARMELITA GOMES DE ARAUJO</t>
  </si>
  <si>
    <t>16858047-0</t>
  </si>
  <si>
    <t>DISLAINE TARDELLI TALIATI</t>
  </si>
  <si>
    <t>ZULEIKA AGUIAR VALIM</t>
  </si>
  <si>
    <t>14661665-0</t>
  </si>
  <si>
    <t>ELISABETE SILVA COSTA</t>
  </si>
  <si>
    <t>19692051-6</t>
  </si>
  <si>
    <t>CARLOS GONCALVES COTA</t>
  </si>
  <si>
    <t>IVANA APARECIDA C OLIVEIRA</t>
  </si>
  <si>
    <t>20077885-7</t>
  </si>
  <si>
    <t>MARA LUCIA F G CONTRATRES</t>
  </si>
  <si>
    <t>19268018-3</t>
  </si>
  <si>
    <t>VALERIA MARIA ANTUNES</t>
  </si>
  <si>
    <t>MILTON JOSE DE CARVALHO</t>
  </si>
  <si>
    <t>RITA HERMINIA S PERES</t>
  </si>
  <si>
    <t>MARIE CLAIRE CARVALHO FORLETTA</t>
  </si>
  <si>
    <t>MONICA DE OLIVEIRA</t>
  </si>
  <si>
    <t>CARLOS ALBERTO SILVERIO</t>
  </si>
  <si>
    <t>MARCIA APARECIDA O LILLO</t>
  </si>
  <si>
    <t>12458248-5</t>
  </si>
  <si>
    <t>MARIA DA GLORIA SOUZA JARDIM</t>
  </si>
  <si>
    <t>FLAVIA CARVALHO DE OLIVEIRA</t>
  </si>
  <si>
    <t>ANTONIA JULIANA TORLAI</t>
  </si>
  <si>
    <t>MARIA BENEDITA THOMAZELLA</t>
  </si>
  <si>
    <t>ESLAINE TOMAZ DA SILVA SOUZA</t>
  </si>
  <si>
    <t>25139609-5</t>
  </si>
  <si>
    <t>IVETE GOMES</t>
  </si>
  <si>
    <t>MARISA REGINA SILVA DE LIMA</t>
  </si>
  <si>
    <t>21393902-2</t>
  </si>
  <si>
    <t>NEURI MARTINS DE SOUSA</t>
  </si>
  <si>
    <t>23261625-5</t>
  </si>
  <si>
    <t>JANAINA APARECIDA PEREIRA</t>
  </si>
  <si>
    <t>28003634-6</t>
  </si>
  <si>
    <t>EDILEUSA OLIVEIRA DE BRITO</t>
  </si>
  <si>
    <t>17731481-3</t>
  </si>
  <si>
    <t>MARCOS CARDOSO SILVA</t>
  </si>
  <si>
    <t>20026766-8</t>
  </si>
  <si>
    <t>ROSELI MARCIA MARCIANO SANTOS</t>
  </si>
  <si>
    <t>14559583-3</t>
  </si>
  <si>
    <t>ROSANA APARECIDA MORAES</t>
  </si>
  <si>
    <t>17998199-7</t>
  </si>
  <si>
    <t>LUCIANA VIVOLO</t>
  </si>
  <si>
    <t>24409096-8</t>
  </si>
  <si>
    <t>CELIA REGINA DE OLIVEIRA</t>
  </si>
  <si>
    <t>21156152-6</t>
  </si>
  <si>
    <t>JORGE LUIS DA CRUZ CORREIA</t>
  </si>
  <si>
    <t>2242801-1</t>
  </si>
  <si>
    <t>VALDINEI CESAR DE FREITAS</t>
  </si>
  <si>
    <t>KLEBER SILVA DA CRUZ</t>
  </si>
  <si>
    <t>29848292-7</t>
  </si>
  <si>
    <t>ELVIRA MACHADO MANGINI</t>
  </si>
  <si>
    <t>FLAVIO RICARDO X ALBUQUERQUE</t>
  </si>
  <si>
    <t>40522802-8</t>
  </si>
  <si>
    <t>SANDRA TASSIN RODRIGUES</t>
  </si>
  <si>
    <t>18612871-X</t>
  </si>
  <si>
    <t>APARECIDA DA SILVA DE OLIVEIRA</t>
  </si>
  <si>
    <t>16724766-9</t>
  </si>
  <si>
    <t>JOSETE ADRIANA SENDAS</t>
  </si>
  <si>
    <t>ANDREIA GOMES SOUZA R TEIXEIRA</t>
  </si>
  <si>
    <t>ANA CRISTINA SANTOS</t>
  </si>
  <si>
    <t>26561285-8</t>
  </si>
  <si>
    <t>RODRIGO DE ARRUDA CARDOSO</t>
  </si>
  <si>
    <t>28206371-7</t>
  </si>
  <si>
    <t>ANA RAQUEL SOARES COSTA</t>
  </si>
  <si>
    <t>29408734-5</t>
  </si>
  <si>
    <t>DENISE DE OLIVEIRA SOUZA</t>
  </si>
  <si>
    <t>7435805-4</t>
  </si>
  <si>
    <t>MARCELO RICARDO GALVAO</t>
  </si>
  <si>
    <t>18936379-4</t>
  </si>
  <si>
    <t>MARILZA BERGAMASCO</t>
  </si>
  <si>
    <t>REGINA CELIA FERREIRA GIOLO</t>
  </si>
  <si>
    <t>LEILA MARIA MOREIRA DE O SOUZA</t>
  </si>
  <si>
    <t>4769916-0</t>
  </si>
  <si>
    <t>APARECIDA ARACELI M TORCHI</t>
  </si>
  <si>
    <t>OTALIA FERREIRA DE ANDRADE</t>
  </si>
  <si>
    <t>JOELMA DA SILVA L M CONCEICAO</t>
  </si>
  <si>
    <t>19343138-5</t>
  </si>
  <si>
    <t>ANA MARIA APARECIDA MATHIAS</t>
  </si>
  <si>
    <t>5975877-6</t>
  </si>
  <si>
    <t>LUCIDALVA FELIX ROCHA</t>
  </si>
  <si>
    <t>26843211-9</t>
  </si>
  <si>
    <t>MARIA EDWIGES CORREA LEITE</t>
  </si>
  <si>
    <t>EDNA MARIA DA COSTA SANTOS</t>
  </si>
  <si>
    <t>EVELIN OLIVEIRA KUBO</t>
  </si>
  <si>
    <t>22825723-2</t>
  </si>
  <si>
    <t>JOSE APARECIDO P DA SILVA</t>
  </si>
  <si>
    <t>JURACI PIROCCO</t>
  </si>
  <si>
    <t>7751994-2</t>
  </si>
  <si>
    <t>ESTER NOGUEIRA SOUZA FERREIRA</t>
  </si>
  <si>
    <t>20445369-0</t>
  </si>
  <si>
    <t>MARIA APARECIDA DE O LIMA</t>
  </si>
  <si>
    <t>17916004-7</t>
  </si>
  <si>
    <t>GENI JESUS DE SOUZA</t>
  </si>
  <si>
    <t>ADRIANA APARECIDA GALHEGO</t>
  </si>
  <si>
    <t>BEATRIZ MARIA DE FATIMA DAUE</t>
  </si>
  <si>
    <t>16180057-9</t>
  </si>
  <si>
    <t>ANA LUCIA DE LIMA</t>
  </si>
  <si>
    <t>DINA REGINA CARVALHO BARBATO</t>
  </si>
  <si>
    <t>EDNA MACHADO DA SILVA</t>
  </si>
  <si>
    <t>BERENICE MIRANDA MARINS SOUZA</t>
  </si>
  <si>
    <t>9405714-X</t>
  </si>
  <si>
    <t>CONCEICAO BARBOSA SILVEIRA</t>
  </si>
  <si>
    <t>2975048-9</t>
  </si>
  <si>
    <t>OLGA CAMARGO PEREIRA</t>
  </si>
  <si>
    <t>JOSE MARIA DOS SANTOS</t>
  </si>
  <si>
    <t>MADALENA ANDRADE LUIZ</t>
  </si>
  <si>
    <t>IVONE BOREGGIO</t>
  </si>
  <si>
    <t>7268153-6</t>
  </si>
  <si>
    <t>TEREZA HARUYO YAMAMOTO</t>
  </si>
  <si>
    <t>6124310-3</t>
  </si>
  <si>
    <t>BENEDITO POLICARPO</t>
  </si>
  <si>
    <t>5441206-7</t>
  </si>
  <si>
    <t>ANTONIO LUIZ P SILVEIRA</t>
  </si>
  <si>
    <t>14784976-7</t>
  </si>
  <si>
    <t>ROSANNA VENEZIA BORBA</t>
  </si>
  <si>
    <t>ALZIRA MELITIO ALVES</t>
  </si>
  <si>
    <t>ELZA MARIA DA SILVA</t>
  </si>
  <si>
    <t>7879065-7</t>
  </si>
  <si>
    <t>ILDA DOS SANTOS</t>
  </si>
  <si>
    <t>VERA LUCIA DE MOURA EMILIO</t>
  </si>
  <si>
    <t>DEIVA VERONICA MAZZEO</t>
  </si>
  <si>
    <t>10941985-6</t>
  </si>
  <si>
    <t>EDITH VEIGA TAVARES</t>
  </si>
  <si>
    <t>MARIA ROSELI DA SILVA</t>
  </si>
  <si>
    <t>JAIME DOS SANTOS</t>
  </si>
  <si>
    <t>15616595-8</t>
  </si>
  <si>
    <t>MARTA CASSIA R DOS SANTOS</t>
  </si>
  <si>
    <t>MARCIA APARECIDA MOTA</t>
  </si>
  <si>
    <t>NAIR KIMIKO KANDA</t>
  </si>
  <si>
    <t>VALERIA PAGLIAI</t>
  </si>
  <si>
    <t>NEUSA PEREIRA DE LIMA</t>
  </si>
  <si>
    <t>JACIMARA BOSA</t>
  </si>
  <si>
    <t>SUELI MARIA DA SILVA GONCALVES</t>
  </si>
  <si>
    <t>LEIA DA CRUZ RODRIGUES</t>
  </si>
  <si>
    <t>MARCIA BEATRIZ XAVIER</t>
  </si>
  <si>
    <t>TELMA SANTANA BISPO</t>
  </si>
  <si>
    <t>MARCIA DE BRITO JOHANSON</t>
  </si>
  <si>
    <t>IRENE MITSUE OGIHARA</t>
  </si>
  <si>
    <t>4555004-9</t>
  </si>
  <si>
    <t>ANGELA MARIA CARMELLO</t>
  </si>
  <si>
    <t>SOLANGE APARECIDA LOPES</t>
  </si>
  <si>
    <t>17714013-6</t>
  </si>
  <si>
    <t>JONAS OLIVEIRA DO NASCIMENTO</t>
  </si>
  <si>
    <t>CRISTIANE DE BRITO</t>
  </si>
  <si>
    <t>21131558-8</t>
  </si>
  <si>
    <t>MARCOS COSTA BESSA</t>
  </si>
  <si>
    <t>19369453-0</t>
  </si>
  <si>
    <t>JOSE RUBENS DA SILVA</t>
  </si>
  <si>
    <t>DIJANE ALMEIDA SANTOS PEREIRA</t>
  </si>
  <si>
    <t>LENICE CARDOSO DE SOUZA</t>
  </si>
  <si>
    <t>25775956-6</t>
  </si>
  <si>
    <t>CRISTIANE DE GODOY FERNANDES</t>
  </si>
  <si>
    <t>JOSE ROBERTO LEITE JUNIOR</t>
  </si>
  <si>
    <t>ROBERTO BERGAMIM</t>
  </si>
  <si>
    <t>MARISA MARTA DE MELO</t>
  </si>
  <si>
    <t>8312543-7</t>
  </si>
  <si>
    <t>LUIS CLAUDIO MARTINS CUSTODIO</t>
  </si>
  <si>
    <t>20131385-6</t>
  </si>
  <si>
    <t>MARIA DA GLORIA NUNES BRUNASSI</t>
  </si>
  <si>
    <t>LUCIANA MEIRA BOSQUI MARTINS</t>
  </si>
  <si>
    <t>RAIMUNDO DE OLIVEIRA</t>
  </si>
  <si>
    <t>16426966-6</t>
  </si>
  <si>
    <t>ZENALVA DE FREITAS RIBEIRO</t>
  </si>
  <si>
    <t>PATRICIA GRAYSS DE F E SILVA</t>
  </si>
  <si>
    <t>TANIA REGINA DOS SANTOS</t>
  </si>
  <si>
    <t>REGINA HELENA GOUVEIA DE MOURA</t>
  </si>
  <si>
    <t>16347590-8</t>
  </si>
  <si>
    <t>ADRIANA APARECIDA N RUIZ</t>
  </si>
  <si>
    <t>16436871-1</t>
  </si>
  <si>
    <t>JOSE ALEX SILVA DOS SANTOS</t>
  </si>
  <si>
    <t>VALERIA RAQUEL DE SOUSA FRANCA</t>
  </si>
  <si>
    <t>18300713-X</t>
  </si>
  <si>
    <t>NEIDE BENUTO</t>
  </si>
  <si>
    <t>18254816-8</t>
  </si>
  <si>
    <t>MARIA DA GLORIA CHAUH</t>
  </si>
  <si>
    <t>8461418-3</t>
  </si>
  <si>
    <t>HILDA SANTOS CARDOSO</t>
  </si>
  <si>
    <t>ALCIONE ANTONIA PEREIRA</t>
  </si>
  <si>
    <t>RUTE DE OLIVEIRA COSTA</t>
  </si>
  <si>
    <t>17964772-6</t>
  </si>
  <si>
    <t>ANTONIO CARLOS GOTTARDO LADEIA</t>
  </si>
  <si>
    <t>ISABEL FERREIRA CHAGAS DUARTE</t>
  </si>
  <si>
    <t>ANGELA MARIA DOS SANTOS</t>
  </si>
  <si>
    <t>7878188-7</t>
  </si>
  <si>
    <t>EDNA PEREIRA DOS SANTOS MELO</t>
  </si>
  <si>
    <t>WILSON CARLOS FERREIRA ALVES</t>
  </si>
  <si>
    <t>SANDRA OLIVEIRA DA SILVA</t>
  </si>
  <si>
    <t>DENISE APARECIDA DA CRUZ</t>
  </si>
  <si>
    <t>ONILDE BEZERRA DA SILVA</t>
  </si>
  <si>
    <t>11001854-0</t>
  </si>
  <si>
    <t>ROSANGELA FREITAS C FELICE</t>
  </si>
  <si>
    <t>23422070-3</t>
  </si>
  <si>
    <t>MARIA CRISTINA MOURA DE ARAUJO</t>
  </si>
  <si>
    <t>MARIA DAS NEVES SILVA</t>
  </si>
  <si>
    <t>CECILIA CORDEIRO ZIMMERL</t>
  </si>
  <si>
    <t>ELISEU MARCELINO DE ALMEIDA</t>
  </si>
  <si>
    <t>6285590-6</t>
  </si>
  <si>
    <t>WILMA WERONEZI COSTA</t>
  </si>
  <si>
    <t>ZORAIA RAMOS MELLO</t>
  </si>
  <si>
    <t>MARIA JOSE LEITAO FERREIRA</t>
  </si>
  <si>
    <t>24616516-9</t>
  </si>
  <si>
    <t>ADILENE COSTA MENEZES MORAES</t>
  </si>
  <si>
    <t>39597051-9</t>
  </si>
  <si>
    <t>CLAUDIA ELZA DA SILVA</t>
  </si>
  <si>
    <t>23202905-2</t>
  </si>
  <si>
    <t>LUCICLEIDE COSTA SIRIACO</t>
  </si>
  <si>
    <t>29579901-8</t>
  </si>
  <si>
    <t>ELIZA MARIA NASSIF</t>
  </si>
  <si>
    <t>ADRIANA FERRARI NUNES</t>
  </si>
  <si>
    <t>22025256-7</t>
  </si>
  <si>
    <t>SILVANA FERREIRA BUENO SILVA</t>
  </si>
  <si>
    <t>28487103-5</t>
  </si>
  <si>
    <t>PAULO CESAR DE ASSIS</t>
  </si>
  <si>
    <t>33667812-5</t>
  </si>
  <si>
    <t>MARIA LOURDES ESTEVAM M SMOCIL</t>
  </si>
  <si>
    <t>12609921-2</t>
  </si>
  <si>
    <t>SORAIA RIBEIRO NETO</t>
  </si>
  <si>
    <t>29007900-7</t>
  </si>
  <si>
    <t>FERNANDO GIL MARCHESINI</t>
  </si>
  <si>
    <t>28148457-0</t>
  </si>
  <si>
    <t>GILMAR ALVES PINHEIRO</t>
  </si>
  <si>
    <t>LUCAS FRANCISCO DA SILVA</t>
  </si>
  <si>
    <t>33919964-7</t>
  </si>
  <si>
    <t>ALTANIRA G MACARIO DA SILVA</t>
  </si>
  <si>
    <t>DALVA GRAMARIN DE MOURA</t>
  </si>
  <si>
    <t>MARIA ALICE OLIVIERI</t>
  </si>
  <si>
    <t>MARLI SALOMAO BOTELHO</t>
  </si>
  <si>
    <t>11157836-X</t>
  </si>
  <si>
    <t>LUIZ CLAUDIO Z DE OLIVEIRA</t>
  </si>
  <si>
    <t>12704455-3</t>
  </si>
  <si>
    <t>NILZA LUZIA ARTAL</t>
  </si>
  <si>
    <t>ARNALDO SILVESTRE</t>
  </si>
  <si>
    <t>RITA DE CASSIA PANI</t>
  </si>
  <si>
    <t>13072481-6</t>
  </si>
  <si>
    <t>MARLI APARECIDA BENTO</t>
  </si>
  <si>
    <t>ROSINEIDE RIBEIRO</t>
  </si>
  <si>
    <t>21663359-X</t>
  </si>
  <si>
    <t>ALEXANDRA DE ASSIS ANTONIO</t>
  </si>
  <si>
    <t>23953950-3</t>
  </si>
  <si>
    <t>ELIZABETH AFFONSO NANNI</t>
  </si>
  <si>
    <t>KATIA CRISTINA DOS SANTOS SOUS</t>
  </si>
  <si>
    <t>ALMIR DAVID</t>
  </si>
  <si>
    <t>MILTON DE OLIVEIRA</t>
  </si>
  <si>
    <t>ALBERTINA ZACARIAS DA SILVA</t>
  </si>
  <si>
    <t>MARIA DE LOURDES RUIZ IZIDORO</t>
  </si>
  <si>
    <t>7790983-5</t>
  </si>
  <si>
    <t>KARLA ELISABETH H RODRIGUES</t>
  </si>
  <si>
    <t>MARIA HELENA ALCANTARA DE LIMA</t>
  </si>
  <si>
    <t>6001477-5</t>
  </si>
  <si>
    <t>SANDRA APARECIDA MANIERI</t>
  </si>
  <si>
    <t>TANIA MARIA SOARES DA SILVA</t>
  </si>
  <si>
    <t>MARIA APARECIDA PESSOA</t>
  </si>
  <si>
    <t>14749099-6</t>
  </si>
  <si>
    <t>LUCIA APARECIDA DE A R BRAGA</t>
  </si>
  <si>
    <t>LETICIA SILVA GUABIRABA</t>
  </si>
  <si>
    <t>MARA NELY RECHE VERZI</t>
  </si>
  <si>
    <t>MARIA ALVES DA SILVA</t>
  </si>
  <si>
    <t>TANIA MARIA RIBEIRO MACEDO</t>
  </si>
  <si>
    <t>ELISABETE APARECIDA B COPPO</t>
  </si>
  <si>
    <t>14012583-8</t>
  </si>
  <si>
    <t>ANA MARIA DAHI RIZZO</t>
  </si>
  <si>
    <t>DOROTI QUEIROZ</t>
  </si>
  <si>
    <t>7940497-2</t>
  </si>
  <si>
    <t>IRENE APARECIDA PEREIRA</t>
  </si>
  <si>
    <t>GILBERTO ERBST</t>
  </si>
  <si>
    <t>JOSE ALVES FILHO</t>
  </si>
  <si>
    <t>VALMEI MIRANDA</t>
  </si>
  <si>
    <t>JANDIRA LEMES CESAR</t>
  </si>
  <si>
    <t>WALTER MENEZES DOS SANTOS</t>
  </si>
  <si>
    <t>NADIR SPAZAPAN</t>
  </si>
  <si>
    <t>MARIETA MESSIAS DE SOUZA</t>
  </si>
  <si>
    <t>9438145-8</t>
  </si>
  <si>
    <t>NORMA APARECIDA P DOS SANTOS</t>
  </si>
  <si>
    <t>12105817-7</t>
  </si>
  <si>
    <t>ANGELA MARIA DUARTE FELISBINO</t>
  </si>
  <si>
    <t>8997141-3</t>
  </si>
  <si>
    <t>ANA LUCIA DE OLIVEIRA PIRES</t>
  </si>
  <si>
    <t>MARIA ESTRELA AGUIAR DE MORAES</t>
  </si>
  <si>
    <t>4944589-3</t>
  </si>
  <si>
    <t>MARIA ZANEIDE F DAMASCENO</t>
  </si>
  <si>
    <t>ANGELA APARECIDA CICONATTO ZEM</t>
  </si>
  <si>
    <t>MARIA REGINA P M OLIVEIRA</t>
  </si>
  <si>
    <t>6598577-1</t>
  </si>
  <si>
    <t>RITA DE CASSIA CAMPOS CUNHA</t>
  </si>
  <si>
    <t>9644842-8</t>
  </si>
  <si>
    <t>ANTONIO JOSE VIEIRA</t>
  </si>
  <si>
    <t>ALBINO PEREIRA DA SILVA</t>
  </si>
  <si>
    <t>7458114-4</t>
  </si>
  <si>
    <t>NORBERTO SILVA</t>
  </si>
  <si>
    <t>13597749-6</t>
  </si>
  <si>
    <t>CARMEM SILVIA PEDRONI BENATTI</t>
  </si>
  <si>
    <t>8395366-8</t>
  </si>
  <si>
    <t>SUZANA DOS SANTOS BARBOZA</t>
  </si>
  <si>
    <t>12423633-9</t>
  </si>
  <si>
    <t>EDSON FERREIRA</t>
  </si>
  <si>
    <t>6860709-X</t>
  </si>
  <si>
    <t>MARIA ROSARIO FATIMA SOUZA</t>
  </si>
  <si>
    <t>6844602-0</t>
  </si>
  <si>
    <t>IVANI COSTA NOVAES</t>
  </si>
  <si>
    <t>MARTA AKEMI SAKAGUTE SUGUI</t>
  </si>
  <si>
    <t>JOSE LUCIANO DE LIMA</t>
  </si>
  <si>
    <t>19611172-9</t>
  </si>
  <si>
    <t>MARIA IVANIR MORAIS</t>
  </si>
  <si>
    <t>10293711-4</t>
  </si>
  <si>
    <t>SOLANGE APARECIDA REIS CONDE</t>
  </si>
  <si>
    <t>MURILO SANTOS DA SILVA</t>
  </si>
  <si>
    <t>CELY APARECIDA DA C MATTOSO</t>
  </si>
  <si>
    <t>DENISE BRANDAO</t>
  </si>
  <si>
    <t>ANTONIO MANUEL MESSIAS</t>
  </si>
  <si>
    <t>ELIANE APARECIDA DA SILVA</t>
  </si>
  <si>
    <t>CRISTIANE FIGUEIREDO</t>
  </si>
  <si>
    <t>20177696-0</t>
  </si>
  <si>
    <t>ROSANE SIQUEIRA CALEMI</t>
  </si>
  <si>
    <t>13904466-8</t>
  </si>
  <si>
    <t>MARICEL RODRIGUES CALDAS</t>
  </si>
  <si>
    <t>16655667-1</t>
  </si>
  <si>
    <t>MARIA SALETE PEREIRA DE SOUSA</t>
  </si>
  <si>
    <t>13307268-X</t>
  </si>
  <si>
    <t>DOLORES DIAS DOS SANTOS</t>
  </si>
  <si>
    <t>CLEIDE SERAFIM DA SILVA</t>
  </si>
  <si>
    <t>10974134-1</t>
  </si>
  <si>
    <t>CEUMAR NATIVIDADE P OLIVEIRA</t>
  </si>
  <si>
    <t>10729165-4</t>
  </si>
  <si>
    <t>DELZA PENNA</t>
  </si>
  <si>
    <t>NILZA APARECIDA PEDROSO</t>
  </si>
  <si>
    <t>RENILDE MARIA PEREIRA</t>
  </si>
  <si>
    <t>HATSUMI ASANO MORIMOTO</t>
  </si>
  <si>
    <t>8340816-2</t>
  </si>
  <si>
    <t>MIRIAN MARIA DE SANTANA GUERRA</t>
  </si>
  <si>
    <t>19284505-6</t>
  </si>
  <si>
    <t>GENTIL DA SILVA NETO</t>
  </si>
  <si>
    <t>ROBSON WAGNER DA SILVA</t>
  </si>
  <si>
    <t>ALEXANDRA ANDRADE F BALTAZAR</t>
  </si>
  <si>
    <t>22146710-5</t>
  </si>
  <si>
    <t>MARIA DO CARMO CAMARGO</t>
  </si>
  <si>
    <t>ROSA MARIA SANTIN</t>
  </si>
  <si>
    <t>MARIA CRISTINA LOPES T NUNES</t>
  </si>
  <si>
    <t>GIVANETE MARIA DOS SANTOS</t>
  </si>
  <si>
    <t>ARACI BARRETO DOS SANTOS</t>
  </si>
  <si>
    <t>MARIA APARECIDA AZEVEDO FREIRE</t>
  </si>
  <si>
    <t>AGNALDO ROGERIO TALARICO</t>
  </si>
  <si>
    <t>ALEXANDRE BARBOSA ILANA</t>
  </si>
  <si>
    <t>ENAURA MARIA DE ALMEIDA</t>
  </si>
  <si>
    <t>13042285-X</t>
  </si>
  <si>
    <t>ROSANA MARIA OLIVEIRA</t>
  </si>
  <si>
    <t>DAYSE LIRANI SILVA SANT ANA</t>
  </si>
  <si>
    <t>21587296-4</t>
  </si>
  <si>
    <t>ELAINE CRISTINA TOBIAS</t>
  </si>
  <si>
    <t>CLAUDINEIA FERREIRA DE LIMA</t>
  </si>
  <si>
    <t>11107607-9</t>
  </si>
  <si>
    <t>APARECIDA FATIMA DE BASTIANI</t>
  </si>
  <si>
    <t>CARLOS APARECIDO MORAES</t>
  </si>
  <si>
    <t>JULIA MARIA MODESTO DE ABREU</t>
  </si>
  <si>
    <t>7386874-7</t>
  </si>
  <si>
    <t>CARLOS DOS SANTOS</t>
  </si>
  <si>
    <t>18784979-1</t>
  </si>
  <si>
    <t>SERGIO LUIZ GOMES DE OLIVEIRA</t>
  </si>
  <si>
    <t>15548350-X</t>
  </si>
  <si>
    <t>SERGIO DE LIMA BARBOSA</t>
  </si>
  <si>
    <t>CLEIDE ROSA VITORINO</t>
  </si>
  <si>
    <t>MARCIA M AMARAL DE ALMEIDA</t>
  </si>
  <si>
    <t>19858688-7</t>
  </si>
  <si>
    <t>EDNA PIVA DE LIRA RIBEIRO</t>
  </si>
  <si>
    <t>ROSEMY MARIA DOS SANTOS</t>
  </si>
  <si>
    <t>HELTON GASPAROTTO MAGALHAES</t>
  </si>
  <si>
    <t>ANTONIO EDUARDO OLIVEIRA</t>
  </si>
  <si>
    <t>21636037-7</t>
  </si>
  <si>
    <t>ANA PAULA DA SILVA PEDRO</t>
  </si>
  <si>
    <t>LUCIA LENIR DUTRA SILVA</t>
  </si>
  <si>
    <t>MARILIZA LOCATELLI FERNANDES</t>
  </si>
  <si>
    <t>16725290-2</t>
  </si>
  <si>
    <t>MARIA APARECIDA DE O BOCALETTI</t>
  </si>
  <si>
    <t>MARIA CONSILEIDA C RODRIGUES</t>
  </si>
  <si>
    <t>TANIA APARECIDA DOS SANTOS</t>
  </si>
  <si>
    <t>EDISON ANTONIO PIRES</t>
  </si>
  <si>
    <t>17969641-5</t>
  </si>
  <si>
    <t>AURILENE DE FREITAS GONCALVES</t>
  </si>
  <si>
    <t>SILVANA REGINA LAVOR GUIMARAES</t>
  </si>
  <si>
    <t>CLEIDE NUNES ARAUJO DOS SANTOS</t>
  </si>
  <si>
    <t>27039111-3</t>
  </si>
  <si>
    <t>REGINA DE MORAES SILVA</t>
  </si>
  <si>
    <t>23618241-9</t>
  </si>
  <si>
    <t>MARIA NATAL MIGUEL</t>
  </si>
  <si>
    <t>16577665-1</t>
  </si>
  <si>
    <t>ANGELA APARECIDA BARBAN ROCHA</t>
  </si>
  <si>
    <t>21508106-7</t>
  </si>
  <si>
    <t>SIRLEI APARECIDA SOUZA CORTES</t>
  </si>
  <si>
    <t>19484281-2</t>
  </si>
  <si>
    <t>HELIO PEREIRA DE ANDRADE</t>
  </si>
  <si>
    <t>ZENI SANTOS SILVA</t>
  </si>
  <si>
    <t>25315567-8</t>
  </si>
  <si>
    <t>VERA LUCIA MENDONCA</t>
  </si>
  <si>
    <t>HELENA FERNANDA SILVA OLIVEIRA</t>
  </si>
  <si>
    <t>EPICTETO AZENHA</t>
  </si>
  <si>
    <t>RITA DE CASSIA DA SILVA</t>
  </si>
  <si>
    <t>24330163-7</t>
  </si>
  <si>
    <t>MARIA APARECIDA CAMARA</t>
  </si>
  <si>
    <t>CELIA MARIA DE SOUZA ANSANELLI</t>
  </si>
  <si>
    <t>19143277-5</t>
  </si>
  <si>
    <t>EDINA RODRIGUES NEVES ORTEGA</t>
  </si>
  <si>
    <t>CID GARCIA BERTONI</t>
  </si>
  <si>
    <t>ROSELI DOS SANTOS GUIMARAES</t>
  </si>
  <si>
    <t>15102355-4</t>
  </si>
  <si>
    <t>SANDRA MARA P DE SOUZA</t>
  </si>
  <si>
    <t>JOAQUIM ROGERIO CRUZ</t>
  </si>
  <si>
    <t>TATIANA APARECIDA F P SILVA</t>
  </si>
  <si>
    <t>30515019-4</t>
  </si>
  <si>
    <t>REGIANE VITORIA MARINELLI</t>
  </si>
  <si>
    <t>NEIDE FRANCISCA BARBOSA</t>
  </si>
  <si>
    <t>GUILHERME DUTRA MAIA</t>
  </si>
  <si>
    <t>EDUARDO SOUSA CARNEIRO</t>
  </si>
  <si>
    <t>27954008-5</t>
  </si>
  <si>
    <t>SOLANGE DA ROCHA BRITTO VIEIRA</t>
  </si>
  <si>
    <t>19755383-7</t>
  </si>
  <si>
    <t>FERNANDA CASTRO BISPO OLIVEIRA</t>
  </si>
  <si>
    <t>23263573-0</t>
  </si>
  <si>
    <t>JOSE CARLOS MAZUCATO</t>
  </si>
  <si>
    <t>MAURO RAMOS</t>
  </si>
  <si>
    <t>26509132-9</t>
  </si>
  <si>
    <t>CLAUDIA NATSUMI YOSHIDA</t>
  </si>
  <si>
    <t>PAULINO BENEDETTI NETO</t>
  </si>
  <si>
    <t>ALESSANDRA NOVELLI</t>
  </si>
  <si>
    <t>28148998-1</t>
  </si>
  <si>
    <t>CARLOS MARAN ENGLER</t>
  </si>
  <si>
    <t>20126142-X</t>
  </si>
  <si>
    <t>THIAGO SANCHES DA FONSECA</t>
  </si>
  <si>
    <t>22964087-4</t>
  </si>
  <si>
    <t>KELY REGINA DE OLIVEIRA CANO</t>
  </si>
  <si>
    <t>24164621-2</t>
  </si>
  <si>
    <t>WALDENICE TEIXEIRA MARINHO</t>
  </si>
  <si>
    <t>11268248-0</t>
  </si>
  <si>
    <t>MARCUS VINICIUS M DE FARIA</t>
  </si>
  <si>
    <t>20485503-2</t>
  </si>
  <si>
    <t>JOSEANE CRISTINA LIMA MONTEIRO</t>
  </si>
  <si>
    <t>22337907-4</t>
  </si>
  <si>
    <t>ELAINE CRISTINA B OLIVEIRA</t>
  </si>
  <si>
    <t>28152297-2</t>
  </si>
  <si>
    <t>CARMEN SILVIA GONCALVES</t>
  </si>
  <si>
    <t>MARILIA YUMIKO WATANABE PALATI</t>
  </si>
  <si>
    <t>JAILDO BARBOSA DOS SANTOS</t>
  </si>
  <si>
    <t>20617990-X</t>
  </si>
  <si>
    <t>SARA ABREU DOS SANTOS</t>
  </si>
  <si>
    <t>22667928-7</t>
  </si>
  <si>
    <t>MARIA CRISTINA DE PAULA FELIPE</t>
  </si>
  <si>
    <t>LUIZ ANTONIO DA SILVA</t>
  </si>
  <si>
    <t>JOAO PAULO BALDERRAMA KISHI</t>
  </si>
  <si>
    <t>29852758-3</t>
  </si>
  <si>
    <t>NEUSA MARIA GERMANETTI MANNI</t>
  </si>
  <si>
    <t>PAULO TITO ZEZILIA</t>
  </si>
  <si>
    <t>ANA ANGELICA MARTINS LAMEU</t>
  </si>
  <si>
    <t>17497112-6</t>
  </si>
  <si>
    <t>PATRICIA DE FREITAS MEDEIROS</t>
  </si>
  <si>
    <t>25604990-7</t>
  </si>
  <si>
    <t>APARECIDA SUELI DE LIMA VERDE</t>
  </si>
  <si>
    <t>MIRIAM REGINA LUCIANO CAMPOS</t>
  </si>
  <si>
    <t>12882872-9</t>
  </si>
  <si>
    <t>ESTER MORATO DE MENEZES</t>
  </si>
  <si>
    <t>22023906-X</t>
  </si>
  <si>
    <t>MARINETE DIONIZIO DE OLIVEIRA</t>
  </si>
  <si>
    <t>20435263-0</t>
  </si>
  <si>
    <t>ROSANA ALVES GUEDES</t>
  </si>
  <si>
    <t>16710573-5</t>
  </si>
  <si>
    <t>WALKIRIA APARECIDA DE CAMARGO</t>
  </si>
  <si>
    <t>MEIRE CUSCAN PEREIRA</t>
  </si>
  <si>
    <t>DENISE DO PRADO SANTOS</t>
  </si>
  <si>
    <t>ROSANA DE FIGUEIREDO</t>
  </si>
  <si>
    <t>16321716-6</t>
  </si>
  <si>
    <t>MARISA APARECIDA DA S SOUZA</t>
  </si>
  <si>
    <t>REGISLAINE PIVETA</t>
  </si>
  <si>
    <t>43785416-4</t>
  </si>
  <si>
    <t>FERNANDO FERRAZ NEDER</t>
  </si>
  <si>
    <t>22826684-1</t>
  </si>
  <si>
    <t>LUCIA HELENA SEBASTIAO</t>
  </si>
  <si>
    <t>18135650-8</t>
  </si>
  <si>
    <t>DANIELE JACQUE CAMARGO SANTOS</t>
  </si>
  <si>
    <t>29947748-4</t>
  </si>
  <si>
    <t>RENATA FRANCO DE FARIA MEDINA</t>
  </si>
  <si>
    <t>NEUSA ROSA MISSIO GUIMARAES</t>
  </si>
  <si>
    <t>ELIZETE FERREIRA DE LIMA</t>
  </si>
  <si>
    <t>ELENIR CRISTINA SANTOS GARCIA</t>
  </si>
  <si>
    <t>MARIA ALICE FERNANDES DECOURT</t>
  </si>
  <si>
    <t>ROBERTO ALVES FERREIRA</t>
  </si>
  <si>
    <t>MARCO ANTONIO DE SOUZA</t>
  </si>
  <si>
    <t>SERGIO FERNANDO DE SOUZA</t>
  </si>
  <si>
    <t>MARILY CELIA BARBOSA RAMOS</t>
  </si>
  <si>
    <t>18971944-8</t>
  </si>
  <si>
    <t>MARIA ELIANE DE SOUZA</t>
  </si>
  <si>
    <t>CLEUZA APARECIDA B CAPASSO</t>
  </si>
  <si>
    <t>13073428-7</t>
  </si>
  <si>
    <t>MATILDE APARECIDA SEBASTIAO</t>
  </si>
  <si>
    <t>ROSELI APARECIDA DO NASCIMENTO</t>
  </si>
  <si>
    <t>16906928-X</t>
  </si>
  <si>
    <t>CLAUDIA REGINA D M GRACIANO</t>
  </si>
  <si>
    <t>21886363-9</t>
  </si>
  <si>
    <t>MAURICIO CAMPOS</t>
  </si>
  <si>
    <t>MARISA APARECIDA MUNIZ DA CRUZ</t>
  </si>
  <si>
    <t>9893289-5</t>
  </si>
  <si>
    <t>LUCIANE GONCALVES CUSTODIO</t>
  </si>
  <si>
    <t>17598240-5</t>
  </si>
  <si>
    <t>NEUSA APARECIDA MOSCON MORAIS</t>
  </si>
  <si>
    <t>5376059-1</t>
  </si>
  <si>
    <t>RICARDO ALEXANDRE CREMASCO</t>
  </si>
  <si>
    <t>23397414-3</t>
  </si>
  <si>
    <t>MARIA APARECIDA F PIALARICI</t>
  </si>
  <si>
    <t>JAMIL BARBOZA FILISBINO</t>
  </si>
  <si>
    <t>7877341-6</t>
  </si>
  <si>
    <t>ISABEL CRISTINA GALVAO</t>
  </si>
  <si>
    <t>CLAUDIA C MARCONDES ANTONIO</t>
  </si>
  <si>
    <t>8961180-9</t>
  </si>
  <si>
    <t>MARCIA IONE SABALISCK</t>
  </si>
  <si>
    <t>ELIZETE RODRIGUES DA SILVA</t>
  </si>
  <si>
    <t>MARIA AUGUSTA DE ANDRADE</t>
  </si>
  <si>
    <t>7593666-5</t>
  </si>
  <si>
    <t>SONIA MARIA C D ALESSANDRO</t>
  </si>
  <si>
    <t>LUIZ ANTONIO CLEMENTE</t>
  </si>
  <si>
    <t>JOSE CARLOS TOMAZINI</t>
  </si>
  <si>
    <t>MARIA DE FATIMA FAGUNDES ROCHA</t>
  </si>
  <si>
    <t>MARIA CECILIA R ALVES DE SOUZA</t>
  </si>
  <si>
    <t>ANGELA MARIA B RIBEIRO ALVES</t>
  </si>
  <si>
    <t>12533327-4</t>
  </si>
  <si>
    <t>MARIA DEUZA CIPRIANO MENDONCA</t>
  </si>
  <si>
    <t>10127599-7</t>
  </si>
  <si>
    <t>IVANIR HERNANDES R CASTILHO</t>
  </si>
  <si>
    <t>12422009-5</t>
  </si>
  <si>
    <t>VILMA APARECIDA MONTOIA</t>
  </si>
  <si>
    <t>MARIA ROZARIA L PINHEIRO</t>
  </si>
  <si>
    <t>12680528-3</t>
  </si>
  <si>
    <t>MARCIA CAMPOS CARVALHO</t>
  </si>
  <si>
    <t>MIRIAN MARIA DA CONCEICAO</t>
  </si>
  <si>
    <t>FERNANDO EDUARDO S DOS SANTOS</t>
  </si>
  <si>
    <t>SILVANA FREITAS P BARTHOLOMEU</t>
  </si>
  <si>
    <t>ELVIRA MARIA GUEDES</t>
  </si>
  <si>
    <t>7331688-X</t>
  </si>
  <si>
    <t>MARILIA APARECIDA P M QUEIROZ</t>
  </si>
  <si>
    <t>ROSA ZELINDA PASQUINI CONTRERA</t>
  </si>
  <si>
    <t>13234304-6</t>
  </si>
  <si>
    <t>TADEUSA APARECIDA XAVIER</t>
  </si>
  <si>
    <t>16663019-6</t>
  </si>
  <si>
    <t>MIRIAM CARRICO</t>
  </si>
  <si>
    <t>BETTY ROSE MARQUEZIN</t>
  </si>
  <si>
    <t>MARCIA APARECIDA DA CUNHA</t>
  </si>
  <si>
    <t>14478331-9</t>
  </si>
  <si>
    <t>ZORAIDE SANCHES</t>
  </si>
  <si>
    <t>10848906-1</t>
  </si>
  <si>
    <t>MARIA VALERIA DE OLIVEIRA</t>
  </si>
  <si>
    <t>JAQUELINE TAMAYOSHI CAVALCANTE</t>
  </si>
  <si>
    <t>18902090-8</t>
  </si>
  <si>
    <t>MARIA APARECIDA M BARBOSA</t>
  </si>
  <si>
    <t>MARIA APARECIDA COENTRO</t>
  </si>
  <si>
    <t>MARIA DO CARMO DE CAMPOS</t>
  </si>
  <si>
    <t>ELZA YOSHIE MIZUTANI</t>
  </si>
  <si>
    <t>PAULO DA SILVA BUENO</t>
  </si>
  <si>
    <t>MARIA CLARET V P S GONCALEZ</t>
  </si>
  <si>
    <t>9549830-8</t>
  </si>
  <si>
    <t>ANDREIA CRISTINA BRANDAO</t>
  </si>
  <si>
    <t>PAULO SERGIO FARIA</t>
  </si>
  <si>
    <t>ANGELA APARECIDA DA COSTA</t>
  </si>
  <si>
    <t>MARCIA MARIA PALMA ANDRADE</t>
  </si>
  <si>
    <t>JOSE TUPINAMBA ARAUJO FROTA</t>
  </si>
  <si>
    <t>FERNANDO DE SOUZA PRADO</t>
  </si>
  <si>
    <t>VALTER NERY</t>
  </si>
  <si>
    <t>RAQUEL DE ALBUQUERQUE CANDIDO</t>
  </si>
  <si>
    <t>15677877-4</t>
  </si>
  <si>
    <t>TEREZINHA CONCEICAO F OLIVEIRA</t>
  </si>
  <si>
    <t>ROSANA DIAS BELTRAO</t>
  </si>
  <si>
    <t>16475192-0</t>
  </si>
  <si>
    <t>ROSEMARI ALVES FERREIRA</t>
  </si>
  <si>
    <t>17466233-6</t>
  </si>
  <si>
    <t>PEDRO JARY TSCHINSTSCHICAS</t>
  </si>
  <si>
    <t>MARIA DE LOURDES PINA</t>
  </si>
  <si>
    <t>MARIA DAS DORES DIAS PRATES</t>
  </si>
  <si>
    <t>52007551-1</t>
  </si>
  <si>
    <t>MARIA ADELIA GRAMINHA</t>
  </si>
  <si>
    <t>9710257-X</t>
  </si>
  <si>
    <t>ANDREA FERREIRA PACHECO PESSOA</t>
  </si>
  <si>
    <t>22696771-2</t>
  </si>
  <si>
    <t>MARCIA BERNARDO</t>
  </si>
  <si>
    <t>CLAUDIA PINHEIRO C GONCALVES</t>
  </si>
  <si>
    <t>ALESSANDER PEREIRA GUSMAN</t>
  </si>
  <si>
    <t>LUCIA APARECIDA LINO</t>
  </si>
  <si>
    <t>18157479-2</t>
  </si>
  <si>
    <t>ANALIA GOMES PEREIRA FERRAZ</t>
  </si>
  <si>
    <t>15678286-8</t>
  </si>
  <si>
    <t>RENATO FAZEKAS</t>
  </si>
  <si>
    <t>SANDRA REGINA ATAIDE</t>
  </si>
  <si>
    <t>LUCIANA XAVIER MORAIS</t>
  </si>
  <si>
    <t>JOSE APARECIDO GARCIA</t>
  </si>
  <si>
    <t>RICARDO ANDRE CARDOSO</t>
  </si>
  <si>
    <t>22684816-4</t>
  </si>
  <si>
    <t>SILVIA MARLENE BISPO JULIANO</t>
  </si>
  <si>
    <t>JOSE CARLOS DA COSTA</t>
  </si>
  <si>
    <t>SILMARA SOLIANI DA SILVA</t>
  </si>
  <si>
    <t>GERALDA MARQUES DE VASCONCELOS</t>
  </si>
  <si>
    <t>24476407-4</t>
  </si>
  <si>
    <t>PAULO HENRIQUE P DE MOURA</t>
  </si>
  <si>
    <t>SUELI DOS SANTOS SILVA</t>
  </si>
  <si>
    <t>17681863-7</t>
  </si>
  <si>
    <t>ANTONIA ESTEVES ROMALHOLI</t>
  </si>
  <si>
    <t>8036835-9</t>
  </si>
  <si>
    <t>SIMONE ANDRADE CHAVES</t>
  </si>
  <si>
    <t>33351090-2</t>
  </si>
  <si>
    <t>MARINES BARBOSA DE MELO</t>
  </si>
  <si>
    <t>TANIA MARA GARCIA</t>
  </si>
  <si>
    <t>5143201-8</t>
  </si>
  <si>
    <t>INES PEREIRA ROQUE</t>
  </si>
  <si>
    <t>13665168-9</t>
  </si>
  <si>
    <t>SUELI MARIA DA S DE OLIVEIRA</t>
  </si>
  <si>
    <t>ALESSANDRA ESTEVES DE GOES</t>
  </si>
  <si>
    <t>PATRICIA MARTINS DE OLIVEIRA</t>
  </si>
  <si>
    <t>27493473-5</t>
  </si>
  <si>
    <t>ALEXANDRA CRISTINA DE PAULA</t>
  </si>
  <si>
    <t>24356109-X</t>
  </si>
  <si>
    <t>ELIANA DE FATIMA TRAINA</t>
  </si>
  <si>
    <t>KATIA MIRIAN LAGOS</t>
  </si>
  <si>
    <t>ROBERTO SUSSUMU KOGA</t>
  </si>
  <si>
    <t>ROSANA DE ALMEIDA LEME</t>
  </si>
  <si>
    <t>12497323-1</t>
  </si>
  <si>
    <t>APARECIDA SILVANA D CASALOTI</t>
  </si>
  <si>
    <t>KELLY CRISTINA LIMA DA SILVA</t>
  </si>
  <si>
    <t>27154566-5</t>
  </si>
  <si>
    <t>GRACIANA TEIXEIRA SEVERINO</t>
  </si>
  <si>
    <t>20415927-1</t>
  </si>
  <si>
    <t>ALESSANDRA CRISTINA S ARAUJO</t>
  </si>
  <si>
    <t>IARA FATIMA MARTIN A BETTI</t>
  </si>
  <si>
    <t>MARTA DIAS DE OLIVEIRA</t>
  </si>
  <si>
    <t>23230471-3</t>
  </si>
  <si>
    <t>MARIA APARECIDA ROSA DA SILVA</t>
  </si>
  <si>
    <t>SONIA LANGE</t>
  </si>
  <si>
    <t>19643933-4</t>
  </si>
  <si>
    <t>MARCIA NUNES</t>
  </si>
  <si>
    <t>CLAUDETE BORELLI DE ABREU</t>
  </si>
  <si>
    <t>JULIA CRISTINA GALDINO SANTOS</t>
  </si>
  <si>
    <t>12613308-6</t>
  </si>
  <si>
    <t>MARA CRISTINA SOARES DA SILVA</t>
  </si>
  <si>
    <t>16735630-6</t>
  </si>
  <si>
    <t>ANTONIA BARBOSA SANTOS GLORIA</t>
  </si>
  <si>
    <t>16715584-2</t>
  </si>
  <si>
    <t>ELISANGELA C BRASILIENSE</t>
  </si>
  <si>
    <t>28159084-9</t>
  </si>
  <si>
    <t>EDUARDO MORO</t>
  </si>
  <si>
    <t>21561885-3</t>
  </si>
  <si>
    <t>TATIANE APARECIDA ANDREOZI</t>
  </si>
  <si>
    <t>32106819-1</t>
  </si>
  <si>
    <t>SERGIO HENRIQUE R A PEREIRA</t>
  </si>
  <si>
    <t>22444202-8</t>
  </si>
  <si>
    <t>SORAYA DE OLIVEIRA DIAS</t>
  </si>
  <si>
    <t>ELIANE APARECIDA S FALCHETTI</t>
  </si>
  <si>
    <t>18826905-8</t>
  </si>
  <si>
    <t>PATRICIA RODRIGUES</t>
  </si>
  <si>
    <t>27348896-X</t>
  </si>
  <si>
    <t>WAYNE TADEU MORAIS DA SILVA</t>
  </si>
  <si>
    <t>KELLY CRISTINA R MAGALHAES</t>
  </si>
  <si>
    <t>25086499-X</t>
  </si>
  <si>
    <t>RODRIGO GAETE SEWAYBRICKER</t>
  </si>
  <si>
    <t>32668392-6</t>
  </si>
  <si>
    <t>RODRIGO ANGELONE</t>
  </si>
  <si>
    <t>33650548-6</t>
  </si>
  <si>
    <t>JOSIMEIRE DUARTE SENA</t>
  </si>
  <si>
    <t>28212201-1</t>
  </si>
  <si>
    <t>ERICA MELO DA SILVA</t>
  </si>
  <si>
    <t>ANA PAULA BELLO I BELLO</t>
  </si>
  <si>
    <t>32500842-5</t>
  </si>
  <si>
    <t>JOSE RENATO NEVES ARENA</t>
  </si>
  <si>
    <t>25538736-2</t>
  </si>
  <si>
    <t>VANDA REGINA SANTANA SILVA</t>
  </si>
  <si>
    <t>17397687-6</t>
  </si>
  <si>
    <t>MARIA OLEZIA SAVIO</t>
  </si>
  <si>
    <t>SOLANGE DE SOUZA</t>
  </si>
  <si>
    <t>IZABEL ALVES DE OLIVEIRA</t>
  </si>
  <si>
    <t>JANE SANTIAGO DE CASTRO</t>
  </si>
  <si>
    <t>38925819-2</t>
  </si>
  <si>
    <t>ANTONIO PORFIRIO DE S NETO</t>
  </si>
  <si>
    <t>JULIANA HARUMI HASHIZUME</t>
  </si>
  <si>
    <t>34700330-8</t>
  </si>
  <si>
    <t>SOLANGE ENTZ</t>
  </si>
  <si>
    <t>ELIANA FAGUNDES DE LIMA</t>
  </si>
  <si>
    <t>19618832-5</t>
  </si>
  <si>
    <t>MARIA SEVERINA DE SANTANA</t>
  </si>
  <si>
    <t>10588782-1</t>
  </si>
  <si>
    <t>CRISTIANE NESPOLI DE OLIVEIRA</t>
  </si>
  <si>
    <t>ELIETE APARECIDA MARTINS LOPES</t>
  </si>
  <si>
    <t>13184782-X</t>
  </si>
  <si>
    <t>RODOLFO LARANJEIRA DE SOUZA</t>
  </si>
  <si>
    <t>30527753-4</t>
  </si>
  <si>
    <t>JOAO FLAVIO LOPES BIANCHI</t>
  </si>
  <si>
    <t>3612659-7</t>
  </si>
  <si>
    <t>CONCEICAO MARIA R S PEREIRA</t>
  </si>
  <si>
    <t>53128421-9</t>
  </si>
  <si>
    <t>TERESINHA MARIA DOS SANTOS</t>
  </si>
  <si>
    <t>50420510-9</t>
  </si>
  <si>
    <t>JEANE NEVES DE SOUZA</t>
  </si>
  <si>
    <t>14989721-2</t>
  </si>
  <si>
    <t>NILDA DA COSTA MONTEIRO</t>
  </si>
  <si>
    <t>VILMA APARECIDA ALVES ABBADE</t>
  </si>
  <si>
    <t>17144898-4</t>
  </si>
  <si>
    <t>JOELMA FATIMA TEODORO MEDEIROS</t>
  </si>
  <si>
    <t>21897669-0</t>
  </si>
  <si>
    <t>REGINA HELENA DA SILVA</t>
  </si>
  <si>
    <t>21575842-0</t>
  </si>
  <si>
    <t>SILENE APARECIDA L VERISSIMO</t>
  </si>
  <si>
    <t>18385012-9</t>
  </si>
  <si>
    <t>ANA MARIA DA SILVA MELO</t>
  </si>
  <si>
    <t>MARIA APARECIDA DONATO</t>
  </si>
  <si>
    <t>ELCI BOZZA DE ARAUJO</t>
  </si>
  <si>
    <t>6746227-3</t>
  </si>
  <si>
    <t>DALVA RUTHE DA LUZ</t>
  </si>
  <si>
    <t>CLAUDIA SECKLER SANTANA</t>
  </si>
  <si>
    <t>18279270-5</t>
  </si>
  <si>
    <t>ELIZABETH BEVILACQUA ARECO</t>
  </si>
  <si>
    <t>6017526-6</t>
  </si>
  <si>
    <t>JARBAS FERNANDO SPESSOTO</t>
  </si>
  <si>
    <t>TELMA MARIA RODRIGUES LEME</t>
  </si>
  <si>
    <t>10687622-3</t>
  </si>
  <si>
    <t>SILVIA MARIA GENEROSO</t>
  </si>
  <si>
    <t>LEILA NEVES APARECIDA TEODORO</t>
  </si>
  <si>
    <t>MARIA TEREZA DA COSTA</t>
  </si>
  <si>
    <t>SANDRA APARECIDA LOBO</t>
  </si>
  <si>
    <t>11282765-2</t>
  </si>
  <si>
    <t>JURACI DE ARAUJO MORAES</t>
  </si>
  <si>
    <t>8527965-1</t>
  </si>
  <si>
    <t>JOSE DE JESUS BRITO</t>
  </si>
  <si>
    <t>8189804-6</t>
  </si>
  <si>
    <t>ELIAS ALVES FERREIRA</t>
  </si>
  <si>
    <t>MARIA LUCIA CASAGRANDE ANDRADE</t>
  </si>
  <si>
    <t>8725919-9</t>
  </si>
  <si>
    <t>CARLOS ALBERTO C IACONIS</t>
  </si>
  <si>
    <t>NANCI JESUS SERAFIM CAMARGO</t>
  </si>
  <si>
    <t>10584637-5</t>
  </si>
  <si>
    <t>MAURICEIA DE OLIVEIRA DE JESUS</t>
  </si>
  <si>
    <t>16641476-1</t>
  </si>
  <si>
    <t>RAFAEL GONCALVES DUARTE</t>
  </si>
  <si>
    <t>MARIA APARECIDA BARCELOS</t>
  </si>
  <si>
    <t>ALVARO FERREIRA JUNIOR</t>
  </si>
  <si>
    <t>DEBORA REGINA CONCEICAO</t>
  </si>
  <si>
    <t>FERNANDA DE FREITAS SILVA</t>
  </si>
  <si>
    <t>27928785-9</t>
  </si>
  <si>
    <t>LUCI ANASTACIO</t>
  </si>
  <si>
    <t>DENISE GRACIELA PEGORARO</t>
  </si>
  <si>
    <t>SUELI DO CARMO DIONISIO</t>
  </si>
  <si>
    <t>11083506-2</t>
  </si>
  <si>
    <t>THEREZINHA JESUS C F SILVA</t>
  </si>
  <si>
    <t>15337571-1</t>
  </si>
  <si>
    <t>MARA EDI COUREL</t>
  </si>
  <si>
    <t>16683814-7</t>
  </si>
  <si>
    <t>JOSE DA COSTA SANTOS</t>
  </si>
  <si>
    <t>CRISTIANE EIRAS</t>
  </si>
  <si>
    <t>17650802-8</t>
  </si>
  <si>
    <t>MARISA FILOMENA A Z VALLE</t>
  </si>
  <si>
    <t>7671906-6</t>
  </si>
  <si>
    <t>BERNADETE APARECIDA C TESSARI</t>
  </si>
  <si>
    <t>MARIA JOSE CAMILO DE SOUZA</t>
  </si>
  <si>
    <t>ILDA ALVES MERENCIANO</t>
  </si>
  <si>
    <t>MARCIA REGINA DE C QUINTINO</t>
  </si>
  <si>
    <t>NEIDE MICHEL ABBUD</t>
  </si>
  <si>
    <t>ALBERTO MILLAN</t>
  </si>
  <si>
    <t>14411141-X</t>
  </si>
  <si>
    <t>SONIA MARIA BERENGUER CECHETO</t>
  </si>
  <si>
    <t>IDELY ROSA</t>
  </si>
  <si>
    <t>ROSY MARIA STRATMANN ALVES</t>
  </si>
  <si>
    <t>13855180-7</t>
  </si>
  <si>
    <t>CLEUSA APARECIDA LIMA RONDINI</t>
  </si>
  <si>
    <t>CLOVIS DOS SANTOS</t>
  </si>
  <si>
    <t>21329769-3</t>
  </si>
  <si>
    <t>ROSANGELA M DE ALBUQUERQUE</t>
  </si>
  <si>
    <t>SIMONE BEATRIZ BACCAN</t>
  </si>
  <si>
    <t>GILMARA CONCEICAO LUZ BARROS</t>
  </si>
  <si>
    <t>15590425-5</t>
  </si>
  <si>
    <t>EDNA SILVA DE ALMEIDA</t>
  </si>
  <si>
    <t>MARIA JOSE FRANCISCO OLIVEIRA</t>
  </si>
  <si>
    <t>9053425-6</t>
  </si>
  <si>
    <t>NELSON COSTA DOS SANTOS</t>
  </si>
  <si>
    <t>ISABEL CRISTINA GONCALVES</t>
  </si>
  <si>
    <t>VANIA HELENA REAME PIETROBON</t>
  </si>
  <si>
    <t>26233351-X</t>
  </si>
  <si>
    <t>ROSEMEIRE APARECIDA NHONCANSE</t>
  </si>
  <si>
    <t>17180651-7</t>
  </si>
  <si>
    <t>GISELE LIMA DA SILVA</t>
  </si>
  <si>
    <t>VILMA XAVIER SIMOES</t>
  </si>
  <si>
    <t>9580868-1</t>
  </si>
  <si>
    <t>IVANETE APARECIDA L SILVEIRA</t>
  </si>
  <si>
    <t>IVONE MARISTELA DE O RIBEIRO</t>
  </si>
  <si>
    <t>MARIA APA DA SILVA SAMPAIO</t>
  </si>
  <si>
    <t>IVANI ELIZABETH SANCHES</t>
  </si>
  <si>
    <t>JOSE PINTO DIAS NETTO</t>
  </si>
  <si>
    <t>SONIA DA SOLIDADE RAMOS</t>
  </si>
  <si>
    <t>MARIZETE MESACASA</t>
  </si>
  <si>
    <t>SERGIO APARECIDO J OLIVOTTO</t>
  </si>
  <si>
    <t>JOSE PEDRO DINIZ</t>
  </si>
  <si>
    <t>6211463-3</t>
  </si>
  <si>
    <t>CLAUDIO JOSE MORALES</t>
  </si>
  <si>
    <t>JOSE GERALDO DE GUSMAO</t>
  </si>
  <si>
    <t>NADIA CRISTINA S MESQUITA</t>
  </si>
  <si>
    <t>MARINALVA LUCIO E O PEREIRA</t>
  </si>
  <si>
    <t>LUIZ GUSTAVO DE ANDRADE</t>
  </si>
  <si>
    <t>OSWALDO DE SALES</t>
  </si>
  <si>
    <t>SOLANGE MARIA M MEDEIROS</t>
  </si>
  <si>
    <t>SILVIA MARIA ROCHA</t>
  </si>
  <si>
    <t>SUELI VASCONCELLOS A GRADIN</t>
  </si>
  <si>
    <t>14189052-6</t>
  </si>
  <si>
    <t>ANTONIO CORREIA PINTO FILHO</t>
  </si>
  <si>
    <t>INES KNECHT BOSETTI</t>
  </si>
  <si>
    <t>SILVETE NOVO CAMPOS F SILVA</t>
  </si>
  <si>
    <t>19822487-4</t>
  </si>
  <si>
    <t>SILVIA MEIRA DOS SANTOS</t>
  </si>
  <si>
    <t>32554997-7</t>
  </si>
  <si>
    <t>PERY RODRIGUES LOPES</t>
  </si>
  <si>
    <t>22470223-3</t>
  </si>
  <si>
    <t>ANGELICA SANTANA DE SOUZA</t>
  </si>
  <si>
    <t>22690177-4</t>
  </si>
  <si>
    <t>MARINALVA PIVATO G BRAGANTE</t>
  </si>
  <si>
    <t>6986291-6</t>
  </si>
  <si>
    <t>MARCELO ALEXANDRE NASCIMENTO</t>
  </si>
  <si>
    <t>25751969-5</t>
  </si>
  <si>
    <t>ALEX FERNANDO LEME</t>
  </si>
  <si>
    <t>15617387-6</t>
  </si>
  <si>
    <t>MARIA MAGUINOLIA SANTOS</t>
  </si>
  <si>
    <t>13707339-2</t>
  </si>
  <si>
    <t>CLEIDE MARIA DE A ANGELICO</t>
  </si>
  <si>
    <t>ALEXANDRE DA ROCHA BRANDAO</t>
  </si>
  <si>
    <t>23751260-9</t>
  </si>
  <si>
    <t>SIMONE DE OLIVEIRA SILVA</t>
  </si>
  <si>
    <t>22506546-0</t>
  </si>
  <si>
    <t>CELIA CRISTINA C A PASSOS</t>
  </si>
  <si>
    <t>ROSANGELA MARIA DA SILVA</t>
  </si>
  <si>
    <t>21717756-6</t>
  </si>
  <si>
    <t>ELISANGELA PATRICIA S MACHADO</t>
  </si>
  <si>
    <t>27064396-5</t>
  </si>
  <si>
    <t>MARINILTON DE SOUZA SANTOS</t>
  </si>
  <si>
    <t>12168511-1</t>
  </si>
  <si>
    <t>MARIA APARECIDA VITA BALDO</t>
  </si>
  <si>
    <t>7940941-6</t>
  </si>
  <si>
    <t>MARIDALVA DOS SANTOS</t>
  </si>
  <si>
    <t>ANA LUCIA DOS S FERREIRA</t>
  </si>
  <si>
    <t>16693367-3</t>
  </si>
  <si>
    <t>IVANILDE BENEDITO</t>
  </si>
  <si>
    <t>IVAN APARECIDO PIMENTEL</t>
  </si>
  <si>
    <t>25676984-9</t>
  </si>
  <si>
    <t>ISABEL CRISTINA RIBEIRO MOURAO</t>
  </si>
  <si>
    <t>SILVIA REGINA I NOBREGA</t>
  </si>
  <si>
    <t>MIRIAN BENEDITO DA SILVA</t>
  </si>
  <si>
    <t>HELENA DE DONATO</t>
  </si>
  <si>
    <t>LILIAM LINA RIBEIRO DA SILVA</t>
  </si>
  <si>
    <t>13696529-5</t>
  </si>
  <si>
    <t>ADRIANA LIMA DOS SANTOS</t>
  </si>
  <si>
    <t>26426610-9</t>
  </si>
  <si>
    <t>MARIA ROSELY FARRAPO FROTA</t>
  </si>
  <si>
    <t>22346160-X</t>
  </si>
  <si>
    <t>LUCINEIDE GALERANI MANTOVAN</t>
  </si>
  <si>
    <t>18210832-6</t>
  </si>
  <si>
    <t>ALEXANDRE R DE CARVALHO</t>
  </si>
  <si>
    <t>JANETE PEREIRA SOARES LIMA</t>
  </si>
  <si>
    <t>RITA DE CASSIA DE OLIVEIRA</t>
  </si>
  <si>
    <t>17518496-3</t>
  </si>
  <si>
    <t>ISAEL DE JESUS MIRANDA</t>
  </si>
  <si>
    <t>JOANA CIPRIANO ALMEIDA MIMBU</t>
  </si>
  <si>
    <t>5232594-5</t>
  </si>
  <si>
    <t>ALESSANDRA RAMOS F CORREA</t>
  </si>
  <si>
    <t>ADELI CAMPOY DUENHAS</t>
  </si>
  <si>
    <t>SERGIO DE OLIVEIRA DUARTE</t>
  </si>
  <si>
    <t>10121868-0</t>
  </si>
  <si>
    <t>ANTONIO S FERREIRA FILHO</t>
  </si>
  <si>
    <t>ROSANA APARECIDA DE ALMEIDA SO</t>
  </si>
  <si>
    <t>EDNA SOUZA DE LIMA PINHEIRO</t>
  </si>
  <si>
    <t>NELSON PEREIRA DE JESUS</t>
  </si>
  <si>
    <t>LUCIA DE BARROS JOSE</t>
  </si>
  <si>
    <t>4189590-3</t>
  </si>
  <si>
    <t>IZILDINHA APARECIDA FURLAN</t>
  </si>
  <si>
    <t>9580714-7</t>
  </si>
  <si>
    <t>NORA NEY APDA PEREIRA DE SOUZA</t>
  </si>
  <si>
    <t>NOELIA GOMES DE ASSIS BOTELHO</t>
  </si>
  <si>
    <t>8131023-7</t>
  </si>
  <si>
    <t>MARLEY CRISTINA DA S MEDEIROS</t>
  </si>
  <si>
    <t>CLEIDE DA SILVA CUNHA</t>
  </si>
  <si>
    <t>JACIRA ROGATTI DE MELO</t>
  </si>
  <si>
    <t>10572405-1</t>
  </si>
  <si>
    <t>JOANA MARIA DE MOURA DA SILVA</t>
  </si>
  <si>
    <t>12169563-3</t>
  </si>
  <si>
    <t>ELENICE GARDIM DA SILVA VIEIRA</t>
  </si>
  <si>
    <t>36977607-0</t>
  </si>
  <si>
    <t>ESMERALDA DE JESUS</t>
  </si>
  <si>
    <t>MARIA APARECIDA TEIXEIRA</t>
  </si>
  <si>
    <t>MARLENE LARA MELLO DOMINGUES</t>
  </si>
  <si>
    <t>9427497-6</t>
  </si>
  <si>
    <t>SERGIO LUIZ RODRIGUES</t>
  </si>
  <si>
    <t>MARGARETE ROSE DA SILVA</t>
  </si>
  <si>
    <t>7173239-1</t>
  </si>
  <si>
    <t>MARA CRISTINA GARCIA DE ALMEID</t>
  </si>
  <si>
    <t>MARIA ALICE MONTEZE MACEDO</t>
  </si>
  <si>
    <t>SONIA MARIA DOS SANTOS</t>
  </si>
  <si>
    <t>ROSIMAR BORGES DE BRITO</t>
  </si>
  <si>
    <t>25229829-9</t>
  </si>
  <si>
    <t>SONIA MARIA BRAZ LEITE</t>
  </si>
  <si>
    <t>ANA LUCIA DA GRACA</t>
  </si>
  <si>
    <t>MARIA FATIMA SANTOS SILVA</t>
  </si>
  <si>
    <t>LUIS PAULO VIOLA</t>
  </si>
  <si>
    <t>19590666-4</t>
  </si>
  <si>
    <t>RITA APARECIDA DA COSTA</t>
  </si>
  <si>
    <t>WANDERLI CORREA</t>
  </si>
  <si>
    <t>15587676-4</t>
  </si>
  <si>
    <t>ANGELA CRISTINA P S ALVES</t>
  </si>
  <si>
    <t>18390038-8</t>
  </si>
  <si>
    <t>MARIKO KASSUGA TOMOYA</t>
  </si>
  <si>
    <t>VILMA TORRES</t>
  </si>
  <si>
    <t>11011115-1</t>
  </si>
  <si>
    <t>CARMELITA MARIA DA SILVA</t>
  </si>
  <si>
    <t>APARECIDA AUXILIADORA AVARI</t>
  </si>
  <si>
    <t>MARISETE MARTINS</t>
  </si>
  <si>
    <t>CELIA DOS SANTOS MENDES STOIEV</t>
  </si>
  <si>
    <t>JUCIMARA APARECIDA DA SILVA</t>
  </si>
  <si>
    <t>23722322-3</t>
  </si>
  <si>
    <t>CLAUDIA C DE ALMEIDA BRAGA</t>
  </si>
  <si>
    <t>11325332-1</t>
  </si>
  <si>
    <t>MARLUCI SILVA ALVES</t>
  </si>
  <si>
    <t>ANTONIO CARLOS MARTINS</t>
  </si>
  <si>
    <t>MARCIA ANGELA DE MOURA</t>
  </si>
  <si>
    <t>18314575-6</t>
  </si>
  <si>
    <t>VALCIR BARBIERI</t>
  </si>
  <si>
    <t>5745360-3</t>
  </si>
  <si>
    <t>CLEUSA REINA SOLLI</t>
  </si>
  <si>
    <t>MARLUCE OLIMPIA DA FONSECA</t>
  </si>
  <si>
    <t>50695183-2</t>
  </si>
  <si>
    <t>SUELI DO ROCIO BARBOSA ONHA</t>
  </si>
  <si>
    <t>IVONE ALMEIDA DOS S BETTANIN</t>
  </si>
  <si>
    <t>ROMILDO APOLINARIO GOMES</t>
  </si>
  <si>
    <t>30029291-0</t>
  </si>
  <si>
    <t>ROSANGELA APARECIDA DE PAULA</t>
  </si>
  <si>
    <t>26170016-9</t>
  </si>
  <si>
    <t>JOCELIA JANUARIO DOS SANTOS</t>
  </si>
  <si>
    <t>GISELE APARECIDA FRANCISCO</t>
  </si>
  <si>
    <t>19371862-5</t>
  </si>
  <si>
    <t>VIVIANI RODRIGUES DE LIMA</t>
  </si>
  <si>
    <t>20064766-0</t>
  </si>
  <si>
    <t>MARIA JOSE REULE</t>
  </si>
  <si>
    <t>17879892-7</t>
  </si>
  <si>
    <t>REGINA CELIA CORTES</t>
  </si>
  <si>
    <t>11713868-X</t>
  </si>
  <si>
    <t>SOLANGE MARIETE FELIPE</t>
  </si>
  <si>
    <t>CLEUZA BATISTA RIBEIRO</t>
  </si>
  <si>
    <t>FATIMA APARECIDA MARTINS CRUZ</t>
  </si>
  <si>
    <t>11318805-5</t>
  </si>
  <si>
    <t>REGINALDO DA SILVA LIMA</t>
  </si>
  <si>
    <t>DEISE MOREIRA DA SILVA</t>
  </si>
  <si>
    <t>EDNAURA CORDEIRO GREGO</t>
  </si>
  <si>
    <t>SILVIA REGINA PEREIRA MAIA</t>
  </si>
  <si>
    <t>GENY FUKUNISHI FRAGAS</t>
  </si>
  <si>
    <t>VERA LUCIA BARBOSA DA SILVA</t>
  </si>
  <si>
    <t>16491775-5</t>
  </si>
  <si>
    <t>ELISABETE BARADEL BARDI</t>
  </si>
  <si>
    <t>16365026-3</t>
  </si>
  <si>
    <t>HELENIR TEREZINHA R OLIVEIRA</t>
  </si>
  <si>
    <t>20703272-5</t>
  </si>
  <si>
    <t>MARINA DE SOUZA RUIZ CORREA</t>
  </si>
  <si>
    <t>MARIA APA DA SILVA RODRIGUES</t>
  </si>
  <si>
    <t>MARLI AP C TORRES DA SILVA</t>
  </si>
  <si>
    <t>RITA DE CASSIA AZEVEDO</t>
  </si>
  <si>
    <t>ELIANA FERREIRA M MONTEIRO</t>
  </si>
  <si>
    <t>23298400-1</t>
  </si>
  <si>
    <t>RITA CASSIA ANDRADE ABDALA</t>
  </si>
  <si>
    <t>MARCIA CRISTINA MICHELAN</t>
  </si>
  <si>
    <t>IELZA MARIA DE OLIVEIRA</t>
  </si>
  <si>
    <t>ANA PAULA DA SILVA FELIX</t>
  </si>
  <si>
    <t>26483304-1</t>
  </si>
  <si>
    <t>MARCELO CANDIDO DOS SANTOS</t>
  </si>
  <si>
    <t>CLARA MARIA DO PRADO SIQUEIRA</t>
  </si>
  <si>
    <t>18787476-1</t>
  </si>
  <si>
    <t>ANA CRISTINA BRASIL A CUNHA</t>
  </si>
  <si>
    <t>PAULO DOS SANTOS SOUZA</t>
  </si>
  <si>
    <t>22717019-2</t>
  </si>
  <si>
    <t>SILVIA HELENA CARDOSO DE JESUS</t>
  </si>
  <si>
    <t>23055632-2</t>
  </si>
  <si>
    <t>VANDA MARIA SANTOS DE SOUZA</t>
  </si>
  <si>
    <t>12565265-3</t>
  </si>
  <si>
    <t>CELIA BARROS DA SILVA</t>
  </si>
  <si>
    <t>PATRICIA CHIMENTI DA ROSA</t>
  </si>
  <si>
    <t>26251976-8</t>
  </si>
  <si>
    <t>DEBORA RIBEIRO GONCALVES</t>
  </si>
  <si>
    <t>22668189-0</t>
  </si>
  <si>
    <t>SANDRA VALIO DE CAMARGO</t>
  </si>
  <si>
    <t>33940944-7</t>
  </si>
  <si>
    <t>CLEIDE NOGUEIRA DA SILVA</t>
  </si>
  <si>
    <t>18410065-3</t>
  </si>
  <si>
    <t>MARIA ELIZABETE DE LIMA</t>
  </si>
  <si>
    <t>VANESSA CARVALHO</t>
  </si>
  <si>
    <t>28339784-6</t>
  </si>
  <si>
    <t>SUELI APARECIDA BRILHA</t>
  </si>
  <si>
    <t>ELIANA MARIA DE ANDRADE PRADO</t>
  </si>
  <si>
    <t>14577376-0</t>
  </si>
  <si>
    <t>MARLENE DE JESUS PEREIRA</t>
  </si>
  <si>
    <t>JOSE EVERTON CAMARGO LIMA</t>
  </si>
  <si>
    <t>7260151-5</t>
  </si>
  <si>
    <t>ROSAURA APARECIDA ALVES MAGOGA</t>
  </si>
  <si>
    <t>21712177-9</t>
  </si>
  <si>
    <t>CELIA REGINA SANTOS DE SOUZA</t>
  </si>
  <si>
    <t>8484929-0</t>
  </si>
  <si>
    <t>VALDECI DOS SANTOS CARREIRA</t>
  </si>
  <si>
    <t>MARILDA AP R DA COSTA VIEIRA</t>
  </si>
  <si>
    <t>CLELIA LO SARDO</t>
  </si>
  <si>
    <t>SELMA APARECIDA DO PRADO</t>
  </si>
  <si>
    <t>CARLA DE SOUZA ESTEVO</t>
  </si>
  <si>
    <t>32705854-7</t>
  </si>
  <si>
    <t>LINDALVA RITA RUGGI</t>
  </si>
  <si>
    <t>MAURICIO AMARAL</t>
  </si>
  <si>
    <t>JOAO FRANCISCO NETO</t>
  </si>
  <si>
    <t>18325514-8</t>
  </si>
  <si>
    <t>MARIZILDA APARECIDA U SILVA</t>
  </si>
  <si>
    <t>8078847-6</t>
  </si>
  <si>
    <t>MONICA PEDRUSIAN</t>
  </si>
  <si>
    <t>EUNICE APARECIDA ALVES SILVA</t>
  </si>
  <si>
    <t>14556293-1</t>
  </si>
  <si>
    <t>CARLOS GONCALVES DE OLIVEIRA</t>
  </si>
  <si>
    <t>16817796-1</t>
  </si>
  <si>
    <t>AURI CAIRES VERGUEIRO DA SILVA</t>
  </si>
  <si>
    <t>JOSE CARLOS ANTUNES DE SOUZA</t>
  </si>
  <si>
    <t>SILMARA ADRIANA SANT A ORLANDI</t>
  </si>
  <si>
    <t>15205808-4</t>
  </si>
  <si>
    <t>MARIA APARECIDA GONZAGA ROSA</t>
  </si>
  <si>
    <t>16357941-6</t>
  </si>
  <si>
    <t>FERNANDA RODRIGUES DA SILVA</t>
  </si>
  <si>
    <t>WLADIMIR CASTRESANO</t>
  </si>
  <si>
    <t>14330377-6</t>
  </si>
  <si>
    <t>MARIENE DE FATIMA RAMOS</t>
  </si>
  <si>
    <t>MARIA TERESA DA SILVA BATISTA</t>
  </si>
  <si>
    <t>11124874-7</t>
  </si>
  <si>
    <t>LUIZA CRISTINA DA SILVA</t>
  </si>
  <si>
    <t>ADALBERTO PAVAN</t>
  </si>
  <si>
    <t>ELIDE ROSSETTO</t>
  </si>
  <si>
    <t>8896292-1</t>
  </si>
  <si>
    <t>SILVANA MENDES DE LIMA PAULINO</t>
  </si>
  <si>
    <t>20845453-6</t>
  </si>
  <si>
    <t>MARCIA HELENA GIACOMINI</t>
  </si>
  <si>
    <t>14412284-4</t>
  </si>
  <si>
    <t>MIRIAN FERRARI F CORONADO</t>
  </si>
  <si>
    <t>10497893-4</t>
  </si>
  <si>
    <t>ANA MARIA ROCHA CARDOSO</t>
  </si>
  <si>
    <t>CELIA APARECIDA L MASSUIA</t>
  </si>
  <si>
    <t>6040927-7</t>
  </si>
  <si>
    <t>SANDRA REGINA OTTOBONI</t>
  </si>
  <si>
    <t>8473780-3</t>
  </si>
  <si>
    <t>HERMINIA PASTANA VASCONCELLOS</t>
  </si>
  <si>
    <t>CARMEN APARECIDA ALVES MACHADO</t>
  </si>
  <si>
    <t>24737577-9</t>
  </si>
  <si>
    <t>NEUSA APARECIDA G MEDEIROS</t>
  </si>
  <si>
    <t>SUELI APARECIDA CAMILO CAMARGO</t>
  </si>
  <si>
    <t>SOCORRO MARIA DA SILVA XAVIER</t>
  </si>
  <si>
    <t>8828279-X</t>
  </si>
  <si>
    <t>ANA MARTINS DE MORAIS</t>
  </si>
  <si>
    <t>MARIA EUGENIA GUIMARAES LOPES</t>
  </si>
  <si>
    <t>4865486-3</t>
  </si>
  <si>
    <t>CREUZA APARECIDA LOPES SILVA</t>
  </si>
  <si>
    <t>9427278-5</t>
  </si>
  <si>
    <t>IVETE AMADIO</t>
  </si>
  <si>
    <t>CINIRA GARBA</t>
  </si>
  <si>
    <t>5185242-1</t>
  </si>
  <si>
    <t>ANA APARECIDA MANCILIO XAVIER</t>
  </si>
  <si>
    <t>ANGELA ZORAIDE DA CUNHA REIS</t>
  </si>
  <si>
    <t>MARIA DE LOURDES F DOS SANTOS</t>
  </si>
  <si>
    <t>9749741-1</t>
  </si>
  <si>
    <t>VANDA LUCIA CALDEIRA ROSA</t>
  </si>
  <si>
    <t>10154255-0</t>
  </si>
  <si>
    <t>FRANCISCA ESTELA FILOSO DELCIN</t>
  </si>
  <si>
    <t>5750912-8</t>
  </si>
  <si>
    <t>MARIA TEREZA MENEGOLLI ARAUJO</t>
  </si>
  <si>
    <t>12756865-7</t>
  </si>
  <si>
    <t>ELISABETE HERNANDES SALINAS</t>
  </si>
  <si>
    <t>DANIEL EVANGELISTA DA SILVA</t>
  </si>
  <si>
    <t>AMAURI RODRIGUES</t>
  </si>
  <si>
    <t>JANETE DOS SANTOS GRACIANO</t>
  </si>
  <si>
    <t>CLEIDE DOS SANTOS MARQUES</t>
  </si>
  <si>
    <t>LAUDICEIA DE SOUZA ALVES</t>
  </si>
  <si>
    <t>SANDRA MARIA ROCHA</t>
  </si>
  <si>
    <t>20495134-3</t>
  </si>
  <si>
    <t>ANA CRISTINA BEZERRA DA SILVA</t>
  </si>
  <si>
    <t>18929554-5</t>
  </si>
  <si>
    <t>DIONE APARECIDA LINS PIQUES</t>
  </si>
  <si>
    <t>SUELI CASTILHO VIEIRA PINTO</t>
  </si>
  <si>
    <t>7246299-1</t>
  </si>
  <si>
    <t>HELOISA CARDOZO DE OLIVEIRA</t>
  </si>
  <si>
    <t>DENISE DA C DA SILVA AVARESE</t>
  </si>
  <si>
    <t>MARIA ANTONIO</t>
  </si>
  <si>
    <t>5604033-7</t>
  </si>
  <si>
    <t>ELI LOURDES DE OLIVEIRA</t>
  </si>
  <si>
    <t>NEUZA MARIA DE OLIVEIRA</t>
  </si>
  <si>
    <t>38825845-7</t>
  </si>
  <si>
    <t>DENISE APARECIDA N ARAUJO</t>
  </si>
  <si>
    <t>17829828-1</t>
  </si>
  <si>
    <t>JANE MARQUES DE SOUZA MANOCCHI</t>
  </si>
  <si>
    <t>19553348-3</t>
  </si>
  <si>
    <t>CARLA FABIANA PARREIRA CAMARGO</t>
  </si>
  <si>
    <t>17202607-6</t>
  </si>
  <si>
    <t>DILZA MARGARET LUPAQUINI</t>
  </si>
  <si>
    <t>ANGELA APARECIDA DA COSTA LIMA</t>
  </si>
  <si>
    <t>18205934-0</t>
  </si>
  <si>
    <t>DEA REGINA VENTOLA</t>
  </si>
  <si>
    <t>12401676-5</t>
  </si>
  <si>
    <t>CLAUDEMIR LUCIANO G DE ARAUJO</t>
  </si>
  <si>
    <t>ANGELA MARIA DE SOUSA LIMA</t>
  </si>
  <si>
    <t>17680134-0</t>
  </si>
  <si>
    <t>SINHUE MIGUEL DINIZ</t>
  </si>
  <si>
    <t>EDNA SOLANGE DIAS SILVA</t>
  </si>
  <si>
    <t>17391424-X</t>
  </si>
  <si>
    <t>ADRIANA APARECIDA N ORTIZ</t>
  </si>
  <si>
    <t>18841989-5</t>
  </si>
  <si>
    <t>VANIA AURELIANO TOME</t>
  </si>
  <si>
    <t>MARIA FRANCISCA DE SOUZA DIAS</t>
  </si>
  <si>
    <t>8683923-8</t>
  </si>
  <si>
    <t>MARCILIA LUIZA FONTANEZI</t>
  </si>
  <si>
    <t>DEBORA CANO BIZON LANCA</t>
  </si>
  <si>
    <t>53040316-X</t>
  </si>
  <si>
    <t>VERA LUCIA MARTINS SOBOLEWSKI</t>
  </si>
  <si>
    <t>SORAYA FERREIRA DE SOUZA</t>
  </si>
  <si>
    <t>17714240-6</t>
  </si>
  <si>
    <t>AMERICO AUGUSTO SERRA</t>
  </si>
  <si>
    <t>ANTONIO MARCOS RODRIGUES</t>
  </si>
  <si>
    <t>23312800-1</t>
  </si>
  <si>
    <t>SANDRA REGINA MORAES</t>
  </si>
  <si>
    <t>CARMEN CRISTINA CARDOSO</t>
  </si>
  <si>
    <t>18121157-9</t>
  </si>
  <si>
    <t>ULISSES JOSE CARDOSO</t>
  </si>
  <si>
    <t>CATIA LEMOS CARDOSO MELO</t>
  </si>
  <si>
    <t>SILMARA MARGARETE MOREIRA</t>
  </si>
  <si>
    <t>21583822-1</t>
  </si>
  <si>
    <t>LOIDE PEREIRA DE C KOUTROUTSOS</t>
  </si>
  <si>
    <t>FABIO ROBERTO NUNES DA SILVA</t>
  </si>
  <si>
    <t>GILMAR PIRES</t>
  </si>
  <si>
    <t>BEVIANE CRISTINA DO PRADO</t>
  </si>
  <si>
    <t>ROSELI DIAS</t>
  </si>
  <si>
    <t>ANA PAULA MENDES PIMENTA</t>
  </si>
  <si>
    <t>JULIO SERGIO HONORATO DA SILVA</t>
  </si>
  <si>
    <t>GILDA BORGES BONFIM CARBONERI</t>
  </si>
  <si>
    <t>ROSELI CARRENHO PREISLER</t>
  </si>
  <si>
    <t>FRANCISCA ADI VALENTIN</t>
  </si>
  <si>
    <t>22988656-5</t>
  </si>
  <si>
    <t>MARIA DA GLORIA GARCIA SARAIVA</t>
  </si>
  <si>
    <t>12854877-0</t>
  </si>
  <si>
    <t>MARIA CRISTINA ROSSI DA SILVA</t>
  </si>
  <si>
    <t>FABIO LUIS MANFIO</t>
  </si>
  <si>
    <t>23013537-7</t>
  </si>
  <si>
    <t>ENEIDA TAVARES COUTINHO</t>
  </si>
  <si>
    <t>13551045-4</t>
  </si>
  <si>
    <t>JANE ELENA BELUCO</t>
  </si>
  <si>
    <t>18205134-1</t>
  </si>
  <si>
    <t>MARIA DE LURDES B SILVA</t>
  </si>
  <si>
    <t>ROSEMEIRE DA SILVA SANTOS</t>
  </si>
  <si>
    <t>20340357-5</t>
  </si>
  <si>
    <t>REGINA CELIA PEREIRA</t>
  </si>
  <si>
    <t>3746009-2</t>
  </si>
  <si>
    <t>FRANK VILMAR COSTA DOS SANTOS</t>
  </si>
  <si>
    <t>SONALI RUFINA CARDEAL</t>
  </si>
  <si>
    <t>GISLAINE APARECIDA W F SILVA</t>
  </si>
  <si>
    <t>25819677-4</t>
  </si>
  <si>
    <t>VANDERLEY SALVADOR DE ARAUJO</t>
  </si>
  <si>
    <t>19109910-7</t>
  </si>
  <si>
    <t>JENNIFER BARBOSA</t>
  </si>
  <si>
    <t>28923674-5</t>
  </si>
  <si>
    <t>MONICA SANTOS DE BARROS</t>
  </si>
  <si>
    <t>25827666-6</t>
  </si>
  <si>
    <t>GUILHERME SAMPAIO ROXO</t>
  </si>
  <si>
    <t>21678670-8</t>
  </si>
  <si>
    <t>EDSON DURIGON</t>
  </si>
  <si>
    <t>14335736-0</t>
  </si>
  <si>
    <t>CLAUDIA RODRIGUES DA COSTA</t>
  </si>
  <si>
    <t>25493351-8</t>
  </si>
  <si>
    <t>MARCIA MARIA DE OLIVEIRA</t>
  </si>
  <si>
    <t>25977830-8</t>
  </si>
  <si>
    <t>VINICIUS DE MORAIS</t>
  </si>
  <si>
    <t>29429205-6</t>
  </si>
  <si>
    <t>ROSIMEIRE CAVALHEIRO OLIVEIRA</t>
  </si>
  <si>
    <t>28068218-9</t>
  </si>
  <si>
    <t>ELIANA DE JESUS PEREIRA</t>
  </si>
  <si>
    <t>16833445-8</t>
  </si>
  <si>
    <t>ELIANA TAVARES DE SOUZA</t>
  </si>
  <si>
    <t>MARILIA INES BARBUY LOPASSO</t>
  </si>
  <si>
    <t>OSMINDA BARBOSA SOUZA NOLETO</t>
  </si>
  <si>
    <t>26408521-8</t>
  </si>
  <si>
    <t>ROSANA ANDRADE NAVILLE</t>
  </si>
  <si>
    <t>SONIA EVOLA SANTONI</t>
  </si>
  <si>
    <t>13307529-1</t>
  </si>
  <si>
    <t>ROSANA DE SOUZA LOPES</t>
  </si>
  <si>
    <t>35236468-3</t>
  </si>
  <si>
    <t>JEANETE SILVA SOARES PEREIRA</t>
  </si>
  <si>
    <t>CLAUDETE SOUZA BARBOSA LOTERIO</t>
  </si>
  <si>
    <t>16339249-3</t>
  </si>
  <si>
    <t>ROSANGELA PRATES MACHADO</t>
  </si>
  <si>
    <t>29206326-X</t>
  </si>
  <si>
    <t>PAULO CEZAR SARMENTO DE BARROS</t>
  </si>
  <si>
    <t>3090807-3</t>
  </si>
  <si>
    <t>SONIA REGINA DOS SANTOS</t>
  </si>
  <si>
    <t>WENDEL BEZERRA SANT ANA</t>
  </si>
  <si>
    <t>32585090-2</t>
  </si>
  <si>
    <t>ROSITA SANTANA LA SERRA</t>
  </si>
  <si>
    <t>BEATRIZ NOGUEIRA ROSSI</t>
  </si>
  <si>
    <t>MARLENE STRACIERI</t>
  </si>
  <si>
    <t>LURDES GOBETTE</t>
  </si>
  <si>
    <t>5780718-8</t>
  </si>
  <si>
    <t>MARGARIDA E I DE MIRANDA</t>
  </si>
  <si>
    <t>CLAUDIA MUNIZ RAMOS</t>
  </si>
  <si>
    <t>20387867-X</t>
  </si>
  <si>
    <t>EDNEIA FERREIRA SANTOS</t>
  </si>
  <si>
    <t>MARCELINA FERREIRA DOS SANTOS</t>
  </si>
  <si>
    <t>16693428-8</t>
  </si>
  <si>
    <t>ELISETE LOPES</t>
  </si>
  <si>
    <t>7940677-4</t>
  </si>
  <si>
    <t>MARIA APARECIDA LOPES TEIXEIRA</t>
  </si>
  <si>
    <t>8214255-5</t>
  </si>
  <si>
    <t>IVONE ROSA LINO DE LIMA</t>
  </si>
  <si>
    <t>18484071-5</t>
  </si>
  <si>
    <t>MARIA CRISTINA ANTHERO</t>
  </si>
  <si>
    <t>PATRICIA ANDRADE</t>
  </si>
  <si>
    <t>26185359-4</t>
  </si>
  <si>
    <t>DENISE SILVEIRA B OLIVEIRA</t>
  </si>
  <si>
    <t>19196909-6</t>
  </si>
  <si>
    <t>LAURINETE FERREIRA A ARAUJO</t>
  </si>
  <si>
    <t>13694600-8</t>
  </si>
  <si>
    <t>JOSE CARLOS RIBEIRO</t>
  </si>
  <si>
    <t>MARISA CARLOS DA COSTA</t>
  </si>
  <si>
    <t>ROSANGELA FERNANDES MOITA</t>
  </si>
  <si>
    <t>MARIA ELI ALONCO BERTON</t>
  </si>
  <si>
    <t>DORA ELISA MARQUES FLORES</t>
  </si>
  <si>
    <t>ANTONIO CARLOS KOBAL ROMEU</t>
  </si>
  <si>
    <t>CIDALIA NUNES TEIXEIRA</t>
  </si>
  <si>
    <t>DEJANIRA DA SILVA</t>
  </si>
  <si>
    <t>4557897-7</t>
  </si>
  <si>
    <t>CLEUZA AP SILVA SANTOS</t>
  </si>
  <si>
    <t>MARLENE CREPALDI DOS SANTOS</t>
  </si>
  <si>
    <t>13434264-1</t>
  </si>
  <si>
    <t>APARECIDO TADEU DOS SANTOS</t>
  </si>
  <si>
    <t>8117066-X</t>
  </si>
  <si>
    <t>CARLOS ALBERTO S DAMACENO</t>
  </si>
  <si>
    <t>REGINA DA CONCEICAO MARTINS</t>
  </si>
  <si>
    <t>ANTONIO CARLOS DREOSSI</t>
  </si>
  <si>
    <t>REMILDO JOSE DE SA GUEDES</t>
  </si>
  <si>
    <t>ROSEMEIRE APARECIDA COSTA</t>
  </si>
  <si>
    <t>17176638-6</t>
  </si>
  <si>
    <t>CELSO VANUIL DE OLIVEIRA</t>
  </si>
  <si>
    <t>MIGUEL IANTORNO NETO</t>
  </si>
  <si>
    <t>8954257-5</t>
  </si>
  <si>
    <t>ANGELA CRISTINA DA SILVA</t>
  </si>
  <si>
    <t>15190075-9</t>
  </si>
  <si>
    <t>DALVA MARIA DE OLIVEIRA</t>
  </si>
  <si>
    <t>20381185-9</t>
  </si>
  <si>
    <t>SONIBEL ISOBE</t>
  </si>
  <si>
    <t>14503506-2</t>
  </si>
  <si>
    <t>MARCIA DUQUE ROSA</t>
  </si>
  <si>
    <t>18963941-6</t>
  </si>
  <si>
    <t>CELINA MARIA SIQUEIRA DANTAS</t>
  </si>
  <si>
    <t>13142698-9</t>
  </si>
  <si>
    <t>ORAZIL LOPES</t>
  </si>
  <si>
    <t>ALICE DA SILVA</t>
  </si>
  <si>
    <t>9720062-1</t>
  </si>
  <si>
    <t>VALDIR DUARTE DE CARVALHO</t>
  </si>
  <si>
    <t>NELSON RODRIGUES PINTO</t>
  </si>
  <si>
    <t>GARDENIA DA SILVA</t>
  </si>
  <si>
    <t>CLAUDIA VIEIRA DA S LUPIANI</t>
  </si>
  <si>
    <t>RITA DE CASSIA P DOS SANTOS</t>
  </si>
  <si>
    <t>ANA MARIA DA SILVA</t>
  </si>
  <si>
    <t>PAULO SERGIO DA SILVA</t>
  </si>
  <si>
    <t>CARMEN LUCIA BRITTO</t>
  </si>
  <si>
    <t>EDNA BALDUINO</t>
  </si>
  <si>
    <t>16986074-7</t>
  </si>
  <si>
    <t>MARIA FELIPA F DOS SANTOS</t>
  </si>
  <si>
    <t>SHIRLEY AP SANTOS L RODACKI</t>
  </si>
  <si>
    <t>EDILENE ROSA</t>
  </si>
  <si>
    <t>19964112-2</t>
  </si>
  <si>
    <t>NILSON PAULINO</t>
  </si>
  <si>
    <t>MONALISA KIYOMI IZAWA</t>
  </si>
  <si>
    <t>WILSON JOSE DE BIAZZI</t>
  </si>
  <si>
    <t>SANDRA MOREIRA DE LIMA</t>
  </si>
  <si>
    <t>24107535-X</t>
  </si>
  <si>
    <t>ADEMILDES DE SOUZA M REIMBERG</t>
  </si>
  <si>
    <t>LUIZ CARLOS ROMERA</t>
  </si>
  <si>
    <t>BENEDITA PEREIRA VICTORIO</t>
  </si>
  <si>
    <t>NAIR DE CARVALHO</t>
  </si>
  <si>
    <t>15168461-3</t>
  </si>
  <si>
    <t>FATIMA APARECIDA F FERNANDES</t>
  </si>
  <si>
    <t>21897621-5</t>
  </si>
  <si>
    <t>NORIMAR CASSIANO DA SILVA</t>
  </si>
  <si>
    <t>EDNA GONCALVES DA SILVA</t>
  </si>
  <si>
    <t>LAUDICEIA PEREIRA MARSURA</t>
  </si>
  <si>
    <t>20801232-1</t>
  </si>
  <si>
    <t>LEONICE APARECIDA P SOUZA</t>
  </si>
  <si>
    <t>14121683-9</t>
  </si>
  <si>
    <t>MARIA CRISTINA DE PAULA</t>
  </si>
  <si>
    <t>14656221-5</t>
  </si>
  <si>
    <t>ALEXANDRE DOS SANTOS TEIXEIRA</t>
  </si>
  <si>
    <t>21978485-1</t>
  </si>
  <si>
    <t>ADRIANA FERREIRA</t>
  </si>
  <si>
    <t>LUDMILA APARECIDA PERES ELIZEU</t>
  </si>
  <si>
    <t>17778227-4</t>
  </si>
  <si>
    <t>SONIA APARECIDA PAQUEZ LUCON</t>
  </si>
  <si>
    <t>13762864-X</t>
  </si>
  <si>
    <t>CELESTE BUENO</t>
  </si>
  <si>
    <t>RENATA MARIA DO PRADO</t>
  </si>
  <si>
    <t>MARIA SHIRLEY M DE OLIVEIRA</t>
  </si>
  <si>
    <t>CARMEM TEREZINHA R DE LIMA</t>
  </si>
  <si>
    <t>NEUSA SBARAI</t>
  </si>
  <si>
    <t>ANA KARENINA M DA SILVA</t>
  </si>
  <si>
    <t>CELIA REGINA DE SOUZA</t>
  </si>
  <si>
    <t>24121078-1</t>
  </si>
  <si>
    <t>JAIR TADEU CARNEIRO</t>
  </si>
  <si>
    <t>16888016-7</t>
  </si>
  <si>
    <t>LUCILENE RODRIGUES DE SOUZA</t>
  </si>
  <si>
    <t>APARECIDA SONIA DE MORAES</t>
  </si>
  <si>
    <t>9532759-9</t>
  </si>
  <si>
    <t>NELI ARAUJO SILVEIRA</t>
  </si>
  <si>
    <t>KATIA REGINA PRADO SATO</t>
  </si>
  <si>
    <t>22616461-5</t>
  </si>
  <si>
    <t>FATIMA APARECIDA M DE OLIVEIRA</t>
  </si>
  <si>
    <t>RITA DA LUZ SILVA FELISBERTO</t>
  </si>
  <si>
    <t>17563987-5</t>
  </si>
  <si>
    <t>MARCIA VITORINO VASCONCELOS</t>
  </si>
  <si>
    <t>SHEILA DA GLORIA</t>
  </si>
  <si>
    <t>SOLANGE LOUREIRO MAIA</t>
  </si>
  <si>
    <t>CLAUDIA REGINA R RODRIGUES</t>
  </si>
  <si>
    <t>17683484-9</t>
  </si>
  <si>
    <t>BIANCA DE MATTOS SANTOS</t>
  </si>
  <si>
    <t>26495673-4</t>
  </si>
  <si>
    <t>LEONIDE CRISTINA SENA MATTOZZO</t>
  </si>
  <si>
    <t>18452751-X</t>
  </si>
  <si>
    <t>ELISANGELA DOS SANTOS</t>
  </si>
  <si>
    <t>28165315-X</t>
  </si>
  <si>
    <t>REGINA FATIMA DE OLIVEIRA</t>
  </si>
  <si>
    <t>RENATA CRISTINA DE LIMA</t>
  </si>
  <si>
    <t>29179776-3</t>
  </si>
  <si>
    <t>SIMONIA SILVA DE ALMEIDA</t>
  </si>
  <si>
    <t>21662467-8</t>
  </si>
  <si>
    <t>ELISABETE DE MOURA RODRIGUES</t>
  </si>
  <si>
    <t>32029084-0</t>
  </si>
  <si>
    <t>MARCO DALCHAU DE OLIVEIRA</t>
  </si>
  <si>
    <t>28148065-5</t>
  </si>
  <si>
    <t>DANIELE CAMILO SOARES</t>
  </si>
  <si>
    <t>33705811-8</t>
  </si>
  <si>
    <t>SONIA MARIA SILVA</t>
  </si>
  <si>
    <t>ROSA DA CONCEICAO PALMIERI</t>
  </si>
  <si>
    <t>12132838-7</t>
  </si>
  <si>
    <t>PAULO ROBERTO DE MORAIS</t>
  </si>
  <si>
    <t>15326867-0</t>
  </si>
  <si>
    <t>GUSTAVO FERREIRA MASSARO</t>
  </si>
  <si>
    <t>42149250-8</t>
  </si>
  <si>
    <t>OLIMPIO DE ALMEIDA</t>
  </si>
  <si>
    <t>JOSIMAR NOBREGA D PEREIRA</t>
  </si>
  <si>
    <t>ANTONIO MESSIAS CAMPANHOLI</t>
  </si>
  <si>
    <t>18636018-6</t>
  </si>
  <si>
    <t>PATRICIA RECHE SOLLA</t>
  </si>
  <si>
    <t>LUCIANE SILVA CORREIA</t>
  </si>
  <si>
    <t>28565770-7</t>
  </si>
  <si>
    <t>ALESSANDRA PACHECO AUGUSTO</t>
  </si>
  <si>
    <t>MARIANA MIRANDA AUGUSTO</t>
  </si>
  <si>
    <t>15795656-8</t>
  </si>
  <si>
    <t>MARIA DULCELINA DORES PEREIRA</t>
  </si>
  <si>
    <t>11731886-3</t>
  </si>
  <si>
    <t>DULCINEIA DOS SANTOS LOPES</t>
  </si>
  <si>
    <t>22006947-5</t>
  </si>
  <si>
    <t>ANDREA CRISTINA G SANTOS</t>
  </si>
  <si>
    <t>24874752-6</t>
  </si>
  <si>
    <t>DIRCILENE CONCEICAO CORREIA</t>
  </si>
  <si>
    <t>14511690-6</t>
  </si>
  <si>
    <t>GRACE DEL CORSO PRECIOSO</t>
  </si>
  <si>
    <t>9084068-9</t>
  </si>
  <si>
    <t>JELBANICE JOVINO DOS SANTOS</t>
  </si>
  <si>
    <t>10119410-9</t>
  </si>
  <si>
    <t>FABIANA PETILLO</t>
  </si>
  <si>
    <t>30003288-2</t>
  </si>
  <si>
    <t>ZENAIDE VIEIRA DE SOUZA</t>
  </si>
  <si>
    <t>NAIR GOMES DA COSTA</t>
  </si>
  <si>
    <t>RITA CASSIA FERREIRA C FARIA</t>
  </si>
  <si>
    <t>8972042-8</t>
  </si>
  <si>
    <t>ADAO GERALDO DE SOUZA PASSOS</t>
  </si>
  <si>
    <t>9211310-2</t>
  </si>
  <si>
    <t>MARCIA CRISTINA SANTOS BRANDAO</t>
  </si>
  <si>
    <t>ANDERSON DE ARAUJO GALVAO</t>
  </si>
  <si>
    <t>24407261-9</t>
  </si>
  <si>
    <t>JOSE ANTONIO GALHARDO</t>
  </si>
  <si>
    <t>CARLOS SAMIO DUARTE</t>
  </si>
  <si>
    <t>LUCIANA GONCALVES MACHADO</t>
  </si>
  <si>
    <t>20217751-8</t>
  </si>
  <si>
    <t>LINDA PAPA</t>
  </si>
  <si>
    <t>8496680-4</t>
  </si>
  <si>
    <t>ANGELA APARECIDA S N PEREIRA</t>
  </si>
  <si>
    <t>14184526-0</t>
  </si>
  <si>
    <t>JANDIRA APARECIDA CHIOATTO</t>
  </si>
  <si>
    <t>SANDRA SILVESTRE DA SILVA</t>
  </si>
  <si>
    <t>17714622-9</t>
  </si>
  <si>
    <t>NEUZA DA SILVA PINTO DE SOUZA</t>
  </si>
  <si>
    <t>JOSE CARLOS EMIDIO DE OLIVEIRA</t>
  </si>
  <si>
    <t>7121457-4</t>
  </si>
  <si>
    <t>MARIA DO SOCORRO M FLORENCIO</t>
  </si>
  <si>
    <t>MARCIA FONSECA</t>
  </si>
  <si>
    <t>NARCISA MARIA DAS GRACAS</t>
  </si>
  <si>
    <t>INEZ FRANCISCA DE MOURA</t>
  </si>
  <si>
    <t>5979063-5</t>
  </si>
  <si>
    <t>VALDENI FRANCISCO DA SILVA</t>
  </si>
  <si>
    <t>MANOEL MESSIAS DE OLIVEIRA</t>
  </si>
  <si>
    <t>VALDETE BRAULIO PEREZ</t>
  </si>
  <si>
    <t>10498910-5</t>
  </si>
  <si>
    <t>APARECIDA DE OLIVEIRA GINES</t>
  </si>
  <si>
    <t>FRANCISCO DE SOUZA FRANCO</t>
  </si>
  <si>
    <t>EUNICE CESAR</t>
  </si>
  <si>
    <t>EDNA TERESA DE SOUZA VIEIRA</t>
  </si>
  <si>
    <t>12536258-4</t>
  </si>
  <si>
    <t>SILVANA ALVES FONSECA ARAUJO</t>
  </si>
  <si>
    <t>14241104-8</t>
  </si>
  <si>
    <t>TEULINA LUSTOSA DE OLIVEIRA</t>
  </si>
  <si>
    <t>11181052-8</t>
  </si>
  <si>
    <t>DELDEBIO TOSIN</t>
  </si>
  <si>
    <t>MARIA MARTA ALEXANDRE</t>
  </si>
  <si>
    <t>NELSON VIVAN FILHO</t>
  </si>
  <si>
    <t>PAULO ROBERTO FIGUEIREDO</t>
  </si>
  <si>
    <t>CLAUDIA ANTONIETA RODRIGUES</t>
  </si>
  <si>
    <t>16732816-5</t>
  </si>
  <si>
    <t>MARCO ANTONIO A ALIPIO</t>
  </si>
  <si>
    <t>ELIZETE FRANCO R BORGES</t>
  </si>
  <si>
    <t>6165763-3</t>
  </si>
  <si>
    <t>15112448-6</t>
  </si>
  <si>
    <t>CARLOS ROBERTO FERNANDES</t>
  </si>
  <si>
    <t>LAIR FELIX DA SILVA</t>
  </si>
  <si>
    <t>14307165-8</t>
  </si>
  <si>
    <t>OTILIA EUGENIA DA SILVA</t>
  </si>
  <si>
    <t>8104230-9</t>
  </si>
  <si>
    <t>MARIA CLARA DE MORAIS</t>
  </si>
  <si>
    <t>13814125-3</t>
  </si>
  <si>
    <t>SERGIO TADEU DONADI</t>
  </si>
  <si>
    <t>4825659-6</t>
  </si>
  <si>
    <t>YONE KASUE YAMAGUCHI</t>
  </si>
  <si>
    <t>6417916-3</t>
  </si>
  <si>
    <t>REGINA DE FATIMA N MARTINS</t>
  </si>
  <si>
    <t>CELI NERIS MATOS DE OLIVEIRA</t>
  </si>
  <si>
    <t>17543032-9</t>
  </si>
  <si>
    <t>MARIA HELENA VINHA VENTURINI</t>
  </si>
  <si>
    <t>SILVIA APARECIDA FERNANDES</t>
  </si>
  <si>
    <t>GONCALO JUSTINO LISBOA</t>
  </si>
  <si>
    <t>5981465-2</t>
  </si>
  <si>
    <t>SANDRA MARIA PYTEL CRUZ</t>
  </si>
  <si>
    <t>18411148-1</t>
  </si>
  <si>
    <t>IOLANDA NERI DE ARAUJO</t>
  </si>
  <si>
    <t>MARIA BENEDITA ALVES</t>
  </si>
  <si>
    <t>3869472-4</t>
  </si>
  <si>
    <t>ROSANA APARECIDA CRUZ C SOUZA</t>
  </si>
  <si>
    <t>18276645-7</t>
  </si>
  <si>
    <t>LUIZ ROBINSON BELLINI</t>
  </si>
  <si>
    <t>RAQUEL DE CARVALHO</t>
  </si>
  <si>
    <t>JOSENILDE SOARES DE CARVALHO</t>
  </si>
  <si>
    <t>MARISA APARECIDA DEVIDE</t>
  </si>
  <si>
    <t>JOAO CARLOS SABADINE ISOLDI</t>
  </si>
  <si>
    <t>ERVIN MORAES SURMINSKI</t>
  </si>
  <si>
    <t>HESTER CYRINO MOTA</t>
  </si>
  <si>
    <t>DENILSON EDER VENDRAME</t>
  </si>
  <si>
    <t>CLEIA SANTOS</t>
  </si>
  <si>
    <t>SELMA MAINENTE DOS SANTOS</t>
  </si>
  <si>
    <t>ANA LUCIA BUENO CAVALCANTI</t>
  </si>
  <si>
    <t>5905739-7</t>
  </si>
  <si>
    <t>ESTER MARTA C GUARDACIONNI</t>
  </si>
  <si>
    <t>11930375-9</t>
  </si>
  <si>
    <t>LAUDICE MARIA DE SA NASCIMENTO</t>
  </si>
  <si>
    <t>CONCEICAO VASCONCELLOS SOUZA</t>
  </si>
  <si>
    <t>17023753-9</t>
  </si>
  <si>
    <t>AMBROSINA PEREIRA DE ARAUJO</t>
  </si>
  <si>
    <t>CELIA GOMES SANT ANA</t>
  </si>
  <si>
    <t>ETEL APARECIDA INTEROZANI</t>
  </si>
  <si>
    <t>MARIA SILVIA SANTOS RIBEIRO</t>
  </si>
  <si>
    <t>22555004-0</t>
  </si>
  <si>
    <t>VERA LUCIA KEIKO IOSHIMURA</t>
  </si>
  <si>
    <t>MATIKO IDE</t>
  </si>
  <si>
    <t>MARI INEZ DE SOUZA SILVERIO</t>
  </si>
  <si>
    <t>CLEIDEMAR ZOLEZI SILVA</t>
  </si>
  <si>
    <t>6409798-5</t>
  </si>
  <si>
    <t>ROSANA RAGANICCHI SANTOS</t>
  </si>
  <si>
    <t>MARIA REGINA LEITE</t>
  </si>
  <si>
    <t>SILVIA FERNANDES DA ROCHA</t>
  </si>
  <si>
    <t>NELMA FERREIRA DA SILVA</t>
  </si>
  <si>
    <t>24580852-8</t>
  </si>
  <si>
    <t>ROSEMARY DOS ANJOS DE OLIVEIRA</t>
  </si>
  <si>
    <t>35628008-1</t>
  </si>
  <si>
    <t>SOLANGE DE CASSIA G MEDEIROS</t>
  </si>
  <si>
    <t>ELISABETE S DE A VASCONCELOS</t>
  </si>
  <si>
    <t>ROSANA ALVES ALBINO</t>
  </si>
  <si>
    <t>20616238-8</t>
  </si>
  <si>
    <t>IRINEA SILVA CARVALHO PINTO</t>
  </si>
  <si>
    <t>17164322-7</t>
  </si>
  <si>
    <t>SILVIA GALVAO SOUSA FRANCOSO</t>
  </si>
  <si>
    <t>21931394-5</t>
  </si>
  <si>
    <t>SUZANETTE GONCALVES MAGRINI</t>
  </si>
  <si>
    <t>SUELI CANDIDA SOUZA DOMINGUES</t>
  </si>
  <si>
    <t>JACQUELINE PIRES DE CAMPOS</t>
  </si>
  <si>
    <t>HELENICE MELO SILVESTRE COSTA</t>
  </si>
  <si>
    <t>54964547-0</t>
  </si>
  <si>
    <t>ELIANA MARIA DAS DORES GOMES</t>
  </si>
  <si>
    <t>LILIANE SILVA DE ALMEIDA</t>
  </si>
  <si>
    <t>SAMUEL PEREIRA DIAS</t>
  </si>
  <si>
    <t>18322790-6</t>
  </si>
  <si>
    <t>ANA MARIA MACHADO VIEIRA</t>
  </si>
  <si>
    <t>EDUARDO FRANCELINO</t>
  </si>
  <si>
    <t>IVANIR APARECIDA DRIGO</t>
  </si>
  <si>
    <t>GISELDA MARA NEVES C FERREIRA</t>
  </si>
  <si>
    <t>19197812-7</t>
  </si>
  <si>
    <t>PATRICIA SANTOS ARAUJO RIBEIRO</t>
  </si>
  <si>
    <t>22310897-2</t>
  </si>
  <si>
    <t>ROSELI APARECIDA C SANTOS</t>
  </si>
  <si>
    <t>SUZETE BERNARDELI</t>
  </si>
  <si>
    <t>16657415-6</t>
  </si>
  <si>
    <t>MARIA DE LOURDES NUNES</t>
  </si>
  <si>
    <t>18809690-5</t>
  </si>
  <si>
    <t>SERGIO DOS SANTOS</t>
  </si>
  <si>
    <t>17467941-5</t>
  </si>
  <si>
    <t>RAIMUNDA MARTINS DE MELO</t>
  </si>
  <si>
    <t>11288022-8</t>
  </si>
  <si>
    <t>MEIRE CARRETERO</t>
  </si>
  <si>
    <t>19764230-5</t>
  </si>
  <si>
    <t>EMERSON BARBUY LOPASSO</t>
  </si>
  <si>
    <t>27551933-8</t>
  </si>
  <si>
    <t>ELISANGELA MARAMBAIA S SILVA</t>
  </si>
  <si>
    <t>29460191-0</t>
  </si>
  <si>
    <t>MIRIAM LINO</t>
  </si>
  <si>
    <t>18484073-9</t>
  </si>
  <si>
    <t>MARIO SERGIO DOS SANTOS</t>
  </si>
  <si>
    <t>FERNANDA ALEXANDRE F MONTEIRO</t>
  </si>
  <si>
    <t>23428525-4</t>
  </si>
  <si>
    <t>ROBERTO PATRICIO DA SILVA</t>
  </si>
  <si>
    <t>18579216-9</t>
  </si>
  <si>
    <t>ENRIETE APARECIDA A OLIVEIRA</t>
  </si>
  <si>
    <t>EVANDRO FAUSTINO SANTOS</t>
  </si>
  <si>
    <t>25936864-7</t>
  </si>
  <si>
    <t>MARIA FATIMA TORRES VASQUES</t>
  </si>
  <si>
    <t>MARINALVA ALEXANDRINA DE LIMA</t>
  </si>
  <si>
    <t>26573000-4</t>
  </si>
  <si>
    <t>CILENA DE FATIMA ZANFOLIM</t>
  </si>
  <si>
    <t>CARIM NEDER FILHO</t>
  </si>
  <si>
    <t>22826683-X</t>
  </si>
  <si>
    <t>MARCIA SOARES OLIVEIRA BACHEGA</t>
  </si>
  <si>
    <t>37995011-X</t>
  </si>
  <si>
    <t>RODRIGO DOS SANTOS AGRELLA</t>
  </si>
  <si>
    <t>24252215-4</t>
  </si>
  <si>
    <t>EDMILSON FERREIRA FIGUEIREDO</t>
  </si>
  <si>
    <t>43365080-1</t>
  </si>
  <si>
    <t>MARCIA CRISTINA FERIN MECENERO</t>
  </si>
  <si>
    <t>6553805-5</t>
  </si>
  <si>
    <t>AUGUSTA MOREIRA DE O SILVA</t>
  </si>
  <si>
    <t>SUELI GONCALVES DE LIMA GOMES</t>
  </si>
  <si>
    <t>13089331-6</t>
  </si>
  <si>
    <t>ROSENILCE MENDES SIMOES SOUSA</t>
  </si>
  <si>
    <t>LUIZ PEDRO DA SILVA</t>
  </si>
  <si>
    <t>EDNA ALVES SILVA NUNES</t>
  </si>
  <si>
    <t>21730830-2</t>
  </si>
  <si>
    <t>CASSIA APARECIDA C BARBOSA</t>
  </si>
  <si>
    <t>11347590-1</t>
  </si>
  <si>
    <t>CELIA CRISTINA SILVEIRA BRITTO</t>
  </si>
  <si>
    <t>CLAUDIA DOURADO P FERREIRA</t>
  </si>
  <si>
    <t>27279143-X</t>
  </si>
  <si>
    <t>JAIME NOGUEIRA MALACHIAS</t>
  </si>
  <si>
    <t>10792535-7</t>
  </si>
  <si>
    <t>MARIA CARMO FERREIRA FREDERICO</t>
  </si>
  <si>
    <t>18869386-5</t>
  </si>
  <si>
    <t>GILDA DA SILVA CARVALHO</t>
  </si>
  <si>
    <t>12252853-0</t>
  </si>
  <si>
    <t>FLORA COSTA</t>
  </si>
  <si>
    <t>29597878-8</t>
  </si>
  <si>
    <t>WALDIRENE SILVA O CAMOSSATTO</t>
  </si>
  <si>
    <t>33779981-7</t>
  </si>
  <si>
    <t>ZELIA DE JESUS SILVA</t>
  </si>
  <si>
    <t>LENI APARECIDA MARTINS</t>
  </si>
  <si>
    <t>13926633-1</t>
  </si>
  <si>
    <t>CILEA ROSA DE SOUZA SANTOS</t>
  </si>
  <si>
    <t>15766849-6</t>
  </si>
  <si>
    <t>ROSELI DE CAMARGO</t>
  </si>
  <si>
    <t>18936357-5</t>
  </si>
  <si>
    <t>ROSA HELENA DOS SANTOS</t>
  </si>
  <si>
    <t>ODETE GOMES COSTA</t>
  </si>
  <si>
    <t>15565294-1</t>
  </si>
  <si>
    <t>IZABEL RODRIGUES DOS SANTOS</t>
  </si>
  <si>
    <t>18907813-3</t>
  </si>
  <si>
    <t>ILZA MARIA DA SILVA</t>
  </si>
  <si>
    <t>MARIA INES DE MOURA LIMA</t>
  </si>
  <si>
    <t>CARLOS ALBERTO DE SOUZA REIS</t>
  </si>
  <si>
    <t>20644446-1</t>
  </si>
  <si>
    <t>CELSO EVANGELISTA JUNIOR</t>
  </si>
  <si>
    <t>SUELI TEREZINHA PAIXAO</t>
  </si>
  <si>
    <t>ROSANGELA DE C ADARVE MAIA</t>
  </si>
  <si>
    <t>MARIA INES TACONI</t>
  </si>
  <si>
    <t>9967633-3</t>
  </si>
  <si>
    <t>LUCIANA FERREIRA</t>
  </si>
  <si>
    <t>ELIANA DE VASCONCELOS M SANTOS</t>
  </si>
  <si>
    <t>AMAURI DAMASCENO DE AQUINO</t>
  </si>
  <si>
    <t>15191655-X</t>
  </si>
  <si>
    <t>JOSIMAR RODRIGUES DE OLIVEIRA</t>
  </si>
  <si>
    <t>ELIANA MARIA E CALDEROLI</t>
  </si>
  <si>
    <t>9494347-3</t>
  </si>
  <si>
    <t>CLAUDIO LUIZ C DE MORAES</t>
  </si>
  <si>
    <t>14477627-3</t>
  </si>
  <si>
    <t>EDMEA DESONE LIMA DA SILVA</t>
  </si>
  <si>
    <t>17960424-7</t>
  </si>
  <si>
    <t>IVONE LIMA DE OLIVEIRA</t>
  </si>
  <si>
    <t>EDUARDO CAMILO DE SOUZA FILHO</t>
  </si>
  <si>
    <t>FABIANA AP DA SILVA AVELINO</t>
  </si>
  <si>
    <t>MARIA DE FATIMA VALE PONTES</t>
  </si>
  <si>
    <t>6986819-0</t>
  </si>
  <si>
    <t>JOAO ALVES</t>
  </si>
  <si>
    <t>LUZINETE PATRICIO DOS SANTOS</t>
  </si>
  <si>
    <t>APARECIDA JOSE</t>
  </si>
  <si>
    <t>6063464-9</t>
  </si>
  <si>
    <t>LEA RITA LUNETTA</t>
  </si>
  <si>
    <t>DENISE RONDON CONTRI</t>
  </si>
  <si>
    <t>7356224-5</t>
  </si>
  <si>
    <t>DORALICE SOUZA BRAGA SANTOS</t>
  </si>
  <si>
    <t>9836293-8</t>
  </si>
  <si>
    <t>CARLOS AUGUSTO SERRA GASPAR</t>
  </si>
  <si>
    <t>CARLOS ROBERTO CHAGAS</t>
  </si>
  <si>
    <t>13852826-3</t>
  </si>
  <si>
    <t>JOSE AUGUSTO PINTO</t>
  </si>
  <si>
    <t>DENISE AUGUSTO SCALAMANDRE</t>
  </si>
  <si>
    <t>15549936-1</t>
  </si>
  <si>
    <t>ASTROGILDO ALVES DA COSTA</t>
  </si>
  <si>
    <t>14612007-3</t>
  </si>
  <si>
    <t>APARECIDA FATIMA DE FREITAS</t>
  </si>
  <si>
    <t>9065594-1</t>
  </si>
  <si>
    <t>HELENA SETSUKO KOHATSU TERAOKA</t>
  </si>
  <si>
    <t>JULIETA LACERDA DA SILVA</t>
  </si>
  <si>
    <t>MARIA DULCELINA D NEVES</t>
  </si>
  <si>
    <t>10114057-5</t>
  </si>
  <si>
    <t>LICIA MARIA PAZ DE ALBUQUERQUE</t>
  </si>
  <si>
    <t>LIAMARA ZANETTI CAMARGO SILVA</t>
  </si>
  <si>
    <t>CRISTIANE APARECIDA BOASSI</t>
  </si>
  <si>
    <t>ROBERTO MAURO</t>
  </si>
  <si>
    <t>THEREZINHA APARECIDA PENA</t>
  </si>
  <si>
    <t>11561390-0</t>
  </si>
  <si>
    <t>EMILIA DE CAMPOS SANTOS</t>
  </si>
  <si>
    <t>MARILENE SILVA MOREIRA</t>
  </si>
  <si>
    <t>19234660-X</t>
  </si>
  <si>
    <t>MARCIA LOUREIRO</t>
  </si>
  <si>
    <t>16457393-8</t>
  </si>
  <si>
    <t>EDMILSON MODESTO DE OLIVEIRA</t>
  </si>
  <si>
    <t>MARIA APARECIDA F RAMAO DA PAZ</t>
  </si>
  <si>
    <t>18229940-5</t>
  </si>
  <si>
    <t>RIVANILDA MARIA AVELINO</t>
  </si>
  <si>
    <t>7612786-2</t>
  </si>
  <si>
    <t>SONIA CRISTINA AZEVEDO</t>
  </si>
  <si>
    <t>14859302-1</t>
  </si>
  <si>
    <t>DERMIVAL MARCOS MACHADO</t>
  </si>
  <si>
    <t>7940959-3</t>
  </si>
  <si>
    <t>EDINA COSTA DE ALMEIDA</t>
  </si>
  <si>
    <t>IRMA APARECIDA L SHIMABUKURO</t>
  </si>
  <si>
    <t>MARLY XAVIER</t>
  </si>
  <si>
    <t>GISLENE CIPRIANO BALBINO</t>
  </si>
  <si>
    <t>SONIA DA COSTA</t>
  </si>
  <si>
    <t>HELOISA FELICIANO GOMES</t>
  </si>
  <si>
    <t>9341619-2</t>
  </si>
  <si>
    <t>HELENILZA DOS SANTOS PEREIRA</t>
  </si>
  <si>
    <t>33392300-5</t>
  </si>
  <si>
    <t>VALQUIRIA SILVA DA COSTA</t>
  </si>
  <si>
    <t>24851164-6</t>
  </si>
  <si>
    <t>MARCIA LEITE FERREIRA</t>
  </si>
  <si>
    <t>19322268-1</t>
  </si>
  <si>
    <t>FATIMA SILVA DE OLIVEIRA</t>
  </si>
  <si>
    <t>MARIO BARRETO DE ALMEIDA</t>
  </si>
  <si>
    <t>JOANA FERREIRA DA MATA</t>
  </si>
  <si>
    <t>8369608-8</t>
  </si>
  <si>
    <t>ROSANA MORAES</t>
  </si>
  <si>
    <t>LUCIANA SANTIN ROCHA CANDIDO</t>
  </si>
  <si>
    <t>19311092-1</t>
  </si>
  <si>
    <t>JUNE MEIRE DE SOUZA GOULART</t>
  </si>
  <si>
    <t>MARIA NIRZA DE MORAES</t>
  </si>
  <si>
    <t>4927846-0</t>
  </si>
  <si>
    <t>DAISY MARIA DE CAMARGO</t>
  </si>
  <si>
    <t>SELMA APARECIDA CASTRO SILVA</t>
  </si>
  <si>
    <t>SANDRA COSTA MANSO ESPIGARES</t>
  </si>
  <si>
    <t>19286814-7</t>
  </si>
  <si>
    <t>VANDA DA MOTTA JORGE</t>
  </si>
  <si>
    <t>EDNA NASCIMENTO S LOURENCO</t>
  </si>
  <si>
    <t>20368412-6</t>
  </si>
  <si>
    <t>SHIRLEY MAGNA SIQUEIRA</t>
  </si>
  <si>
    <t>13876206-5</t>
  </si>
  <si>
    <t>RENATA APARECIDA GALVAO</t>
  </si>
  <si>
    <t>21483069-X</t>
  </si>
  <si>
    <t>ROSANGELA RODRIGUES BARRETO</t>
  </si>
  <si>
    <t>IONICE PEREIRA ALMEIDA GOMES</t>
  </si>
  <si>
    <t>24282130-3</t>
  </si>
  <si>
    <t>ROSEMEIRE COLONO FELICIANO</t>
  </si>
  <si>
    <t>6943311-2</t>
  </si>
  <si>
    <t>ELIANA RAZERA</t>
  </si>
  <si>
    <t>ZELIA MARIA DE MELO</t>
  </si>
  <si>
    <t>CRISTIANE ANDRADE S M GOMES</t>
  </si>
  <si>
    <t>25468910-3</t>
  </si>
  <si>
    <t>SIRLEI MARIA BENINI</t>
  </si>
  <si>
    <t>14381141-1</t>
  </si>
  <si>
    <t>CRISTIANE COSTA VELLOSO</t>
  </si>
  <si>
    <t>28333988-3</t>
  </si>
  <si>
    <t>LEONILDO MARTINELLI</t>
  </si>
  <si>
    <t>14000252-2</t>
  </si>
  <si>
    <t>WILSON NOVAES JUNIOR</t>
  </si>
  <si>
    <t>11380505-6</t>
  </si>
  <si>
    <t>ROSA HELENA AMORAS PEREIRA</t>
  </si>
  <si>
    <t>19519227-8</t>
  </si>
  <si>
    <t>FABIO FRANCISCO DO NASCIMENTO</t>
  </si>
  <si>
    <t>21975768-9</t>
  </si>
  <si>
    <t>ALESSANDRA MARTINS LAUREANO</t>
  </si>
  <si>
    <t>16601416-3</t>
  </si>
  <si>
    <t>VANESSA ROBERTA V BERTACCHINI</t>
  </si>
  <si>
    <t>28277226-1</t>
  </si>
  <si>
    <t>CESAR AUGUSTO DOMINGUES MORAES</t>
  </si>
  <si>
    <t>28706531-5</t>
  </si>
  <si>
    <t>ELISABETE FERREIRA PURMOCENA</t>
  </si>
  <si>
    <t>ROBERTO BORCA ANTUNES</t>
  </si>
  <si>
    <t>30204274-X</t>
  </si>
  <si>
    <t>MARIA CLARA TORRES FAZZIO</t>
  </si>
  <si>
    <t>JANDIRA DO CARMO OLIVEIRA</t>
  </si>
  <si>
    <t>13042966-1</t>
  </si>
  <si>
    <t>ROSEMARY DOMINGOS FURTADO</t>
  </si>
  <si>
    <t>19527099-X</t>
  </si>
  <si>
    <t>DAMARES ROSA LOPES</t>
  </si>
  <si>
    <t>21195697-1</t>
  </si>
  <si>
    <t>LUCI CARLA BISCARO NAKAMURA</t>
  </si>
  <si>
    <t>19229193-2</t>
  </si>
  <si>
    <t>JOSE MAURO DE OLIVEIRA CUBAS</t>
  </si>
  <si>
    <t>33939585-0</t>
  </si>
  <si>
    <t>ROSMARI AP DE OLIVEIRA SMITH</t>
  </si>
  <si>
    <t>MARIA JOSE PIERINI</t>
  </si>
  <si>
    <t>SERGIO COSTA</t>
  </si>
  <si>
    <t>17726633-8</t>
  </si>
  <si>
    <t>ALCIDES RODRIGUES FILHO</t>
  </si>
  <si>
    <t>4461641-7</t>
  </si>
  <si>
    <t>JOAO PEREIRA DE SOUZA</t>
  </si>
  <si>
    <t>SERGIO LUIZ RICHIARDI SOUZA</t>
  </si>
  <si>
    <t>EDIVALDO DA SILVA</t>
  </si>
  <si>
    <t>ANTONIO GILSON SIMOES</t>
  </si>
  <si>
    <t>HELIO JOSE PRADO</t>
  </si>
  <si>
    <t>WILSON DE QUEVEDO JUNIOR</t>
  </si>
  <si>
    <t>ODAIR MARIANO</t>
  </si>
  <si>
    <t>4271307-9</t>
  </si>
  <si>
    <t>MOACYR CARPI JUNIOR</t>
  </si>
  <si>
    <t>14451300-6</t>
  </si>
  <si>
    <t>CLAUDINEI LUIZ RODRIGUES</t>
  </si>
  <si>
    <t>LUCIO ANDRE DE PADUA</t>
  </si>
  <si>
    <t>14531027-9</t>
  </si>
  <si>
    <t>MARCO CESAR TENEDINI</t>
  </si>
  <si>
    <t>16775502-X</t>
  </si>
  <si>
    <t>JOSE APARECIDO DA S CAVALCANTI</t>
  </si>
  <si>
    <t>AURI ROGERIO PINTO</t>
  </si>
  <si>
    <t>28206684-6</t>
  </si>
  <si>
    <t>ROGERIO VILLAS BOAS</t>
  </si>
  <si>
    <t>GILVAN JOSE SILVA</t>
  </si>
  <si>
    <t>27862589-7</t>
  </si>
  <si>
    <t>ROGERIO DE LIMA FRANCO</t>
  </si>
  <si>
    <t>15416245-0</t>
  </si>
  <si>
    <t>JAIME FERREIRA DANTAS</t>
  </si>
  <si>
    <t>8064346-2</t>
  </si>
  <si>
    <t>PEDRO ABRAO DA ROCHA JOSE</t>
  </si>
  <si>
    <t>7908319-5</t>
  </si>
  <si>
    <t>CARLOS EDUARDO M FERREIRA</t>
  </si>
  <si>
    <t>20954336-X</t>
  </si>
  <si>
    <t>ROBERTO MANOEL DO NASCIMENTO</t>
  </si>
  <si>
    <t>10832457-6</t>
  </si>
  <si>
    <t>NEWTON CARVALHO SILVA</t>
  </si>
  <si>
    <t>52795510-3</t>
  </si>
  <si>
    <t>JEFERSON CARLOS MADEIRA</t>
  </si>
  <si>
    <t>24108851-3</t>
  </si>
  <si>
    <t>JOSE SARRAPIAO DA SILVA</t>
  </si>
  <si>
    <t>NIVALDO DOS SANTOS</t>
  </si>
  <si>
    <t>JOAO BATISTA VASSOLER</t>
  </si>
  <si>
    <t>JAIME LUIZ</t>
  </si>
  <si>
    <t>7181843-1</t>
  </si>
  <si>
    <t>RENALDO CUNHA DE OLIVEIRA</t>
  </si>
  <si>
    <t>9494288-2</t>
  </si>
  <si>
    <t>ALEXANDRE BORDAO DA SILVA</t>
  </si>
  <si>
    <t>24839875-1</t>
  </si>
  <si>
    <t>EDINEI MILANI MALVEIRA</t>
  </si>
  <si>
    <t>21517865-8</t>
  </si>
  <si>
    <t>LAERCIO ANTONIO MAGALHAES</t>
  </si>
  <si>
    <t>REINALDO DOS SANTOS PEREIRA</t>
  </si>
  <si>
    <t>JOSE NAZARENO RODRIGUES</t>
  </si>
  <si>
    <t>OSNI NAVARRO</t>
  </si>
  <si>
    <t>12878209-2</t>
  </si>
  <si>
    <t>EDSON DE ALMEIDA</t>
  </si>
  <si>
    <t>JOAO BATISTA BORGES</t>
  </si>
  <si>
    <t>JOSE CARLOS ALBERTINI</t>
  </si>
  <si>
    <t>10632093-2</t>
  </si>
  <si>
    <t>DJALMA LUCIO LEITE DA SILVA</t>
  </si>
  <si>
    <t>23355497-X</t>
  </si>
  <si>
    <t>JAIR LEMES DA CUNHA</t>
  </si>
  <si>
    <t>JOAO DONISETE BRANCO</t>
  </si>
  <si>
    <t>GABRIEL BARBOSA SOUZA SANTOS</t>
  </si>
  <si>
    <t>ALEXANDRE DOS SANTOS</t>
  </si>
  <si>
    <t>21635835-8</t>
  </si>
  <si>
    <t>MARCOS ANTONIO LEME</t>
  </si>
  <si>
    <t>15681965-X</t>
  </si>
  <si>
    <t>JOSE CARLOS NOGUEIRA</t>
  </si>
  <si>
    <t>ADILSON RODRIGUES A DE SOUZA</t>
  </si>
  <si>
    <t>NEWTON GODOY MELLO JUNIOR</t>
  </si>
  <si>
    <t>PEDRO MESSIAS DA COSTA NETO</t>
  </si>
  <si>
    <t>OSCAR GARCIA DA COSTA</t>
  </si>
  <si>
    <t>4359814-6</t>
  </si>
  <si>
    <t>JEFERSON BENEVIDES CAMPOS</t>
  </si>
  <si>
    <t>EDSON BURATO</t>
  </si>
  <si>
    <t>NELSON NISIZAKI</t>
  </si>
  <si>
    <t>DERCIVAL JOSE DA SILVA</t>
  </si>
  <si>
    <t>8544169-7</t>
  </si>
  <si>
    <t>ANTONIO CLAUDIO R TOSTA</t>
  </si>
  <si>
    <t>AFFONSO TADDEI FILHO</t>
  </si>
  <si>
    <t>CLOVIS APARECIDO S BEZERRA</t>
  </si>
  <si>
    <t>GILBERTO MOREIRA CESAR</t>
  </si>
  <si>
    <t>VALDIR DE SOUSA</t>
  </si>
  <si>
    <t>PAULO DE MORAES CAMARGO JUNIOR</t>
  </si>
  <si>
    <t>SUELI ALVES DOS SANTOS</t>
  </si>
  <si>
    <t>ANTONIO FRANCISCO DOS REIS</t>
  </si>
  <si>
    <t>MAURICIO RUFINO</t>
  </si>
  <si>
    <t>4887166-7</t>
  </si>
  <si>
    <t>ROBERTO SOARES</t>
  </si>
  <si>
    <t>ALVARO DINIZ LIMA</t>
  </si>
  <si>
    <t>JORGE LUIS PILLATI</t>
  </si>
  <si>
    <t>VALDIR CAMPORI</t>
  </si>
  <si>
    <t>EDSON DA SILVA FREITAS</t>
  </si>
  <si>
    <t>VALCIDIO ALVES SILVA</t>
  </si>
  <si>
    <t>FLORISVALDO BRAGADINI</t>
  </si>
  <si>
    <t>MARIO LUCIO PINFILDI</t>
  </si>
  <si>
    <t>AIMBERE FREITAS VEIGA</t>
  </si>
  <si>
    <t>EDELCIO FINI DE MORAIS</t>
  </si>
  <si>
    <t>SERGIO DE SOUZA BUENO</t>
  </si>
  <si>
    <t>JORGE DA SILVA</t>
  </si>
  <si>
    <t>OSVALDO PEIXOTO FILHO</t>
  </si>
  <si>
    <t>RAILDO LOUZADO DOS SANTOS</t>
  </si>
  <si>
    <t>ISMAIL CAMPI RIBEIRO</t>
  </si>
  <si>
    <t>9102093-1</t>
  </si>
  <si>
    <t>EDUARDO CURY</t>
  </si>
  <si>
    <t>7949292-7</t>
  </si>
  <si>
    <t>EDUARDO MARQUES BERG</t>
  </si>
  <si>
    <t>PAULO AUGUSTO DE SOUZA GOMES</t>
  </si>
  <si>
    <t>21390378-7</t>
  </si>
  <si>
    <t>MAURICIO DOS SANTOS</t>
  </si>
  <si>
    <t>MIGUEL PEREIRA DA SILVA FILHO</t>
  </si>
  <si>
    <t>JOAO DE OLIVEIRA LEMOS</t>
  </si>
  <si>
    <t>REGINALDO APARECIDO BARTO</t>
  </si>
  <si>
    <t>36500160-0</t>
  </si>
  <si>
    <t>GERALDO RODRIGUES GOMES FILHO</t>
  </si>
  <si>
    <t>12477546-9</t>
  </si>
  <si>
    <t>ALBERTO ALVES CARNEIRO FILHO</t>
  </si>
  <si>
    <t>4516664-X</t>
  </si>
  <si>
    <t>ADILSON APARECIDO DE PAULA</t>
  </si>
  <si>
    <t>JOSE RODRIGUES LAVOURA FILHO</t>
  </si>
  <si>
    <t>ROBERTO DONIZETI BRABO</t>
  </si>
  <si>
    <t>JOSE APARECIDO DE SALLES</t>
  </si>
  <si>
    <t>ALFREDO ASSUNCAO</t>
  </si>
  <si>
    <t>ORLANDO PEDRO CORREA</t>
  </si>
  <si>
    <t>ALTAIR GONCALVES DE MACEDO</t>
  </si>
  <si>
    <t>15103939-2</t>
  </si>
  <si>
    <t>EZEQUIEL DE LIMA JUNIOR</t>
  </si>
  <si>
    <t>9119088-5</t>
  </si>
  <si>
    <t>WILSON MARTINS</t>
  </si>
  <si>
    <t>ADEMIR BERNI</t>
  </si>
  <si>
    <t>DECIO BERNARDO</t>
  </si>
  <si>
    <t>IVAIR BERTOLUCCI CUNHA</t>
  </si>
  <si>
    <t>CASSIANO MENHA</t>
  </si>
  <si>
    <t>8131450-4</t>
  </si>
  <si>
    <t>JOSE MARIA DOS REIS</t>
  </si>
  <si>
    <t>SEVERINO ARAUJO DA SILVA FILHO</t>
  </si>
  <si>
    <t>FRANCISCO CLEITON B QUEIROZ</t>
  </si>
  <si>
    <t>21106608-4</t>
  </si>
  <si>
    <t>VALDEMIR ROSSI</t>
  </si>
  <si>
    <t>9866654-X</t>
  </si>
  <si>
    <t>VALTER CAPPI</t>
  </si>
  <si>
    <t>LUIZ CARLOS MARCOLA</t>
  </si>
  <si>
    <t>FERNANDO MINGORANCA WALDERRAMA</t>
  </si>
  <si>
    <t>9416860-X</t>
  </si>
  <si>
    <t>LAUREANO DA CONCEICAO</t>
  </si>
  <si>
    <t>FRANCISCO DE SOUZA ARAUJO</t>
  </si>
  <si>
    <t>6912712-8</t>
  </si>
  <si>
    <t>MAURICIO TREVISAN</t>
  </si>
  <si>
    <t>SANDRA DE OLIVEIRA SACOMAN</t>
  </si>
  <si>
    <t>JOSE FRANCISCO FREITAS FILHO</t>
  </si>
  <si>
    <t>HELIO APARECIDO DANIEL</t>
  </si>
  <si>
    <t>IRIVALDO TEODORO</t>
  </si>
  <si>
    <t>RONALDO CUSTODIO</t>
  </si>
  <si>
    <t>JOSE CARLOS CAMPOS GUERRA</t>
  </si>
  <si>
    <t>PAULO ROBERTO ALFANO GONCALVES</t>
  </si>
  <si>
    <t>FRANCISCO DANTAS DE LUCENA</t>
  </si>
  <si>
    <t>8962667-9</t>
  </si>
  <si>
    <t>SIDNEY PASCUI</t>
  </si>
  <si>
    <t>EDIMALDO GONCALVES CIRQUEIRA</t>
  </si>
  <si>
    <t>17782988-6</t>
  </si>
  <si>
    <t>MARIA OLGA REIS DO NASCIMENTO</t>
  </si>
  <si>
    <t>30389440-4</t>
  </si>
  <si>
    <t>ALMIR DOS REIS R DE ARAUJO</t>
  </si>
  <si>
    <t>CARLOS PARESCHI</t>
  </si>
  <si>
    <t>FABIO DE OLIVEIRA JOAZEIRO</t>
  </si>
  <si>
    <t>18583347-0</t>
  </si>
  <si>
    <t>ROBERTO ANTONIO CELEGUIM</t>
  </si>
  <si>
    <t>7856090-1</t>
  </si>
  <si>
    <t>MARCOS FERRAZ DE CAMPOS</t>
  </si>
  <si>
    <t>APARECIDO SEBASTIAO B OLIVEIRA</t>
  </si>
  <si>
    <t>ROBERTO MOLA</t>
  </si>
  <si>
    <t>MARCOS ROBERTO BRASILIENSE</t>
  </si>
  <si>
    <t>21947374-2</t>
  </si>
  <si>
    <t>ROBERTO JOSE ANTUNES</t>
  </si>
  <si>
    <t>ANTONIO SEBASTIAO RIBEIRO</t>
  </si>
  <si>
    <t>ELI CESAR DA MOTA</t>
  </si>
  <si>
    <t>VALDOMIRO PESSOA DA SILVA</t>
  </si>
  <si>
    <t>JOSE LUIZ DE SOUZA</t>
  </si>
  <si>
    <t>ROBERTO MAGNI</t>
  </si>
  <si>
    <t>EDISON PEDRO DA SILVA</t>
  </si>
  <si>
    <t>12380426-7</t>
  </si>
  <si>
    <t>JOSE MARCIO FERREIRA</t>
  </si>
  <si>
    <t>12426288-0</t>
  </si>
  <si>
    <t>Milton Antonio da Silva</t>
  </si>
  <si>
    <t>JOSE APARECIDO CORREIA</t>
  </si>
  <si>
    <t>7049466-6</t>
  </si>
  <si>
    <t>ARESTIDES JOSE DA SILVA</t>
  </si>
  <si>
    <t>6485067-5</t>
  </si>
  <si>
    <t>BENEDITO PEDRO DA SILVA FILHO</t>
  </si>
  <si>
    <t>JOSE BENEDITO R QUINTANILHA</t>
  </si>
  <si>
    <t>9742076-1</t>
  </si>
  <si>
    <t>SANDRO FERNANDES DE SOUZA</t>
  </si>
  <si>
    <t>LUIZ CARLOS PARENTI SANTOS</t>
  </si>
  <si>
    <t>5015563-5</t>
  </si>
  <si>
    <t>HELIO RONDAO GUTIERRES</t>
  </si>
  <si>
    <t>JOAQUIM SOARES RIBEIRO NETO</t>
  </si>
  <si>
    <t>MOISES MARCACCINI</t>
  </si>
  <si>
    <t>JEROLINO MOREIRA DOS SANTOS</t>
  </si>
  <si>
    <t>USIEL FRANCISCO DE OLIVEIRA</t>
  </si>
  <si>
    <t>SEBASTIAO CLAUDINO S RIBEIRO</t>
  </si>
  <si>
    <t>13629040-1</t>
  </si>
  <si>
    <t>CARLOS ALBERTO RIBEIRO</t>
  </si>
  <si>
    <t>5650883-9</t>
  </si>
  <si>
    <t>ANTONIO CARLOS GONCALVES</t>
  </si>
  <si>
    <t>6727287-3</t>
  </si>
  <si>
    <t>JAIME TORRECILHA</t>
  </si>
  <si>
    <t>PAULO ROBERTO SPERANZA JIMENEZ</t>
  </si>
  <si>
    <t>LUIZ ANTONIO DA COSTA</t>
  </si>
  <si>
    <t>ALVARO ANTONIO DA SILVA</t>
  </si>
  <si>
    <t>14655738-4</t>
  </si>
  <si>
    <t>MARCELO SAMPAIO B DE OLIVEIRA</t>
  </si>
  <si>
    <t>ANTONIO EUSTAQUIO CONDE</t>
  </si>
  <si>
    <t>MARCOS JOSE ALVES DE MOURA</t>
  </si>
  <si>
    <t>18616071-9</t>
  </si>
  <si>
    <t>FERNANDES CORREIA DA SILVA</t>
  </si>
  <si>
    <t>19269544-7</t>
  </si>
  <si>
    <t>JOSE ROBERTO DE QUEIROZ</t>
  </si>
  <si>
    <t>VALBENITO IPOLITO DA SILVA</t>
  </si>
  <si>
    <t>16476234-6</t>
  </si>
  <si>
    <t>JAIR NUNES DE FARIA</t>
  </si>
  <si>
    <t>NELSON CAZZETTA</t>
  </si>
  <si>
    <t>3580275-3</t>
  </si>
  <si>
    <t>ANTONIO MIGUEL DE OLIVEIRA</t>
  </si>
  <si>
    <t>6484766-4</t>
  </si>
  <si>
    <t>ESMERALDO DOS SANTOS</t>
  </si>
  <si>
    <t>HAMILTON MACIEL</t>
  </si>
  <si>
    <t>SIDNEI PRIETO BALSALOBRE</t>
  </si>
  <si>
    <t>RUBENS LOURENCAO</t>
  </si>
  <si>
    <t>8671885-X</t>
  </si>
  <si>
    <t>15740286-1</t>
  </si>
  <si>
    <t>CLAUDIO DOS SANTOS MUNARIN</t>
  </si>
  <si>
    <t>MARCELO TAKAKI</t>
  </si>
  <si>
    <t>CARLOS NAPE</t>
  </si>
  <si>
    <t>RAMATIZ MARCONDES ARANTES</t>
  </si>
  <si>
    <t>12110795-4</t>
  </si>
  <si>
    <t>RICARDO EL KHALIL</t>
  </si>
  <si>
    <t>11812136-4</t>
  </si>
  <si>
    <t>ADEMILSON DONIZETTI OLIVEIRA</t>
  </si>
  <si>
    <t>11379314-5</t>
  </si>
  <si>
    <t>LUIZ PAULO BRANCO</t>
  </si>
  <si>
    <t>MAURI ZORZATTO</t>
  </si>
  <si>
    <t>MOACIR SILVIO VENTURA</t>
  </si>
  <si>
    <t>12984608-9</t>
  </si>
  <si>
    <t>MARCOS MASSARO SUZUKI</t>
  </si>
  <si>
    <t>MIGUEL CHACON MORILHAS FILHO</t>
  </si>
  <si>
    <t>JOSE EDUARDO DE OLIVEIRA</t>
  </si>
  <si>
    <t>RONEY TEDI APARECIDO RAMOS</t>
  </si>
  <si>
    <t>17269081-X</t>
  </si>
  <si>
    <t>CICERO APOLINARIO SILVA</t>
  </si>
  <si>
    <t>PEDRO FRANCO DE ALMEIDA</t>
  </si>
  <si>
    <t>JOSE BOSCHERO</t>
  </si>
  <si>
    <t>SILVIO FINI</t>
  </si>
  <si>
    <t>VALDECI BERNARDES</t>
  </si>
  <si>
    <t>22652246-5</t>
  </si>
  <si>
    <t>MURILO CRUZ DOS SANTOS</t>
  </si>
  <si>
    <t>PAULO DA SILVA</t>
  </si>
  <si>
    <t>MIGUEL ANGELO OYAN</t>
  </si>
  <si>
    <t>DELMO ARAUJO DOS SANTOS</t>
  </si>
  <si>
    <t>GUTEMBERG REIS E SILVA</t>
  </si>
  <si>
    <t>ROBERTO GONCALVES PADILHA</t>
  </si>
  <si>
    <t>VALTER CURIMBABA</t>
  </si>
  <si>
    <t>NILSON TADEU PEREIRA</t>
  </si>
  <si>
    <t>16370224-X</t>
  </si>
  <si>
    <t>CLAUDIO MANOEL FERREIRA</t>
  </si>
  <si>
    <t>7446079-1</t>
  </si>
  <si>
    <t>JULIO TEIXEIRA DE MIRANDA</t>
  </si>
  <si>
    <t>4459209-7</t>
  </si>
  <si>
    <t>OSCAR BOZZA</t>
  </si>
  <si>
    <t>MILTON CEZAR DE CARVALHO</t>
  </si>
  <si>
    <t>MATEUS DE PAULA</t>
  </si>
  <si>
    <t>SEBASTIAO ABEL SAMPAIO</t>
  </si>
  <si>
    <t>ANTONIO FELICIANO</t>
  </si>
  <si>
    <t>CLEIDE RODRIGUES</t>
  </si>
  <si>
    <t>CLAUDIO LUIZ QUEIROZ</t>
  </si>
  <si>
    <t>AMAURI SERAFIM BEZERRA</t>
  </si>
  <si>
    <t>8218584-0</t>
  </si>
  <si>
    <t>EDSON LOUREIRO MELO</t>
  </si>
  <si>
    <t>ALCEU RODRIGUES</t>
  </si>
  <si>
    <t>IVAN PEREIRA DA ROCHA</t>
  </si>
  <si>
    <t>9543314-4</t>
  </si>
  <si>
    <t>LOURIVANDO RODRIGUES CORDEIRO</t>
  </si>
  <si>
    <t>7168184-X</t>
  </si>
  <si>
    <t>IDARILDO DA SILVA ROSSI</t>
  </si>
  <si>
    <t>14091728-7</t>
  </si>
  <si>
    <t>NELSO JOSE CAVALCA</t>
  </si>
  <si>
    <t>128357-0</t>
  </si>
  <si>
    <t>OLGA APARECIDA TAVARES L BRUM</t>
  </si>
  <si>
    <t>8505620-0</t>
  </si>
  <si>
    <t>DJANILSON MARTINS GALHARDO</t>
  </si>
  <si>
    <t>REGINALDO JOSE DE VASCONCELOS</t>
  </si>
  <si>
    <t>JEFFERSON NICOMEDES MARTINS</t>
  </si>
  <si>
    <t>ROBERTO RODRIGUES ROCHA</t>
  </si>
  <si>
    <t>11022652-5</t>
  </si>
  <si>
    <t>ANTONIO RUFINO FERREIRA FILHO</t>
  </si>
  <si>
    <t>13782908-5</t>
  </si>
  <si>
    <t>LUIZ DIVINO DA SILVA</t>
  </si>
  <si>
    <t>ROBERTO CARLOS DE BARROS</t>
  </si>
  <si>
    <t>ADEMIR SILVESTRE DOS SANTOS</t>
  </si>
  <si>
    <t>MARCIO ROGERIO DE LIMA</t>
  </si>
  <si>
    <t>25612731-1</t>
  </si>
  <si>
    <t>ADENEVAL ANTONIO</t>
  </si>
  <si>
    <t>MARCOS ANTONIO RIBEIRO</t>
  </si>
  <si>
    <t>CARLOS ALBERTO PEREIRA</t>
  </si>
  <si>
    <t>GILMAR APARECIDO DE ALMEIDA</t>
  </si>
  <si>
    <t>8249225-6</t>
  </si>
  <si>
    <t>RUBERVAL DE OLIVEIRA XAVIER</t>
  </si>
  <si>
    <t>ANTONIO MARCOS FANTINI</t>
  </si>
  <si>
    <t>18636085-X</t>
  </si>
  <si>
    <t>PEDRO ROQUE RUSSO</t>
  </si>
  <si>
    <t>AGNALDO JOSE KOBAL ROMEU</t>
  </si>
  <si>
    <t>WALDIR ALVES DA SILVA</t>
  </si>
  <si>
    <t>12120034-6</t>
  </si>
  <si>
    <t>ROBERTO TADEU SOLANO</t>
  </si>
  <si>
    <t>EDER JOSE MICHELUTTI</t>
  </si>
  <si>
    <t>10496849-7</t>
  </si>
  <si>
    <t>MARIO JOSE FAVRO</t>
  </si>
  <si>
    <t>JOSE LUIS ROSSIN NEVES</t>
  </si>
  <si>
    <t>8135861-1</t>
  </si>
  <si>
    <t>ANTONIO CANDIDO DA SILVA</t>
  </si>
  <si>
    <t>JONAS LOPES DE FARIA</t>
  </si>
  <si>
    <t>LAERCIO GONCALVES</t>
  </si>
  <si>
    <t>SIRLEI APARECIDA GAIARDONI</t>
  </si>
  <si>
    <t>JOSEFA COSTA ARAUJO LIMA</t>
  </si>
  <si>
    <t>29938527-9</t>
  </si>
  <si>
    <t>VANIA DAS GRACAS REIS ASSIS</t>
  </si>
  <si>
    <t>MARIA DA CONCEICAO DE LIMA</t>
  </si>
  <si>
    <t>ALCIONE SANCHES RIGONATTI</t>
  </si>
  <si>
    <t>SANDRA APARECIDA CEGLYS</t>
  </si>
  <si>
    <t>LENI GONCALVES RAMOS</t>
  </si>
  <si>
    <t>30482278-4</t>
  </si>
  <si>
    <t>TEREZINHA GOMES DOS SANTOS</t>
  </si>
  <si>
    <t>7621763-2</t>
  </si>
  <si>
    <t>RITA DE CASSIA SOUZA MARSOLA</t>
  </si>
  <si>
    <t>LUCIMARI DA SILVA</t>
  </si>
  <si>
    <t>CLAUDETE DE JESUS PRADO CRUZ</t>
  </si>
  <si>
    <t>LUCIANA SOUZA FEITOSA</t>
  </si>
  <si>
    <t>ELIA DE FATIMA LOPES CORREA</t>
  </si>
  <si>
    <t>26705529-8</t>
  </si>
  <si>
    <t>ELISABETE DURAES SOTO</t>
  </si>
  <si>
    <t>BERENICE CUSTODIO G VIEIRA</t>
  </si>
  <si>
    <t>PATRICIA AFONSO</t>
  </si>
  <si>
    <t>24108663-2</t>
  </si>
  <si>
    <t>CLAUDIO INGARANO ANDRIOSA</t>
  </si>
  <si>
    <t>ROSALI ALMEIDA DE OLIVEIRA</t>
  </si>
  <si>
    <t>16981323-X</t>
  </si>
  <si>
    <t>EUNICE BRASILEIRO</t>
  </si>
  <si>
    <t>18466234-5</t>
  </si>
  <si>
    <t>LUCIDALVA BITENCOURT DE MATOS</t>
  </si>
  <si>
    <t>JOSE LUCIANO LOIOLA COSTA</t>
  </si>
  <si>
    <t>8315420-6</t>
  </si>
  <si>
    <t>GIORGIO TODINI</t>
  </si>
  <si>
    <t>5615624-8</t>
  </si>
  <si>
    <t>YARA MARIA ROSA GOULART</t>
  </si>
  <si>
    <t>NAOKI ITO</t>
  </si>
  <si>
    <t>6003607-2</t>
  </si>
  <si>
    <t>MARIA BARBARA DE AGUIAR CASTRO</t>
  </si>
  <si>
    <t>11218670-1</t>
  </si>
  <si>
    <t>ADEMAR JUITI TAKEGAWA</t>
  </si>
  <si>
    <t>ANA LUCIA DE SOUZA</t>
  </si>
  <si>
    <t>CLAUDETE SCAPOLAN</t>
  </si>
  <si>
    <t>JOSEFA LAURINDA DA SILVA</t>
  </si>
  <si>
    <t>LEILA TEREZINHA MORAES SOUZA</t>
  </si>
  <si>
    <t>12949729-0</t>
  </si>
  <si>
    <t>VERA LUCIA RODRIGUES</t>
  </si>
  <si>
    <t>15458551-8</t>
  </si>
  <si>
    <t>ABELINA AMELIA FERREIRA COUTO</t>
  </si>
  <si>
    <t>9132423-3</t>
  </si>
  <si>
    <t>EDIVALDO FERREIRA DA SILVA</t>
  </si>
  <si>
    <t>REGINA CELIA B M LAURIA</t>
  </si>
  <si>
    <t>8147327-8</t>
  </si>
  <si>
    <t>JOAO FERNANDO BARROS O DIAS</t>
  </si>
  <si>
    <t>13597994-8</t>
  </si>
  <si>
    <t>VOLNEI GONCALVES PEDROSO</t>
  </si>
  <si>
    <t>JOAO CLETO JUNIOR</t>
  </si>
  <si>
    <t>4579956-8</t>
  </si>
  <si>
    <t>ADEMIR BELINTANI</t>
  </si>
  <si>
    <t>MARIA HERMOGENIA DE OLIVEIRA</t>
  </si>
  <si>
    <t>MARIANGELA MEMBRIBES</t>
  </si>
  <si>
    <t>3614460-5</t>
  </si>
  <si>
    <t>WILSON SALERA</t>
  </si>
  <si>
    <t>VERA NOGUEIRA</t>
  </si>
  <si>
    <t>Oficial Operacional</t>
  </si>
  <si>
    <t>Oficial Sociocultural</t>
  </si>
  <si>
    <t>Analista Administrativo</t>
  </si>
  <si>
    <t>Analista Sociocultural</t>
  </si>
  <si>
    <t>Executivo Público</t>
  </si>
  <si>
    <t>Hospital "Nestor Goulart Reis" em Américo Brasiliense</t>
  </si>
  <si>
    <t>Centro de Atenção Integral à Saúde "Professor Cantídio de Moura Campos"</t>
  </si>
  <si>
    <t>Unidade de Gestão Assistencial  II</t>
  </si>
  <si>
    <t>Centro de Atenção Integral à Saúde "Clemente Ferreira", em Lins</t>
  </si>
  <si>
    <t>Conjunto Hospitalar de Sorocaba</t>
  </si>
  <si>
    <t>Ambulatório de Especialidades de Santa Fé do Sul</t>
  </si>
  <si>
    <t>Centro de Desenvolvimento do Portador de Deficiência Mental, em Itu</t>
  </si>
  <si>
    <t>Hospital Regional "Dr. Osíris Florindo Coelho" em Ferraz de Vasconcelos</t>
  </si>
  <si>
    <t>Centro de Reabilitação de Casa Branca</t>
  </si>
  <si>
    <t>CS II do Jardim Panamericano</t>
  </si>
  <si>
    <t>Ambulatório de Especialidades de Bauru</t>
  </si>
  <si>
    <t>Sede, do DRS XV - São José do Rio Preto</t>
  </si>
  <si>
    <t>Conjunto Hospitalar do Mandaqui</t>
  </si>
  <si>
    <t>CS II "Dr. Ruy Silveira Mello" de Tietê</t>
  </si>
  <si>
    <t>CS II de Vila Nova York</t>
  </si>
  <si>
    <t>CS II "Dr. Tito Pedro Mascellani" de Vila Oratório</t>
  </si>
  <si>
    <t>Unidade Básica de Saúde de Itaquera</t>
  </si>
  <si>
    <t>CS II de Vila Pereira Barreto</t>
  </si>
  <si>
    <t>Complexo Hospitalar "Padre Bento" de Guarulhos</t>
  </si>
  <si>
    <t>Hospital Regional Sul</t>
  </si>
  <si>
    <t>Hospital Infantil "Cândido Fontoura"</t>
  </si>
  <si>
    <t>CS I "Dr. Luiz Carlos Ramos" de Fernandópolis</t>
  </si>
  <si>
    <t>CS II "Dr. Francisco Scalamandré Sobrinho" de Campo Limpo</t>
  </si>
  <si>
    <t>Ambulatório de Saúde Mental de Santo Amaro</t>
  </si>
  <si>
    <t>Centro de Convivência Infantil, do CS II "Dr. Francisco Scalamandré Sobrinho" de Campo Limpo</t>
  </si>
  <si>
    <t>CS III de Vila Guilherme</t>
  </si>
  <si>
    <t>Centro de Atenção Integrada em Saúde Mental "Philippe Pinel" - CAISM Philippe Pinel</t>
  </si>
  <si>
    <t>CS II do Parque Regina</t>
  </si>
  <si>
    <t>Hospital Geral "Dr. José Pangella" de Vila Penteado</t>
  </si>
  <si>
    <t>CS II do Bairro de Paraisópolis</t>
  </si>
  <si>
    <t>Núcleo de Gestão Assistencial 51 - Sorocaba</t>
  </si>
  <si>
    <t>Complexo Hospitalar do Juquery, em Franco da Rocha</t>
  </si>
  <si>
    <t>Hospital "Guilherme Álvaro" em Santos</t>
  </si>
  <si>
    <t>Hospital Geral "Dr. Álvaro Simões de Souza" em Vila Nova Cachoeirinha</t>
  </si>
  <si>
    <t>CS II de Ermelino Matarazzo</t>
  </si>
  <si>
    <t>Unidade de Gestão Assistencial  III</t>
  </si>
  <si>
    <t>Unidade Básica de Saúde de Caieiras</t>
  </si>
  <si>
    <t>Centro de Atenção Integral à Saúde de Santa Rita - C.A.I.S./SR</t>
  </si>
  <si>
    <t>CS III "Dr. Vicente Octavio Guida" de Vila Constância</t>
  </si>
  <si>
    <t>CS II "Dr. Gonçalo Feliciano Alves" do Jardim Paraguaçu</t>
  </si>
  <si>
    <t>Unidade Básica de Saúde do Jardim Nélia</t>
  </si>
  <si>
    <t>Hospital Estadual " Dr. Odilo Antunes de Siqueira" em Presidente Prudente</t>
  </si>
  <si>
    <t>Centro de Atenção Integrada em Saúde Mental "Dr. David Capistrano da Costa Filho" da Água Funda</t>
  </si>
  <si>
    <t>Instituto "Dante Pazzanese" de Cardiologia</t>
  </si>
  <si>
    <t>Centro Especializado em Reabilitação "Doutor Arnaldo Pezzuti Cavalcanti", em Mogi das Cruzes</t>
  </si>
  <si>
    <t>Unidade Básica de Saúde do Parque Boa Esperança</t>
  </si>
  <si>
    <t>Centro de Referência e Treinamento - "DST/AIDS"</t>
  </si>
  <si>
    <t>CS II "Prof. Dr. Antônio Bernardes de Oliveira" de Vila Prel</t>
  </si>
  <si>
    <t>Ambulatório Regional de Especialidades "Dr. Renée Rachou" de Taubaté</t>
  </si>
  <si>
    <t>Instituto de Infectologia "Emílio Ribas"</t>
  </si>
  <si>
    <t>Instituto Paulista de Geriatria e Gerontologia - IPGG "José Ermírio de Moraes"</t>
  </si>
  <si>
    <t>CS II "Dr. Hermenegildo Morbin Junior" de Cidade Patriarca</t>
  </si>
  <si>
    <t>Hospital "Dr. Francisco Ribeiro Arantes" em Itu</t>
  </si>
  <si>
    <t>Hospital Santa Tereza em Ribeirão Preto</t>
  </si>
  <si>
    <t>CS II "Dr. Tancredo de Almeida Neves" de Itanhaém</t>
  </si>
  <si>
    <t>Sede, do DRS IV "Dr. Maurício Fang" - Baixada Santista</t>
  </si>
  <si>
    <t>CS III de Burgo Paulista</t>
  </si>
  <si>
    <t>7124</t>
  </si>
  <si>
    <t>Instituto Butantan</t>
  </si>
  <si>
    <t>Sede, do DRS IX - Marilia</t>
  </si>
  <si>
    <t>Centro de Dermatologia Sanitária</t>
  </si>
  <si>
    <t>Laboratório II de Osasco</t>
  </si>
  <si>
    <t>CS III do Bosque da Saúde</t>
  </si>
  <si>
    <t>CS I de Vila Carrão</t>
  </si>
  <si>
    <t>Unidade de Gestão Assistencial  I</t>
  </si>
  <si>
    <t>Sede, do DRS I - Grande São Paulo</t>
  </si>
  <si>
    <t>Unidade Hospitalar de Peruibe</t>
  </si>
  <si>
    <t>CS II "Aparecida Maria Germana Martins" de Sertãozinho</t>
  </si>
  <si>
    <t>Ambulatório Regional de Saúde Mental de Bauru</t>
  </si>
  <si>
    <t>Núcleo de Apoio às Operações Regionais - São José do Rio Preto, do Centro de Gerenciamento Regional</t>
  </si>
  <si>
    <t>CS I "Dr. Cícero Jones" de Americana</t>
  </si>
  <si>
    <t>Laboratório II de São Miguel Paulista</t>
  </si>
  <si>
    <t>CS I "Dr. Livio Amato" de Vila Mariana</t>
  </si>
  <si>
    <t>CS I do Sacomã</t>
  </si>
  <si>
    <t>Centro de Laboratório Regional X de São José do Rio Preto - CLR - IAL</t>
  </si>
  <si>
    <t>Hospital Regional "Dr. Vivaldo Martins Simões" em Osasco</t>
  </si>
  <si>
    <t>CS I de Americanópolis</t>
  </si>
  <si>
    <t>Unidade Básica de Saúde de Vila Palmeiras</t>
  </si>
  <si>
    <t>CS II "Prof. Dr. Humberto Cerruti" do Parque Boturussu</t>
  </si>
  <si>
    <t>Instituto Pasteur</t>
  </si>
  <si>
    <t>Hospital Regional do Vale do Ribeira, em Pariquera-Açu</t>
  </si>
  <si>
    <t>Núcleo de Gestão Assistencial 62 - Maria Zélia</t>
  </si>
  <si>
    <t>Ambulatório de Especialidades do Jardim Ibirapuera</t>
  </si>
  <si>
    <t>Unidade Básica de Saúde de Vila Brasilândia</t>
  </si>
  <si>
    <t>CS II de Vila das Mercês</t>
  </si>
  <si>
    <t>Unidade de Gestão Assistencial  IV</t>
  </si>
  <si>
    <t>Unidade Básica de Saúde de Vila Progresso</t>
  </si>
  <si>
    <t>Unidade Básica de Saúde do Jardim Carrãozinho</t>
  </si>
  <si>
    <t>Núcleo de Apoio às Operações Regionais - Sorocaba, do Centro de Gerenciamento Regional</t>
  </si>
  <si>
    <t>Centro Pioneiro em Atenção Psicossocial "Arquiteto Januário José Ezemplari"- CPAP</t>
  </si>
  <si>
    <t>Centro de Referência da Saúde da Mulher</t>
  </si>
  <si>
    <t>Sede, do DRS XVI "Dr. Linneu Mattos Silveira" - Sorocaba</t>
  </si>
  <si>
    <t>Laboratório Regional de Tatuí</t>
  </si>
  <si>
    <t>Ambulatório de Especialidades do Parque Santo Antônio</t>
  </si>
  <si>
    <t>Centro de Referência de Álcool, Tabaco e Outras Drogas</t>
  </si>
  <si>
    <t>Sede, da Coordenadoria de Ciência, Tecnologia e Insumos Estratégicos de Saúde</t>
  </si>
  <si>
    <t>CS II de Jardim das Camélias</t>
  </si>
  <si>
    <t>Núcleo de Apoio às Operações Regionais - Araçatuba, do Centro de Gerenciamento Regional</t>
  </si>
  <si>
    <t>Centro de Vigilância Sanitária</t>
  </si>
  <si>
    <t>CS II "Dr. Paulo de Barros França" do Rio Pequeno</t>
  </si>
  <si>
    <t>Núcleo de Gestão Assistencial 63 - Várzea do Carmo</t>
  </si>
  <si>
    <t>Ambulatório Regional de Especialidades de Amparo</t>
  </si>
  <si>
    <t>CS III "Dr. Firmino Cavenaghi" de Serra Negra</t>
  </si>
  <si>
    <t>Laboratório Local de Jundiaí</t>
  </si>
  <si>
    <t>Gabinete do Secretário e Assessorias</t>
  </si>
  <si>
    <t>CS II "Dr. Alberto Ambrósio" de Vila das Belezas</t>
  </si>
  <si>
    <t>Núcleo de Gestão Assistencial 50 - Lapa</t>
  </si>
  <si>
    <t>CS II "Dr. Ernesto Pagliuso" de Taquaritinga</t>
  </si>
  <si>
    <t>Unidade de Gestão Assistencial  V</t>
  </si>
  <si>
    <t>Coordenadoria de Recursos Humanos</t>
  </si>
  <si>
    <t>Hospital Geral de Taipas</t>
  </si>
  <si>
    <t>Unidade Regional de Fisioterapia de Itapetininga</t>
  </si>
  <si>
    <t>Núcleo de Gestão Assistencial 39 - Santa Cruz</t>
  </si>
  <si>
    <t>CS II do Parque Fernanda</t>
  </si>
  <si>
    <t>Ambulatório de Especialidades do Jardim Pirajussara</t>
  </si>
  <si>
    <t>Hospital Geral "Jesus Teixeira da Costa" em Guaianazes</t>
  </si>
  <si>
    <t>Unidade Hospitalar "Dr. Paulo de Almeida Gomes" de Iguape</t>
  </si>
  <si>
    <t>Núcleo de Apoio às Operações Regionais - Franco da Rocha, do Centro de Gerenciamento Regional</t>
  </si>
  <si>
    <t>Sede, da Coordenadoria de Serviços de Saúde</t>
  </si>
  <si>
    <t>Unidade Básica de Saúde de Vila Nossa Senhora Aparecida</t>
  </si>
  <si>
    <t>Sede, do DRS VI - Bauru</t>
  </si>
  <si>
    <t>Instituto "Lauro de Souza Lima" em Bauru</t>
  </si>
  <si>
    <t>Unidade Básica de Saúde de Vila Chabilândia</t>
  </si>
  <si>
    <t>CS II de Vila Antonieta</t>
  </si>
  <si>
    <t>Hospital Geral "Prefeito Miguel Martin Gualda", de Promissão</t>
  </si>
  <si>
    <t>CS II do Parque Bristol</t>
  </si>
  <si>
    <t>Núcleo de Apoio às Operações Regionais - Botucatu, do Centro de Gerenciamento Regional</t>
  </si>
  <si>
    <t>Departamento de Gerenciamento Ambulatorial da Capital - DGAC</t>
  </si>
  <si>
    <t>Sede, do DRS XIII - Ribeirão Preto</t>
  </si>
  <si>
    <t>Hospital das Clínicas "Luzia de Pinho Melo" em Mogi das Cruzes</t>
  </si>
  <si>
    <t>Hospital Estadual "Dr. Oswaldo Brandi Faria" em Mirandópolis</t>
  </si>
  <si>
    <t>Laboratório Local de Pirassununga</t>
  </si>
  <si>
    <t>Sede, da Coordenadoria de Gestão de Contratos de Serviços de Saúde</t>
  </si>
  <si>
    <t>Núcleo de Gestão Assistencial 55 - Centro</t>
  </si>
  <si>
    <t>Sede, do DRS XVII - Taubaté</t>
  </si>
  <si>
    <t>Núcleo de Hematologia e Hemoterapia de Bragança Paulista</t>
  </si>
  <si>
    <t>Sede, do DRS XII - Registro</t>
  </si>
  <si>
    <t>Núcleo de Gestão Assistencial 15 - Cidade Dutra</t>
  </si>
  <si>
    <t>Coordenadoria Geral da Administração</t>
  </si>
  <si>
    <t>Sede, do DRS VII "Dr. Leôncio de Souza Queiroz" - Campinas</t>
  </si>
  <si>
    <t>CS I "Prof. Marcus Wolosker" do Belenzinho</t>
  </si>
  <si>
    <t>Laboratório Local de Adamantina</t>
  </si>
  <si>
    <t>Sede, do DRS II - Araçatuba</t>
  </si>
  <si>
    <t>CS II "Prefeito Alberto Nunes Martins" de Suzano</t>
  </si>
  <si>
    <t>Instituto Clemente Ferreira - ICF</t>
  </si>
  <si>
    <t>Núcleo de Gestão Assistencial 18 - Guarulhos</t>
  </si>
  <si>
    <t>Laboratório Local de Ourinhos</t>
  </si>
  <si>
    <t>CS III de Itajobi</t>
  </si>
  <si>
    <t>CS III de Estrêla d'Oeste</t>
  </si>
  <si>
    <t>CS III de Macaubal</t>
  </si>
  <si>
    <t>CS III de Jaci</t>
  </si>
  <si>
    <t>CS II "Dr. José Monteiro do Amaral" de Aparecida</t>
  </si>
  <si>
    <t>Sede, do DRS V - Barretos</t>
  </si>
  <si>
    <t>CS II de Vila Santo Estevão</t>
  </si>
  <si>
    <t>Divisão de Saúde de Pacientes Internados de Mauá</t>
  </si>
  <si>
    <t>Núcleo de Apoio às Operações Regionais - Santo André, do Centro de Gerenciamento Regional</t>
  </si>
  <si>
    <t xml:space="preserve">Laboratório Local de Catanduva         </t>
  </si>
  <si>
    <t>Laboratório Local de Votuporanga</t>
  </si>
  <si>
    <t>Hospital Maternidade Interlagos "Waldemar Seyssel - Arrelia"</t>
  </si>
  <si>
    <t>Hospital Geral "Dr. Manoel Bifulco" em São Mateus</t>
  </si>
  <si>
    <t xml:space="preserve">Grupo de Avaliação Técnica de Saúde     </t>
  </si>
  <si>
    <t>CS II "Dr. Alfredo Ferreira Paulino Filho" de Vila Granada</t>
  </si>
  <si>
    <t>CS I de São José dos Campos</t>
  </si>
  <si>
    <t>Núcleo de Gestão Assistencial 44 - São Carlos</t>
  </si>
  <si>
    <t>CS III de Santo Antônio do Pinhal</t>
  </si>
  <si>
    <t>Núcleo de Gestão Assistencial 59 - Ribeirão Preto</t>
  </si>
  <si>
    <t>CS II "Dr. Esperidião Gonçalves Neves" de Guarujá</t>
  </si>
  <si>
    <t>Ambulatório Regional de Saúde Mental de Sorocaba</t>
  </si>
  <si>
    <t>CS III de Cândido Rodrigues</t>
  </si>
  <si>
    <t>CS I "Dr. Bonifácio de Castro Filho" de Campinas</t>
  </si>
  <si>
    <t>CS III de Itirapina</t>
  </si>
  <si>
    <t>CS III do Bairro do Rocío, em Iguape</t>
  </si>
  <si>
    <t>CS I "Dr. Takashi Enokibara" de Dracena</t>
  </si>
  <si>
    <t>Núcleo de Apoio às Operações Regionais - Barretos, do Centro de Gerenciamento Regional</t>
  </si>
  <si>
    <t>Ambulatório Regional de Especialidades de Capão Bonito</t>
  </si>
  <si>
    <t>CS III "Dr. Mario Luiz Macca" de Cidade Jardim Cumbica, em Guarulhos</t>
  </si>
  <si>
    <t>Núcleo de Apoio às Operações Regionais - Itapeva, do Centro de Gerenciamento Regional</t>
  </si>
  <si>
    <t>Núcleo de Apoio às Operações Regionais - Osasco, do Centro de Gerenciamento Regional</t>
  </si>
  <si>
    <t>Unidade Básica de Saúde de Rodrigo Barreto</t>
  </si>
  <si>
    <t>Laboratório Local de Dracena</t>
  </si>
  <si>
    <t>Grupo de Apoio às Políticas de Prevenção e Proteção à Saúde</t>
  </si>
  <si>
    <t>Sede, do DRS III - Araraquara</t>
  </si>
  <si>
    <t>Núcleo de Apoio às Operações Regionais - Assis, do Centro de Gerenciamento Regional</t>
  </si>
  <si>
    <t>Núcleo de Gestão Assistencial 05 - Avaré</t>
  </si>
  <si>
    <t>CS II "Dr. Hofez Zacharias Beihy" de Cajuru</t>
  </si>
  <si>
    <t>CS III de Monções</t>
  </si>
  <si>
    <t>CS II do Jardim IV Centenário</t>
  </si>
  <si>
    <t>CS III "Dr. Lúcio Martinez Moinhos" de Neves Paulista</t>
  </si>
  <si>
    <t>Grupo de Vigilância Sanitária II - Capital</t>
  </si>
  <si>
    <t>Núcleo de Gestão Assistencial 31 - Mogi Guaçu</t>
  </si>
  <si>
    <t>Ambulatório de Saúde Mental de Mogi das Cruzes</t>
  </si>
  <si>
    <t>Núcleo de Gestão Assistencial 24 - Jales</t>
  </si>
  <si>
    <t>Ambulatório de Especialidades de Votuporanga</t>
  </si>
  <si>
    <t>Unidade Básica de Saúde do Jardim Santo André</t>
  </si>
  <si>
    <t>Unidade Básica de Saúde do Jardim Etelvina</t>
  </si>
  <si>
    <t>CS II de Vila Missionária</t>
  </si>
  <si>
    <t>Centro de Transportes, do Grupo de Gerenciamento das Atividades de Suprimentos e Infra-Estrutura - GGA-SI</t>
  </si>
  <si>
    <t>CS III de Vila Aricanduva</t>
  </si>
  <si>
    <t>CS II de Santa Rita do Passa Quatro</t>
  </si>
  <si>
    <t>Unidade Básica de Saúde do Parque Anhanguera</t>
  </si>
  <si>
    <t>Seção de Patologia Clínica, de São José do Rio Preto</t>
  </si>
  <si>
    <t>Sede, da Coordenadoria de Controle de Doenças - CCD</t>
  </si>
  <si>
    <t>Centro de Laboratório Regional XI de Sorocaba - CLR - IAL</t>
  </si>
  <si>
    <t>Ambulatório Regional de Especialidades de Limeira</t>
  </si>
  <si>
    <t>CS III do Jardim Penha</t>
  </si>
  <si>
    <t>Núcleo de Gestão Assistencial 25 - Jaú</t>
  </si>
  <si>
    <t>Núcleo de Gestão Assistencial 33 - Ourinhos</t>
  </si>
  <si>
    <t>CS II "Dr. Vinício Mórico Mário Gagliardi" de Cerquilho</t>
  </si>
  <si>
    <t>Sede, do DRS X "Dr. Laury Cullen" - Piracicaba</t>
  </si>
  <si>
    <t>CS III de Barra do Turvo</t>
  </si>
  <si>
    <t>Ambulatório de Saúde Mental do Mandaqui</t>
  </si>
  <si>
    <t>CS III de Itariri</t>
  </si>
  <si>
    <t>CS I "Dr. Lourenço Quillici" de Bragança Paulista</t>
  </si>
  <si>
    <t>CS III "Jorgina Rita da Conceição" de Planalto</t>
  </si>
  <si>
    <t>CS I "Dr. Avelino Gomes da Silva" de Registro</t>
  </si>
  <si>
    <t>CS II de Rio das Pedras</t>
  </si>
  <si>
    <t>CS III de Barbosa</t>
  </si>
  <si>
    <t>CS I "Dr. José Pontes Alves" de Santo André</t>
  </si>
  <si>
    <t>Unidade Hospitalar de Miracatu</t>
  </si>
  <si>
    <t>CS II de Arujá</t>
  </si>
  <si>
    <t>Núcleo de Gestão Assistencial 27 - Lins</t>
  </si>
  <si>
    <t>Laboratório II de Botucatu</t>
  </si>
  <si>
    <t>CS II "Dr. Antonio Duarte Nogueira" de Vila Virginia, em Ribeirão Preto</t>
  </si>
  <si>
    <t>CS III "Frederico Scabello" de Dobrada</t>
  </si>
  <si>
    <t>CS II do Jardim Peri</t>
  </si>
  <si>
    <t>Laboratório Local de Presidente Venceslau</t>
  </si>
  <si>
    <t>CS II "Dr. Daher Pedro" de Cunha</t>
  </si>
  <si>
    <t>CS III "Frederico Raia" de Sebastianópolis do Sul</t>
  </si>
  <si>
    <t>Núcleo de Hematologia e Hemoterapia de Santos</t>
  </si>
  <si>
    <t>Núcleo de Gestão Assistencial 08 - Belém</t>
  </si>
  <si>
    <t>Sede, do DRS XIV - São João da Boa Vista</t>
  </si>
  <si>
    <t>Unidade Básica de Saúde Itapeva</t>
  </si>
  <si>
    <t>Laboratório I de Registro</t>
  </si>
  <si>
    <t>CS I "Dr. Victor Araújo Homem de Mello"  de Pinheiros</t>
  </si>
  <si>
    <t>Sede, da Coordenadoria de Regiões de Saúde</t>
  </si>
  <si>
    <t>CS II "Dr. Cássio Bitencourt Filho" de Vila Esperança</t>
  </si>
  <si>
    <t>Unidade Básica de Saúde do Jardim Colonial</t>
  </si>
  <si>
    <t>Unidade Básica de Saúde do Sítio Mandaqui</t>
  </si>
  <si>
    <t>Unidade Básica de Saúde de Vila Carmosina</t>
  </si>
  <si>
    <t>Centro de Laboratório Regional VII de Rio Claro - CLR - IAL</t>
  </si>
  <si>
    <t>Ambulatório de Saúde Mental do Jaçanã</t>
  </si>
  <si>
    <t>Unidade Básica de Saúde do Jardim Laranjeiras</t>
  </si>
  <si>
    <t>CS II "Dr. Miguel Vitaliano" de Orlândia</t>
  </si>
  <si>
    <t>CS II de Peruíbe</t>
  </si>
  <si>
    <t>CS III de Cajati</t>
  </si>
  <si>
    <t>Unidade Básica de Saúde "Dr. Walter Elias" de Casa Verde</t>
  </si>
  <si>
    <t>CS II de Jaçanã</t>
  </si>
  <si>
    <t>CS II do Jardim Nordeste</t>
  </si>
  <si>
    <t>Unidade Básica de Saúde do Jardim Roseli</t>
  </si>
  <si>
    <t>Unidade Sorológica de Itapetininga</t>
  </si>
  <si>
    <t>CS II de Jardim Umarizal</t>
  </si>
  <si>
    <t>CS I "Dr. Moacyr Caldeira" de Bebedouro</t>
  </si>
  <si>
    <t>Núcleo de Apoio às Operações Regionais - São José dos Campos, do Centro de Gerenciamento Regional</t>
  </si>
  <si>
    <t>Sede, do Núcleo Regional de Saúde de Itapeva</t>
  </si>
  <si>
    <t>Unidade Básica de Saúde do Parque Santa Rita</t>
  </si>
  <si>
    <t>CS III de Igaraçu do Tietê</t>
  </si>
  <si>
    <t>Sede, do DRS XI - Presidente Prudente</t>
  </si>
  <si>
    <t>CS III de Roseira</t>
  </si>
  <si>
    <t>CS III de Vila Elisiário, em Elisiário</t>
  </si>
  <si>
    <t>Laboratório Local de Itapecerica da Serra</t>
  </si>
  <si>
    <t>Laboratório II de Itapetininga</t>
  </si>
  <si>
    <t>CS II de Cidade Vargas</t>
  </si>
  <si>
    <t>Núcleo de Gestão Assistencial 65 - Santo Amaro</t>
  </si>
  <si>
    <t>CS III "Dr. Elvenar Castilho de Barros" de Ilhabela</t>
  </si>
  <si>
    <t>CS II do Jardim Nakamura</t>
  </si>
  <si>
    <t>CS II do Carandiru</t>
  </si>
  <si>
    <t>Ambulatório de Saúde Mental de São Mateus</t>
  </si>
  <si>
    <t>Sede, do DRS VIII - Franca</t>
  </si>
  <si>
    <t>CS III do Horto Florestal</t>
  </si>
  <si>
    <t>Escola de Auxiliar de Enfermagem de Assis</t>
  </si>
  <si>
    <t>Unidade Básica de Saúde de Vila Penteado</t>
  </si>
  <si>
    <t>CS II do Jardim Romano</t>
  </si>
  <si>
    <t>CS II "Dr. Domingos Mazzoneto de Cilo" de Vila Aurora</t>
  </si>
  <si>
    <t>Unidade Básica de Saúde do Jardim República</t>
  </si>
  <si>
    <t>CS II de Vila Matilde</t>
  </si>
  <si>
    <t>Unidade Básica de Saúde "Prof. Dr. Domingos Delascio" de Vila Bertioga</t>
  </si>
  <si>
    <t>CS II "Dr. Odilon de Souza Miranda" de Caçapava</t>
  </si>
  <si>
    <t>CS III de Coroados</t>
  </si>
  <si>
    <t>CS II "Dr. João Paulo Botelho Vieira" de Vila Moraes</t>
  </si>
  <si>
    <t>Núcleo de Gestão Assistencial 01 - Água Rasa</t>
  </si>
  <si>
    <t>Unidade Básica de Saúde do Jardim Tietê</t>
  </si>
  <si>
    <t>CS III de Vila Curuça</t>
  </si>
  <si>
    <t>CS II "Comendador José Gonzales" de Vila Formosa</t>
  </si>
  <si>
    <t>CS III de Vila Izolina Mazzei</t>
  </si>
  <si>
    <t>CS II de Arthur Alvim</t>
  </si>
  <si>
    <t>CS III de Sapopemba</t>
  </si>
  <si>
    <t>CS I "Dr. Gabriel Nicolau" de São Bernardo do Campo</t>
  </si>
  <si>
    <t>Sede, da DIR V de Osasco</t>
  </si>
  <si>
    <t>Centro de Vigilância Epidemiológica "Prof. Alexandre Vranjac"</t>
  </si>
  <si>
    <t>CS I "Dr. Albertino Affonso" de Jaboticabal</t>
  </si>
  <si>
    <t>Unidade Básica de Saúde de Vila Santa Maria</t>
  </si>
  <si>
    <t>Núcleo de Hematologia e Hemoterapia de Fernandópolis</t>
  </si>
  <si>
    <t>CS II do Conjunto Habitacional "Haroldo Veloso", em Guarulhos</t>
  </si>
  <si>
    <t>Ambulatório de Saúde Mental de Guarulhos</t>
  </si>
  <si>
    <t>CS II "Percy de Almeida Jorge" de Itararé, do Núcleo Regional de Saúde de Itapeva</t>
  </si>
  <si>
    <t>Núcleo de Apoio às Operações Regionais - Mogi das Cruzes, do Centro de Gerenciamento Regional</t>
  </si>
  <si>
    <t>Ambulatório de Saúde Mental de Taboão da Serra</t>
  </si>
  <si>
    <t>CS II do Jardim Santa Maria</t>
  </si>
  <si>
    <t>CS II "Dr. Waldomiro Pregnolatto" de Cupecê</t>
  </si>
  <si>
    <t>CS II de Lauzane Paulista</t>
  </si>
  <si>
    <t>Ambulatório de Saúde Mental do Centro</t>
  </si>
  <si>
    <t>Núcleo de Apoio às Operações Regionais - Piracicaba, do Centro de Gerenciamento Regional</t>
  </si>
  <si>
    <t>Núcleo de Apoio às Operações Regionais - Presidente Venceslau, do Centro de Gerenciamento Regional</t>
  </si>
  <si>
    <t>CS II de Vila Renato</t>
  </si>
  <si>
    <t>CS I "Dr. Francisco Pedreira Ribeiro" de Guarulhos</t>
  </si>
  <si>
    <t>Centro de Laboratório Regional XII de Taubaté - CLR - IAL</t>
  </si>
  <si>
    <t>CS II "Manoel Soares de Oliveira" do Jardim Miriam</t>
  </si>
  <si>
    <t>CS I "Dr. Mohanna Adas" de Lins</t>
  </si>
  <si>
    <t>Instituto de Saúde</t>
  </si>
  <si>
    <t>CS III "Dr. Osmar Maciel" de Guareí</t>
  </si>
  <si>
    <t>Coordenadoria de Planejamento de Saúde</t>
  </si>
  <si>
    <t>CS II do Jardim Marília</t>
  </si>
  <si>
    <t>Laboratório II de São Carlos</t>
  </si>
  <si>
    <t>Ambulatório de Saúde Mental de Itaquera</t>
  </si>
  <si>
    <t>Unidade Básica de Saúde do Parque Peruche</t>
  </si>
  <si>
    <t>Ambulatório de Saúde Mental "Dr. Manoel Munhoz" de Perdizes</t>
  </si>
  <si>
    <t>CS III de Nova Independência</t>
  </si>
  <si>
    <t>CS II "Dr. Alcides Antonio Maciel" de Igarapava</t>
  </si>
  <si>
    <t>CS II "Dr. Carlos Alberto Nunes" de Angatuba</t>
  </si>
  <si>
    <t>CS III "Dr. Romeu Bueno de Aguiar" de Morungaba</t>
  </si>
  <si>
    <t>CS II "Dr. José Paione" de Mocóca</t>
  </si>
  <si>
    <t>Núcleo de Hematologia e Hemoterapia de Taubaté</t>
  </si>
  <si>
    <t>CS II de Valinhos</t>
  </si>
  <si>
    <t>Unidade Básica de Saúde "Dr. Emilio Luiz Lattari" de Mairiporã</t>
  </si>
  <si>
    <t>CS II "Dr. José Serra Ribeiro" de Vila Anglo-Brasileira</t>
  </si>
  <si>
    <t>CS I "Dr. José Mello e Silva" de Batatais</t>
  </si>
  <si>
    <t>CS I "Zeilival Bruscagin" de Vila Califórnia</t>
  </si>
  <si>
    <t>Núcleo de Apoio às Operações Regionais - Bauru, do Centro de Gerenciamento Regional</t>
  </si>
  <si>
    <t>CS II "Dr. Jeber Juabre" de Santa Bárbara D'oeste</t>
  </si>
  <si>
    <t>CS II "Dr. Silvestre Ribeiro" de Campos do Jordão</t>
  </si>
  <si>
    <t>Núcleo de Apoio às Operações Regionais - Ribeirão Preto, do Centro de Gerenciamento Regional</t>
  </si>
  <si>
    <t>Núcleo de Gestão Assistencial 40 - Santos/Centro</t>
  </si>
  <si>
    <t>Núcleo de Gestão Assistencial 47 - Tatuí</t>
  </si>
  <si>
    <t>CS II "Dr. Paulo Mangabeira Albernaz Filho" do Real Parque</t>
  </si>
  <si>
    <t>Unidade Básica de Saúde do Parque Novo Santo Amaro</t>
  </si>
  <si>
    <t>CS II "Dr. Nelson da Cunha Bastos" de Palmital</t>
  </si>
  <si>
    <t>Centro de Laboratório Regional VI de Ribeirão Preto - CLR - IAL</t>
  </si>
  <si>
    <t>CS II "Dr. José da Fonseca Rosas" de Piracaia</t>
  </si>
  <si>
    <t>Centro de Laboratório Regional VIII de Santo André - CLR - IAL</t>
  </si>
  <si>
    <t>CS II do Jardim Joamar</t>
  </si>
  <si>
    <t>Núcleo de Gestão Assistencial 02 - Araçatuba</t>
  </si>
  <si>
    <t>CS II de Vila Angélica, em Sorocaba</t>
  </si>
  <si>
    <t>CS II "Dr. Luiz Fortunato Bellino" de Vila Tranqüilidade, em Guarulhos</t>
  </si>
  <si>
    <t>Ambulatório Regional de Saúde Mental de São José do Rio Preto</t>
  </si>
  <si>
    <t>CS III de Gastão Vidigal</t>
  </si>
  <si>
    <t>CS III de Rincão</t>
  </si>
  <si>
    <t>Unidade Básica de Saúde de Franco da Rocha</t>
  </si>
  <si>
    <t>Núcleo de Apoio às Operações Regionais - Caraguatatuba, do Centro de Gerenciamento Regional</t>
  </si>
  <si>
    <t>Núcleo de Gestão Assistencial 58 - Campinas 1</t>
  </si>
  <si>
    <t>CS II "Dr. Constantino Galizia" de Bariri</t>
  </si>
  <si>
    <t>CS I de Vila Anastácio</t>
  </si>
  <si>
    <t>Núcleo de Gestão Assistencial 60 - São José do Rio Preto</t>
  </si>
  <si>
    <t>CS II "Dr. Oscar Vieira Sampaio" de Laranjal Paulista</t>
  </si>
  <si>
    <t>CS III "Maria Casanova Trevisan" de Magda</t>
  </si>
  <si>
    <t>Laboratório Local de Jaboticabal</t>
  </si>
  <si>
    <t>CS III "Laura do Val Cervi" de Terra Roxa</t>
  </si>
  <si>
    <t>CS III de Ribeirão do Sul</t>
  </si>
  <si>
    <t>CS III "Dr. Ricardo Franklin de Mello" de Óleo</t>
  </si>
  <si>
    <t>CS III "José Agostinho Nogueira" de Paulicéia</t>
  </si>
  <si>
    <t>Ambulatório de Saúde Mental de Vila Matilde</t>
  </si>
  <si>
    <t>Núcleo de Gestão Assistencial 32 - Orlândia</t>
  </si>
  <si>
    <t>Laboratório Local de Penápolis</t>
  </si>
  <si>
    <t>Centro de Laboratório Regional IX de Santos - CLR - IAL</t>
  </si>
  <si>
    <t>CS III "Dalcy de Campos Toledo" de Cordeirópolis</t>
  </si>
  <si>
    <t>CS III de Indiana</t>
  </si>
  <si>
    <t>CS III "Lauro Tavares de Lima" de Iporanga</t>
  </si>
  <si>
    <t>Grupo de Vigilância Epidemiológica XVI - Botucatu</t>
  </si>
  <si>
    <t>Ambulatório Regional de Saúde Mental de Ribeirão Preto</t>
  </si>
  <si>
    <t>CS II "Dr. Affonso Faria Fraga" de  Ubatuba</t>
  </si>
  <si>
    <t>Ambulatório de Especialidades de Guaianazes</t>
  </si>
  <si>
    <t>Grupo de Vigilância Epidemiológica XVII - Campinas</t>
  </si>
  <si>
    <t>CS II "Dr. Décio Pacheco Pedroso" de Vila Arriete</t>
  </si>
  <si>
    <t>Unidade Básica de Saúde de Guaianazes</t>
  </si>
  <si>
    <t>CS III "Vereador Mario Mendes" de Porangaba</t>
  </si>
  <si>
    <t>Ambulatório Regional de Saúde Mental de Presidente Prudente</t>
  </si>
  <si>
    <t>Unidade Básica de Saúde da Cidade Satélite Santa Bárbara</t>
  </si>
  <si>
    <t>Grupo de Vigilância Epidemiológica XXV - Santos</t>
  </si>
  <si>
    <t>Ambulatório de Especialidades do Jardim Dona Luiza, em Guarulhos</t>
  </si>
  <si>
    <t>CS III "Aldo Fortes" de Bananal</t>
  </si>
  <si>
    <t>CS II "Egidio Bronhara" de Morro Agudo</t>
  </si>
  <si>
    <t>Ambulatório Regional de Saúde Mental de Araçatuba</t>
  </si>
  <si>
    <t>CS II "Dr. Waldemar Viotto" de Dois Córregos</t>
  </si>
  <si>
    <t>CS I "Dr. Frederico Navarro da Cruz" de Jacareí</t>
  </si>
  <si>
    <t>Núcleo de Gestão Assistencial 19 - Itapetininga</t>
  </si>
  <si>
    <t xml:space="preserve">Laboratório Local de Capão Bonito        </t>
  </si>
  <si>
    <t>CS III de Ilha Solteira</t>
  </si>
  <si>
    <t>Núcleo de Apoio às Operações Regionais - Taubaté, do Centro de Gerenciamento Regional</t>
  </si>
  <si>
    <t>Centro de Laboratório Regional III de Campinas - CLR - IAL</t>
  </si>
  <si>
    <t>Grupo de Vigilância Sanitária X - Osasco</t>
  </si>
  <si>
    <t>Unidade Básica de Saúde do Jardim Aurora</t>
  </si>
  <si>
    <t>CS II "Dr. Benedito de Oliveira Bicudo", de Santa Adélia</t>
  </si>
  <si>
    <t>Núcleo de Apoio às Operações Regionais - Registro, do Centro de Gerenciamento Regional</t>
  </si>
  <si>
    <t>Centro de Laboratório Regional IV de Marília - CLR - IAL</t>
  </si>
  <si>
    <t>CS III "Jerônimo Ferreira de Oliveira" de Guaraci</t>
  </si>
  <si>
    <t>CS III de Palestina</t>
  </si>
  <si>
    <t>CS I "Dr. Orlando Van Erven Filho" de São José do Rio Preto</t>
  </si>
  <si>
    <t>Grupo de Vigilância Sanitária XXXIII - Taubaté</t>
  </si>
  <si>
    <t>Unidade de Gestão Assistencial II</t>
  </si>
  <si>
    <t>Centro de Atenção Integral à Saúde "Clemente Ferreira" de Lins</t>
  </si>
  <si>
    <t>DRS XV - São José do Rio Preto</t>
  </si>
  <si>
    <t>DRS I - Grande São Paulo</t>
  </si>
  <si>
    <t>DRS VI - Bauru</t>
  </si>
  <si>
    <t>DRS XVI "Dr. Linneu Mattos Silveira" - Sorocaba</t>
  </si>
  <si>
    <t>Unidade de Gestão Assistencial III</t>
  </si>
  <si>
    <t>Hospital Estadual "Dr. Odilo Antunes de Siqueira" em Presidente Prudente</t>
  </si>
  <si>
    <t>DRS XVII - Taubaté</t>
  </si>
  <si>
    <t>Hospital "Dr. Francisco Ribeiro Arantes", em Itu</t>
  </si>
  <si>
    <t>DRS IV "Dr. Maurício Fang" - Baixada Santista</t>
  </si>
  <si>
    <t>90017</t>
  </si>
  <si>
    <t>DRS IX - Marília</t>
  </si>
  <si>
    <t>Unidade de Gestão Assistencial I</t>
  </si>
  <si>
    <t>DRS XIII - Ribeirão Preto</t>
  </si>
  <si>
    <t>Grupo de Gerenciamento Administrativo</t>
  </si>
  <si>
    <t>DRS VII "Dr. Leôncio de Souza Queiroz" - Campinas</t>
  </si>
  <si>
    <t>Hospital Regional do Vale do Ribeira de Pariquera-Açu</t>
  </si>
  <si>
    <t>Unidade de Gestão Assistencial IV</t>
  </si>
  <si>
    <t>Gabinete do Coordenador</t>
  </si>
  <si>
    <t>DRS III - Araraquara</t>
  </si>
  <si>
    <t>Unidade de Gestão Assistencial V</t>
  </si>
  <si>
    <t>DRS XII - Registro</t>
  </si>
  <si>
    <t>Hospital Geral "Prefeito Miguel Martin Gualda, de Promissão</t>
  </si>
  <si>
    <t>DRS X "Dr. Laury Cullen" - Piracicaba</t>
  </si>
  <si>
    <t>Coordenadoria Geral de Administração</t>
  </si>
  <si>
    <t>DRS II - Araçatuba</t>
  </si>
  <si>
    <t>Instituto "Clemente Ferreira"- ICF</t>
  </si>
  <si>
    <t>DRS V - Barretos</t>
  </si>
  <si>
    <t>DRS XI - Presidente Prudente</t>
  </si>
  <si>
    <t>DRS XIV - São João da Boa Vista</t>
  </si>
  <si>
    <t>DRS VIII - Franca</t>
  </si>
  <si>
    <t>Centro de Vigilância Epidemiológica "Professor Alexandre Vranjac"</t>
  </si>
  <si>
    <t>1-B</t>
  </si>
  <si>
    <t>1-C</t>
  </si>
  <si>
    <t>1-D</t>
  </si>
  <si>
    <t>1-E</t>
  </si>
  <si>
    <t>1-F</t>
  </si>
  <si>
    <t>34942279-5</t>
  </si>
  <si>
    <t>56425490-3</t>
  </si>
  <si>
    <t>50886048-9</t>
  </si>
  <si>
    <t>56114143-5</t>
  </si>
  <si>
    <t>57065516-X</t>
  </si>
  <si>
    <t>55024017-2</t>
  </si>
  <si>
    <t>54865803-1</t>
  </si>
  <si>
    <t>58905522-7</t>
  </si>
  <si>
    <t>34150538-9</t>
  </si>
  <si>
    <t>58624357-4</t>
  </si>
  <si>
    <t>2-A</t>
  </si>
  <si>
    <t>2-B</t>
  </si>
  <si>
    <t>CARLOS ASTOR RUFINO OLIVEIRA</t>
  </si>
  <si>
    <t>Núcleo de Hematologia e Hemoterapia de Piracicaba</t>
  </si>
  <si>
    <t>TOMICA HASI</t>
  </si>
  <si>
    <t>3491554-0</t>
  </si>
  <si>
    <r>
      <t xml:space="preserve">PUBLICAÇÃO NO D.O.E. DE: </t>
    </r>
    <r>
      <rPr>
        <b/>
        <sz val="11"/>
        <rFont val="Arial"/>
        <family val="2"/>
      </rPr>
      <t>24/10/2014</t>
    </r>
  </si>
  <si>
    <t>MARIA SELMA DE OLIVEIRA RAMOS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</si>
</sst>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5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1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5" fillId="0" borderId="0"/>
    <xf numFmtId="0" fontId="9" fillId="0" borderId="0"/>
    <xf numFmtId="164" fontId="44" fillId="0" borderId="0" applyFont="0" applyFill="0" applyBorder="0" applyAlignment="0" applyProtection="0"/>
    <xf numFmtId="0" fontId="46" fillId="0" borderId="0"/>
    <xf numFmtId="0" fontId="47" fillId="0" borderId="0"/>
    <xf numFmtId="0" fontId="48" fillId="0" borderId="0"/>
  </cellStyleXfs>
  <cellXfs count="237">
    <xf numFmtId="0" fontId="0" fillId="0" borderId="0" xfId="0"/>
    <xf numFmtId="0" fontId="25" fillId="0" borderId="2" xfId="0" applyFont="1" applyBorder="1" applyAlignment="1" applyProtection="1">
      <alignment wrapText="1"/>
      <protection hidden="1"/>
    </xf>
    <xf numFmtId="0" fontId="25" fillId="0" borderId="2" xfId="0" applyFont="1" applyBorder="1" applyAlignment="1" applyProtection="1">
      <alignment vertical="center" wrapText="1"/>
      <protection hidden="1"/>
    </xf>
    <xf numFmtId="0" fontId="26" fillId="0" borderId="0" xfId="0" applyFont="1" applyProtection="1">
      <protection hidden="1"/>
    </xf>
    <xf numFmtId="0" fontId="0" fillId="0" borderId="0" xfId="0" applyProtection="1">
      <protection hidden="1"/>
    </xf>
    <xf numFmtId="0" fontId="27" fillId="0" borderId="0" xfId="0" applyFont="1" applyProtection="1">
      <protection hidden="1"/>
    </xf>
    <xf numFmtId="0" fontId="28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9" fillId="0" borderId="3" xfId="0" applyFont="1" applyBorder="1" applyAlignment="1" applyProtection="1">
      <alignment vertical="top" wrapText="1"/>
      <protection hidden="1"/>
    </xf>
    <xf numFmtId="0" fontId="29" fillId="0" borderId="0" xfId="0" applyFont="1" applyBorder="1" applyAlignment="1" applyProtection="1">
      <alignment vertical="top" wrapText="1"/>
      <protection hidden="1"/>
    </xf>
    <xf numFmtId="0" fontId="29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9" fillId="0" borderId="3" xfId="0" applyFont="1" applyBorder="1" applyAlignment="1" applyProtection="1">
      <alignment horizontal="left" vertical="top" wrapText="1"/>
      <protection hidden="1"/>
    </xf>
    <xf numFmtId="0" fontId="29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30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31" fillId="0" borderId="0" xfId="0" applyFont="1" applyProtection="1">
      <protection hidden="1"/>
    </xf>
    <xf numFmtId="0" fontId="9" fillId="0" borderId="0" xfId="1" applyFill="1"/>
    <xf numFmtId="1" fontId="32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3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5" fillId="0" borderId="1" xfId="0" applyFont="1" applyBorder="1" applyAlignment="1">
      <alignment horizontal="center"/>
    </xf>
    <xf numFmtId="0" fontId="34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4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2" fillId="0" borderId="0" xfId="0" applyFont="1" applyFill="1"/>
    <xf numFmtId="0" fontId="37" fillId="0" borderId="0" xfId="0" applyFont="1" applyFill="1" applyAlignment="1">
      <alignment horizontal="center"/>
    </xf>
    <xf numFmtId="49" fontId="37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37" fillId="0" borderId="0" xfId="0" applyFont="1" applyFill="1"/>
    <xf numFmtId="0" fontId="16" fillId="3" borderId="1" xfId="4" applyFont="1" applyFill="1" applyBorder="1" applyAlignment="1" applyProtection="1">
      <alignment horizontal="center"/>
    </xf>
    <xf numFmtId="0" fontId="20" fillId="3" borderId="1" xfId="4" applyFont="1" applyFill="1" applyBorder="1" applyAlignment="1" applyProtection="1">
      <alignment horizontal="center"/>
    </xf>
    <xf numFmtId="0" fontId="20" fillId="3" borderId="1" xfId="4" applyFont="1" applyFill="1" applyBorder="1" applyAlignment="1" applyProtection="1">
      <alignment horizontal="left"/>
    </xf>
    <xf numFmtId="0" fontId="22" fillId="0" borderId="0" xfId="0" applyFont="1" applyFill="1" applyAlignment="1">
      <alignment horizontal="left"/>
    </xf>
    <xf numFmtId="0" fontId="21" fillId="3" borderId="1" xfId="4" applyFont="1" applyFill="1" applyBorder="1" applyAlignment="1" applyProtection="1">
      <alignment horizontal="center"/>
    </xf>
    <xf numFmtId="49" fontId="21" fillId="3" borderId="1" xfId="4" applyNumberFormat="1" applyFont="1" applyFill="1" applyBorder="1" applyAlignment="1" applyProtection="1">
      <alignment horizontal="center"/>
    </xf>
    <xf numFmtId="0" fontId="38" fillId="3" borderId="1" xfId="4" applyFont="1" applyFill="1" applyBorder="1" applyAlignment="1">
      <alignment horizontal="center"/>
    </xf>
    <xf numFmtId="0" fontId="25" fillId="0" borderId="2" xfId="0" applyFont="1" applyBorder="1" applyAlignment="1" applyProtection="1">
      <protection hidden="1"/>
    </xf>
    <xf numFmtId="0" fontId="25" fillId="0" borderId="16" xfId="0" applyFont="1" applyBorder="1" applyAlignment="1" applyProtection="1">
      <protection hidden="1"/>
    </xf>
    <xf numFmtId="0" fontId="43" fillId="0" borderId="1" xfId="0" applyFont="1" applyBorder="1"/>
    <xf numFmtId="0" fontId="43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5" fillId="0" borderId="0" xfId="5"/>
    <xf numFmtId="0" fontId="45" fillId="0" borderId="1" xfId="5" applyBorder="1"/>
    <xf numFmtId="0" fontId="9" fillId="0" borderId="1" xfId="5" applyFont="1" applyBorder="1"/>
    <xf numFmtId="0" fontId="45" fillId="0" borderId="1" xfId="5" applyFill="1" applyBorder="1"/>
    <xf numFmtId="0" fontId="9" fillId="0" borderId="0" xfId="1" applyFill="1" applyBorder="1" applyAlignment="1"/>
    <xf numFmtId="0" fontId="29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 applyBorder="1"/>
    <xf numFmtId="0" fontId="9" fillId="5" borderId="9" xfId="1" applyFill="1" applyBorder="1"/>
    <xf numFmtId="0" fontId="9" fillId="5" borderId="0" xfId="1" applyFill="1"/>
    <xf numFmtId="0" fontId="10" fillId="5" borderId="0" xfId="1" applyFont="1" applyFill="1" applyBorder="1" applyAlignment="1"/>
    <xf numFmtId="0" fontId="9" fillId="5" borderId="0" xfId="1" applyFill="1" applyBorder="1" applyAlignment="1"/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5" borderId="8" xfId="1" applyFont="1" applyFill="1" applyBorder="1"/>
    <xf numFmtId="0" fontId="9" fillId="5" borderId="0" xfId="1" applyFont="1" applyFill="1" applyBorder="1" applyAlignment="1">
      <alignment horizontal="center"/>
    </xf>
    <xf numFmtId="0" fontId="9" fillId="5" borderId="0" xfId="1" applyFont="1" applyFill="1" applyBorder="1"/>
    <xf numFmtId="0" fontId="9" fillId="5" borderId="9" xfId="1" applyFont="1" applyFill="1" applyBorder="1"/>
    <xf numFmtId="0" fontId="12" fillId="5" borderId="0" xfId="1" applyFont="1" applyFill="1" applyBorder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9" fillId="5" borderId="10" xfId="1" applyFont="1" applyFill="1" applyBorder="1"/>
    <xf numFmtId="0" fontId="18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10" xfId="1" applyFont="1" applyFill="1" applyBorder="1" applyProtection="1"/>
    <xf numFmtId="0" fontId="9" fillId="5" borderId="0" xfId="1" applyFont="1" applyFill="1" applyBorder="1" applyProtection="1"/>
    <xf numFmtId="0" fontId="12" fillId="5" borderId="0" xfId="1" applyFont="1" applyFill="1" applyBorder="1" applyAlignment="1" applyProtection="1">
      <alignment horizontal="center" wrapText="1"/>
    </xf>
    <xf numFmtId="0" fontId="9" fillId="5" borderId="10" xfId="1" applyFill="1" applyBorder="1" applyProtection="1"/>
    <xf numFmtId="0" fontId="9" fillId="5" borderId="0" xfId="1" applyFill="1" applyBorder="1" applyProtection="1"/>
    <xf numFmtId="0" fontId="12" fillId="5" borderId="0" xfId="1" applyFont="1" applyFill="1" applyBorder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12" fillId="5" borderId="9" xfId="1" applyFont="1" applyFill="1" applyBorder="1" applyAlignment="1" applyProtection="1">
      <alignment horizontal="center" wrapText="1"/>
    </xf>
    <xf numFmtId="0" fontId="9" fillId="5" borderId="9" xfId="1" applyFont="1" applyFill="1" applyBorder="1" applyProtection="1"/>
    <xf numFmtId="0" fontId="9" fillId="5" borderId="9" xfId="1" applyFill="1" applyBorder="1" applyProtection="1"/>
    <xf numFmtId="0" fontId="0" fillId="5" borderId="9" xfId="0" applyFill="1" applyBorder="1"/>
    <xf numFmtId="0" fontId="0" fillId="5" borderId="0" xfId="0" applyFill="1" applyBorder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center"/>
      <protection locked="0"/>
    </xf>
    <xf numFmtId="0" fontId="9" fillId="5" borderId="0" xfId="1" applyFill="1" applyBorder="1" applyAlignment="1" applyProtection="1">
      <alignment horizontal="center"/>
      <protection locked="0"/>
    </xf>
    <xf numFmtId="0" fontId="14" fillId="5" borderId="0" xfId="1" applyFont="1" applyFill="1" applyBorder="1" applyAlignment="1" applyProtection="1">
      <alignment horizontal="center"/>
    </xf>
    <xf numFmtId="0" fontId="9" fillId="0" borderId="0" xfId="1" applyNumberFormat="1" applyFill="1"/>
    <xf numFmtId="49" fontId="14" fillId="4" borderId="0" xfId="1" applyNumberFormat="1" applyFont="1" applyFill="1" applyBorder="1" applyAlignment="1" applyProtection="1">
      <alignment horizontal="center"/>
      <protection locked="0"/>
    </xf>
    <xf numFmtId="0" fontId="9" fillId="6" borderId="10" xfId="1" applyFont="1" applyFill="1" applyBorder="1"/>
    <xf numFmtId="0" fontId="9" fillId="6" borderId="0" xfId="1" applyFont="1" applyFill="1" applyBorder="1"/>
    <xf numFmtId="0" fontId="12" fillId="6" borderId="0" xfId="1" applyFont="1" applyFill="1" applyBorder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ont="1" applyFill="1" applyBorder="1"/>
    <xf numFmtId="0" fontId="47" fillId="0" borderId="29" xfId="9" applyFont="1" applyFill="1" applyBorder="1" applyAlignment="1">
      <alignment horizontal="right" wrapText="1"/>
    </xf>
    <xf numFmtId="0" fontId="47" fillId="0" borderId="29" xfId="9" applyFont="1" applyFill="1" applyBorder="1" applyAlignment="1">
      <alignment horizontal="left" wrapText="1"/>
    </xf>
    <xf numFmtId="0" fontId="9" fillId="0" borderId="29" xfId="0" applyFont="1" applyBorder="1"/>
    <xf numFmtId="0" fontId="47" fillId="0" borderId="0" xfId="9" applyFont="1" applyFill="1" applyBorder="1" applyAlignment="1">
      <alignment horizontal="left" wrapText="1"/>
    </xf>
    <xf numFmtId="0" fontId="48" fillId="0" borderId="29" xfId="10" applyFont="1" applyFill="1" applyBorder="1" applyAlignment="1">
      <alignment horizontal="right" wrapText="1"/>
    </xf>
    <xf numFmtId="0" fontId="48" fillId="0" borderId="29" xfId="10" applyFont="1" applyFill="1" applyBorder="1" applyAlignment="1">
      <alignment horizontal="left" wrapText="1"/>
    </xf>
    <xf numFmtId="0" fontId="47" fillId="0" borderId="29" xfId="10" applyFont="1" applyFill="1" applyBorder="1" applyAlignment="1">
      <alignment horizontal="right" wrapText="1"/>
    </xf>
    <xf numFmtId="0" fontId="47" fillId="0" borderId="29" xfId="10" applyFont="1" applyFill="1" applyBorder="1" applyAlignment="1">
      <alignment wrapText="1"/>
    </xf>
    <xf numFmtId="0" fontId="47" fillId="0" borderId="29" xfId="10" applyFont="1" applyFill="1" applyBorder="1" applyAlignment="1">
      <alignment horizontal="left" wrapText="1"/>
    </xf>
    <xf numFmtId="49" fontId="49" fillId="0" borderId="29" xfId="1" applyNumberFormat="1" applyFont="1" applyBorder="1" applyAlignment="1">
      <alignment wrapText="1"/>
    </xf>
    <xf numFmtId="0" fontId="48" fillId="0" borderId="30" xfId="10" applyFont="1" applyFill="1" applyBorder="1" applyAlignment="1">
      <alignment horizontal="left" wrapText="1"/>
    </xf>
    <xf numFmtId="0" fontId="48" fillId="0" borderId="0" xfId="10" applyFont="1" applyFill="1" applyBorder="1" applyAlignment="1">
      <alignment horizontal="right" wrapText="1"/>
    </xf>
    <xf numFmtId="0" fontId="48" fillId="0" borderId="0" xfId="10" applyFont="1" applyFill="1" applyBorder="1" applyAlignment="1">
      <alignment horizontal="left" wrapText="1"/>
    </xf>
    <xf numFmtId="0" fontId="50" fillId="0" borderId="29" xfId="9" applyFont="1" applyFill="1" applyBorder="1" applyAlignment="1">
      <alignment horizontal="right" wrapText="1"/>
    </xf>
    <xf numFmtId="0" fontId="50" fillId="0" borderId="29" xfId="9" applyFont="1" applyFill="1" applyBorder="1" applyAlignment="1">
      <alignment horizontal="left" wrapText="1"/>
    </xf>
    <xf numFmtId="0" fontId="9" fillId="4" borderId="0" xfId="1" applyFont="1" applyFill="1" applyBorder="1" applyProtection="1">
      <protection locked="0"/>
    </xf>
    <xf numFmtId="0" fontId="14" fillId="3" borderId="14" xfId="1" applyNumberFormat="1" applyFont="1" applyFill="1" applyBorder="1" applyAlignment="1" applyProtection="1">
      <alignment horizontal="center"/>
      <protection locked="0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5" borderId="0" xfId="1" applyFont="1" applyFill="1" applyBorder="1" applyAlignment="1">
      <alignment horizontal="justify"/>
    </xf>
    <xf numFmtId="0" fontId="9" fillId="5" borderId="19" xfId="1" applyFont="1" applyFill="1" applyBorder="1" applyAlignment="1" applyProtection="1">
      <alignment horizontal="center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Border="1" applyAlignment="1">
      <alignment horizontal="right"/>
    </xf>
    <xf numFmtId="0" fontId="18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20" xfId="1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/>
    </xf>
    <xf numFmtId="0" fontId="14" fillId="6" borderId="0" xfId="1" applyFont="1" applyFill="1" applyBorder="1" applyAlignment="1">
      <alignment horizontal="center"/>
    </xf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Border="1" applyAlignment="1">
      <alignment horizontal="left" vertical="distributed"/>
    </xf>
    <xf numFmtId="0" fontId="9" fillId="5" borderId="10" xfId="1" applyFill="1" applyBorder="1" applyAlignment="1">
      <alignment horizontal="left"/>
    </xf>
    <xf numFmtId="0" fontId="9" fillId="5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5" borderId="0" xfId="1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  <protection hidden="1"/>
    </xf>
    <xf numFmtId="0" fontId="28" fillId="0" borderId="0" xfId="0" applyFont="1" applyBorder="1" applyAlignment="1" applyProtection="1">
      <alignment horizontal="center" vertical="top" wrapText="1"/>
      <protection hidden="1"/>
    </xf>
    <xf numFmtId="49" fontId="39" fillId="0" borderId="1" xfId="0" applyNumberFormat="1" applyFont="1" applyBorder="1" applyAlignment="1" applyProtection="1">
      <alignment horizontal="center" wrapText="1"/>
      <protection hidden="1"/>
    </xf>
    <xf numFmtId="0" fontId="25" fillId="0" borderId="1" xfId="0" applyFont="1" applyBorder="1" applyAlignment="1" applyProtection="1">
      <alignment horizontal="center" vertical="top" wrapText="1"/>
      <protection hidden="1"/>
    </xf>
    <xf numFmtId="0" fontId="28" fillId="0" borderId="2" xfId="0" applyFont="1" applyBorder="1" applyAlignment="1" applyProtection="1">
      <alignment horizontal="center" wrapText="1"/>
      <protection hidden="1"/>
    </xf>
    <xf numFmtId="0" fontId="28" fillId="0" borderId="16" xfId="0" applyFont="1" applyBorder="1" applyAlignment="1" applyProtection="1">
      <alignment horizontal="center" wrapText="1"/>
      <protection hidden="1"/>
    </xf>
    <xf numFmtId="0" fontId="36" fillId="0" borderId="16" xfId="0" applyFont="1" applyBorder="1" applyAlignment="1" applyProtection="1">
      <alignment horizontal="left" wrapText="1"/>
      <protection hidden="1"/>
    </xf>
    <xf numFmtId="0" fontId="36" fillId="0" borderId="15" xfId="0" applyFont="1" applyBorder="1" applyAlignment="1" applyProtection="1">
      <alignment horizontal="left" wrapText="1"/>
      <protection hidden="1"/>
    </xf>
    <xf numFmtId="14" fontId="23" fillId="0" borderId="0" xfId="0" applyNumberFormat="1" applyFont="1" applyBorder="1" applyAlignment="1" applyProtection="1">
      <alignment horizontal="left"/>
      <protection hidden="1"/>
    </xf>
    <xf numFmtId="0" fontId="25" fillId="0" borderId="1" xfId="0" applyFont="1" applyBorder="1" applyAlignment="1" applyProtection="1">
      <alignment horizontal="left" vertical="top" wrapText="1"/>
      <protection hidden="1"/>
    </xf>
    <xf numFmtId="0" fontId="28" fillId="0" borderId="2" xfId="0" applyFont="1" applyBorder="1" applyAlignment="1" applyProtection="1">
      <alignment horizontal="left" wrapText="1"/>
      <protection hidden="1"/>
    </xf>
    <xf numFmtId="0" fontId="28" fillId="0" borderId="16" xfId="0" applyFont="1" applyBorder="1" applyAlignment="1" applyProtection="1">
      <alignment horizontal="left" wrapText="1"/>
      <protection hidden="1"/>
    </xf>
    <xf numFmtId="0" fontId="28" fillId="0" borderId="2" xfId="0" applyFont="1" applyBorder="1" applyAlignment="1" applyProtection="1">
      <alignment wrapText="1"/>
      <protection hidden="1"/>
    </xf>
    <xf numFmtId="0" fontId="28" fillId="0" borderId="16" xfId="0" applyFont="1" applyBorder="1" applyAlignment="1" applyProtection="1">
      <alignment wrapText="1"/>
      <protection hidden="1"/>
    </xf>
    <xf numFmtId="0" fontId="25" fillId="0" borderId="21" xfId="0" applyFont="1" applyBorder="1" applyAlignment="1" applyProtection="1">
      <alignment horizontal="center" vertical="center" wrapText="1"/>
      <protection hidden="1"/>
    </xf>
    <xf numFmtId="0" fontId="25" fillId="0" borderId="22" xfId="0" applyFont="1" applyBorder="1" applyAlignment="1" applyProtection="1">
      <alignment horizontal="center" vertical="center" wrapText="1"/>
      <protection hidden="1"/>
    </xf>
    <xf numFmtId="0" fontId="25" fillId="0" borderId="23" xfId="0" applyFont="1" applyBorder="1" applyAlignment="1" applyProtection="1">
      <alignment horizontal="center" vertical="center" wrapText="1"/>
      <protection hidden="1"/>
    </xf>
    <xf numFmtId="0" fontId="25" fillId="0" borderId="3" xfId="0" applyFont="1" applyBorder="1" applyAlignment="1" applyProtection="1">
      <alignment horizontal="center" vertic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5" fillId="0" borderId="5" xfId="0" applyFont="1" applyBorder="1" applyAlignment="1" applyProtection="1">
      <alignment horizontal="center" vertical="center" wrapText="1"/>
      <protection hidden="1"/>
    </xf>
    <xf numFmtId="0" fontId="25" fillId="0" borderId="6" xfId="0" applyFont="1" applyBorder="1" applyAlignment="1" applyProtection="1">
      <alignment horizontal="center" vertical="center" wrapText="1"/>
      <protection hidden="1"/>
    </xf>
    <xf numFmtId="0" fontId="25" fillId="0" borderId="24" xfId="0" applyFont="1" applyBorder="1" applyAlignment="1" applyProtection="1">
      <alignment horizontal="center" vertical="center" wrapText="1"/>
      <protection hidden="1"/>
    </xf>
    <xf numFmtId="0" fontId="40" fillId="0" borderId="16" xfId="0" applyNumberFormat="1" applyFont="1" applyBorder="1" applyAlignment="1" applyProtection="1">
      <alignment horizontal="center" wrapText="1"/>
      <protection hidden="1"/>
    </xf>
    <xf numFmtId="0" fontId="40" fillId="0" borderId="15" xfId="0" applyNumberFormat="1" applyFont="1" applyBorder="1" applyAlignment="1" applyProtection="1">
      <alignment horizontal="center" wrapText="1"/>
      <protection hidden="1"/>
    </xf>
    <xf numFmtId="0" fontId="41" fillId="0" borderId="6" xfId="0" applyFont="1" applyBorder="1" applyAlignment="1" applyProtection="1">
      <alignment horizontal="center" vertical="top" wrapText="1"/>
      <protection hidden="1"/>
    </xf>
    <xf numFmtId="0" fontId="41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40" fillId="0" borderId="15" xfId="0" applyFont="1" applyBorder="1" applyAlignment="1" applyProtection="1">
      <alignment horizontal="center" wrapText="1"/>
      <protection hidden="1"/>
    </xf>
    <xf numFmtId="0" fontId="40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40" fillId="0" borderId="16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39" fillId="0" borderId="1" xfId="0" applyFont="1" applyBorder="1" applyAlignment="1" applyProtection="1">
      <alignment horizontal="center" vertical="top" wrapText="1"/>
      <protection hidden="1"/>
    </xf>
    <xf numFmtId="0" fontId="28" fillId="0" borderId="3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40" fillId="0" borderId="16" xfId="0" applyNumberFormat="1" applyFont="1" applyBorder="1" applyAlignment="1" applyProtection="1">
      <alignment horizontal="center"/>
      <protection hidden="1"/>
    </xf>
    <xf numFmtId="0" fontId="40" fillId="0" borderId="15" xfId="0" applyNumberFormat="1" applyFont="1" applyBorder="1" applyAlignment="1" applyProtection="1">
      <alignment horizontal="center"/>
      <protection hidden="1"/>
    </xf>
    <xf numFmtId="0" fontId="23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5" fillId="0" borderId="1" xfId="0" applyFont="1" applyBorder="1" applyAlignment="1" applyProtection="1">
      <alignment horizontal="center" wrapText="1"/>
      <protection locked="0" hidden="1"/>
    </xf>
    <xf numFmtId="0" fontId="24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4" fillId="0" borderId="16" xfId="0" applyNumberFormat="1" applyFont="1" applyBorder="1" applyAlignment="1" applyProtection="1">
      <alignment horizontal="left" vertical="center" wrapText="1"/>
      <protection hidden="1"/>
    </xf>
    <xf numFmtId="0" fontId="24" fillId="0" borderId="15" xfId="0" applyNumberFormat="1" applyFont="1" applyBorder="1" applyAlignment="1" applyProtection="1">
      <alignment horizontal="left" vertical="center" wrapText="1"/>
      <protection hidden="1"/>
    </xf>
    <xf numFmtId="0" fontId="40" fillId="0" borderId="16" xfId="0" applyFont="1" applyBorder="1" applyAlignment="1" applyProtection="1">
      <alignment horizontal="left" wrapText="1"/>
      <protection hidden="1"/>
    </xf>
    <xf numFmtId="0" fontId="40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16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 applyProtection="1">
      <alignment horizontal="left" vertical="center" wrapText="1"/>
      <protection locked="0"/>
    </xf>
    <xf numFmtId="0" fontId="42" fillId="0" borderId="1" xfId="0" applyFont="1" applyBorder="1" applyAlignment="1" applyProtection="1">
      <alignment horizontal="center" vertical="top" wrapText="1"/>
      <protection hidden="1"/>
    </xf>
    <xf numFmtId="0" fontId="25" fillId="0" borderId="1" xfId="0" applyFont="1" applyBorder="1" applyAlignment="1" applyProtection="1">
      <alignment horizontal="left" wrapText="1"/>
      <protection hidden="1"/>
    </xf>
    <xf numFmtId="0" fontId="24" fillId="0" borderId="1" xfId="0" applyFont="1" applyBorder="1" applyAlignment="1" applyProtection="1">
      <alignment horizontal="left" wrapText="1"/>
      <protection hidden="1"/>
    </xf>
  </cellXfs>
  <cellStyles count="11">
    <cellStyle name="Normal" xfId="0" builtinId="0"/>
    <cellStyle name="Normal 2" xfId="1"/>
    <cellStyle name="Normal 3" xfId="2"/>
    <cellStyle name="Normal 3 2" xfId="6"/>
    <cellStyle name="Normal 4" xfId="3"/>
    <cellStyle name="Normal 5" xfId="4"/>
    <cellStyle name="Normal 6" xfId="5"/>
    <cellStyle name="Normal_Plan1" xfId="9"/>
    <cellStyle name="Normal_Plan1 2" xfId="10"/>
    <cellStyle name="Separador de milhares 2" xfId="7"/>
    <cellStyle name="TableStyleLight1" xfId="8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tabColor rgb="FF00B050"/>
  </sheetPr>
  <dimension ref="A1:W49"/>
  <sheetViews>
    <sheetView showGridLines="0" tabSelected="1" zoomScaleNormal="100" workbookViewId="0">
      <selection activeCell="B33" sqref="B33:C33"/>
    </sheetView>
  </sheetViews>
  <sheetFormatPr defaultColWidth="0" defaultRowHeight="12.75" zeroHeight="1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0" style="22" hidden="1" customWidth="1"/>
    <col min="24" max="16384" width="6.140625" style="22" hidden="1"/>
  </cols>
  <sheetData>
    <row r="1" spans="1:23" ht="21" thickTop="1">
      <c r="A1" s="147"/>
      <c r="B1" s="68"/>
      <c r="C1" s="149" t="s">
        <v>0</v>
      </c>
      <c r="D1" s="149"/>
      <c r="E1" s="149"/>
      <c r="F1" s="149"/>
      <c r="G1" s="149"/>
      <c r="H1" s="149"/>
      <c r="I1" s="149"/>
      <c r="J1" s="149"/>
      <c r="K1" s="149"/>
      <c r="L1" s="149"/>
      <c r="M1" s="69"/>
      <c r="N1" s="69"/>
      <c r="O1" s="70"/>
    </row>
    <row r="2" spans="1:23" ht="18">
      <c r="A2" s="148"/>
      <c r="B2" s="71"/>
      <c r="C2" s="150" t="s">
        <v>1262</v>
      </c>
      <c r="D2" s="150"/>
      <c r="E2" s="150"/>
      <c r="F2" s="150"/>
      <c r="G2" s="150"/>
      <c r="H2" s="150"/>
      <c r="I2" s="150"/>
      <c r="J2" s="150"/>
      <c r="K2" s="150"/>
      <c r="L2" s="150"/>
      <c r="M2" s="72"/>
      <c r="N2" s="72"/>
      <c r="O2" s="73"/>
    </row>
    <row r="3" spans="1:23" ht="18" customHeight="1">
      <c r="A3" s="148"/>
      <c r="B3" s="71"/>
      <c r="C3" s="150" t="s">
        <v>1263</v>
      </c>
      <c r="D3" s="150"/>
      <c r="E3" s="150"/>
      <c r="F3" s="150"/>
      <c r="G3" s="150"/>
      <c r="H3" s="150"/>
      <c r="I3" s="150"/>
      <c r="J3" s="150"/>
      <c r="K3" s="150"/>
      <c r="L3" s="150"/>
      <c r="M3" s="74"/>
      <c r="N3" s="74"/>
      <c r="O3" s="75"/>
    </row>
    <row r="4" spans="1:23" ht="18" customHeight="1">
      <c r="A4" s="148"/>
      <c r="B4" s="71"/>
      <c r="C4" s="150" t="s">
        <v>1264</v>
      </c>
      <c r="D4" s="150"/>
      <c r="E4" s="150"/>
      <c r="F4" s="150"/>
      <c r="G4" s="150"/>
      <c r="H4" s="150"/>
      <c r="I4" s="150"/>
      <c r="J4" s="150"/>
      <c r="K4" s="150"/>
      <c r="L4" s="150"/>
      <c r="M4" s="74"/>
      <c r="N4" s="74"/>
      <c r="O4" s="75"/>
    </row>
    <row r="5" spans="1:23" ht="12.75" customHeight="1">
      <c r="A5" s="76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4"/>
      <c r="N5" s="74"/>
      <c r="O5" s="75"/>
      <c r="T5" s="103">
        <v>1</v>
      </c>
    </row>
    <row r="6" spans="1:23" ht="23.25" customHeight="1">
      <c r="A6" s="105"/>
      <c r="B6" s="106"/>
      <c r="C6" s="151" t="s">
        <v>1918</v>
      </c>
      <c r="D6" s="151"/>
      <c r="E6" s="151"/>
      <c r="F6" s="151"/>
      <c r="G6" s="151"/>
      <c r="H6" s="151"/>
      <c r="I6" s="151"/>
      <c r="J6" s="151"/>
      <c r="K6" s="151"/>
      <c r="L6" s="151"/>
      <c r="M6" s="107"/>
      <c r="N6" s="107"/>
      <c r="O6" s="108"/>
      <c r="S6" s="22" t="str">
        <f>CONCATENATE(F14,J14)</f>
        <v/>
      </c>
      <c r="T6" s="103">
        <v>2</v>
      </c>
    </row>
    <row r="7" spans="1:23" ht="26.25" customHeight="1">
      <c r="A7" s="105"/>
      <c r="B7" s="106"/>
      <c r="C7" s="152" t="s">
        <v>1919</v>
      </c>
      <c r="D7" s="152"/>
      <c r="E7" s="152"/>
      <c r="F7" s="152"/>
      <c r="G7" s="152"/>
      <c r="H7" s="152"/>
      <c r="I7" s="152"/>
      <c r="J7" s="152"/>
      <c r="K7" s="152"/>
      <c r="L7" s="152"/>
      <c r="M7" s="107"/>
      <c r="N7" s="107"/>
      <c r="O7" s="108"/>
      <c r="T7" s="103">
        <v>3</v>
      </c>
    </row>
    <row r="8" spans="1:23" ht="21" customHeight="1">
      <c r="A8" s="105"/>
      <c r="B8" s="106"/>
      <c r="C8" s="163" t="s">
        <v>1314</v>
      </c>
      <c r="D8" s="164"/>
      <c r="E8" s="164"/>
      <c r="F8" s="164"/>
      <c r="G8" s="164"/>
      <c r="H8" s="164"/>
      <c r="I8" s="164"/>
      <c r="J8" s="164"/>
      <c r="K8" s="164"/>
      <c r="L8" s="164"/>
      <c r="M8" s="106"/>
      <c r="N8" s="106"/>
      <c r="O8" s="109"/>
      <c r="T8" s="103">
        <v>4</v>
      </c>
    </row>
    <row r="9" spans="1:23" ht="21" customHeight="1">
      <c r="A9" s="76"/>
      <c r="B9" s="72"/>
      <c r="C9" s="77"/>
      <c r="D9" s="78"/>
      <c r="E9" s="78"/>
      <c r="F9" s="78"/>
      <c r="G9" s="78"/>
      <c r="H9" s="78"/>
      <c r="I9" s="78"/>
      <c r="J9" s="78"/>
      <c r="K9" s="78"/>
      <c r="L9" s="78"/>
      <c r="M9" s="72"/>
      <c r="N9" s="72"/>
      <c r="O9" s="73"/>
      <c r="T9" s="103">
        <v>5</v>
      </c>
    </row>
    <row r="10" spans="1:23" ht="15.75">
      <c r="A10" s="155" t="s">
        <v>1277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7"/>
      <c r="T10" s="103">
        <v>6</v>
      </c>
    </row>
    <row r="11" spans="1:23" ht="15.75">
      <c r="A11" s="155" t="s">
        <v>1915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7"/>
      <c r="T11" s="103">
        <v>7</v>
      </c>
    </row>
    <row r="12" spans="1:23" ht="15.75">
      <c r="A12" s="162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7"/>
      <c r="T12" s="103">
        <v>8</v>
      </c>
    </row>
    <row r="13" spans="1:23">
      <c r="A13" s="76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T13" s="103">
        <v>9</v>
      </c>
    </row>
    <row r="14" spans="1:23" ht="18.75" thickBot="1">
      <c r="A14" s="158" t="s">
        <v>1275</v>
      </c>
      <c r="B14" s="159"/>
      <c r="C14" s="159"/>
      <c r="D14" s="159"/>
      <c r="E14" s="159"/>
      <c r="F14" s="140"/>
      <c r="G14" s="141"/>
      <c r="H14" s="160" t="s">
        <v>1265</v>
      </c>
      <c r="I14" s="161"/>
      <c r="J14" s="126"/>
      <c r="K14" s="71" t="s">
        <v>1266</v>
      </c>
      <c r="L14" s="138" t="str">
        <f>IFERROR(VLOOKUP(S6,Relação,5,0),"")</f>
        <v/>
      </c>
      <c r="M14" s="139"/>
      <c r="N14" s="72"/>
      <c r="O14" s="73"/>
      <c r="T14" s="103">
        <v>10</v>
      </c>
      <c r="W14" s="23"/>
    </row>
    <row r="15" spans="1:23" ht="16.5" thickTop="1">
      <c r="A15" s="79"/>
      <c r="B15" s="80"/>
      <c r="C15" s="80"/>
      <c r="D15" s="80"/>
      <c r="E15" s="80"/>
      <c r="F15" s="154" t="s">
        <v>1303</v>
      </c>
      <c r="G15" s="154"/>
      <c r="H15" s="154"/>
      <c r="I15" s="154"/>
      <c r="J15" s="104"/>
      <c r="K15" s="71"/>
      <c r="L15" s="153"/>
      <c r="M15" s="153"/>
      <c r="N15" s="72"/>
      <c r="O15" s="73"/>
      <c r="T15" s="103">
        <v>11</v>
      </c>
      <c r="W15" s="23"/>
    </row>
    <row r="16" spans="1:23">
      <c r="A16" s="76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  <c r="T16" s="103">
        <v>12</v>
      </c>
    </row>
    <row r="17" spans="1:20" ht="16.5" customHeight="1" thickBot="1">
      <c r="A17" s="81" t="s">
        <v>1267</v>
      </c>
      <c r="B17" s="82"/>
      <c r="C17" s="82"/>
      <c r="D17" s="138" t="str">
        <f>IFERROR(VLOOKUP(S6,Relação,4,0),"")</f>
        <v/>
      </c>
      <c r="E17" s="138"/>
      <c r="F17" s="138"/>
      <c r="G17" s="138"/>
      <c r="H17" s="138"/>
      <c r="I17" s="138"/>
      <c r="J17" s="138"/>
      <c r="K17" s="138"/>
      <c r="L17" s="138"/>
      <c r="M17" s="139"/>
      <c r="N17" s="88"/>
      <c r="O17" s="89"/>
      <c r="T17" s="103">
        <v>13</v>
      </c>
    </row>
    <row r="18" spans="1:20" ht="40.5" customHeight="1" thickTop="1">
      <c r="A18" s="142" t="s">
        <v>1302</v>
      </c>
      <c r="B18" s="143"/>
      <c r="C18" s="14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88"/>
      <c r="O18" s="89"/>
      <c r="T18" s="103">
        <v>15</v>
      </c>
    </row>
    <row r="19" spans="1:20" ht="13.5" customHeight="1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90"/>
    </row>
    <row r="20" spans="1:20" ht="16.5" customHeight="1" thickBot="1">
      <c r="A20" s="83" t="s">
        <v>1268</v>
      </c>
      <c r="B20" s="84"/>
      <c r="C20" s="84"/>
      <c r="D20" s="84"/>
      <c r="E20" s="84"/>
      <c r="F20" s="138" t="str">
        <f>IFERROR(UPPER(VLOOKUP(S6,Relação,6,0)),"")</f>
        <v/>
      </c>
      <c r="G20" s="138"/>
      <c r="H20" s="138"/>
      <c r="I20" s="138"/>
      <c r="J20" s="138"/>
      <c r="K20" s="138"/>
      <c r="L20" s="138"/>
      <c r="M20" s="139"/>
      <c r="N20" s="85"/>
      <c r="O20" s="90"/>
    </row>
    <row r="21" spans="1:20" ht="16.5" customHeight="1" thickTop="1">
      <c r="A21" s="83"/>
      <c r="B21" s="84"/>
      <c r="C21" s="84"/>
      <c r="D21" s="84"/>
      <c r="E21" s="84"/>
      <c r="F21" s="102"/>
      <c r="G21" s="102"/>
      <c r="H21" s="102"/>
      <c r="I21" s="102"/>
      <c r="J21" s="102"/>
      <c r="K21" s="102"/>
      <c r="L21" s="102"/>
      <c r="M21" s="102"/>
      <c r="N21" s="85"/>
      <c r="O21" s="90"/>
    </row>
    <row r="22" spans="1:20" ht="13.5" customHeight="1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90"/>
      <c r="Q22" s="24"/>
    </row>
    <row r="23" spans="1:20" ht="38.25" customHeight="1" thickBot="1">
      <c r="A23" s="131" t="s">
        <v>1269</v>
      </c>
      <c r="B23" s="132"/>
      <c r="C23" s="28" t="str">
        <f>IFERROR(VLOOKUP(S6,Relação,9,0),"")</f>
        <v/>
      </c>
      <c r="D23" s="133" t="s">
        <v>1270</v>
      </c>
      <c r="E23" s="133"/>
      <c r="F23" s="133"/>
      <c r="G23" s="134" t="str">
        <f>IFERROR(UPPER(VLOOKUP(S6,Relação,10,0)),"")</f>
        <v/>
      </c>
      <c r="H23" s="134"/>
      <c r="I23" s="134"/>
      <c r="J23" s="134"/>
      <c r="K23" s="134"/>
      <c r="L23" s="134"/>
      <c r="M23" s="135"/>
      <c r="N23" s="84"/>
      <c r="O23" s="91"/>
      <c r="P23" s="27"/>
      <c r="Q23" s="27"/>
      <c r="R23" s="25"/>
    </row>
    <row r="24" spans="1:20" ht="15.75" thickTop="1">
      <c r="A24" s="83"/>
      <c r="B24" s="84"/>
      <c r="C24" s="125"/>
      <c r="D24" s="84"/>
      <c r="E24" s="84"/>
      <c r="F24" s="84"/>
      <c r="G24" s="137" t="str">
        <f>IFERROR(VLOOKUP(C24,TABUOUD,2,0),"")</f>
        <v/>
      </c>
      <c r="H24" s="137"/>
      <c r="I24" s="137"/>
      <c r="J24" s="137"/>
      <c r="K24" s="137"/>
      <c r="L24" s="137"/>
      <c r="M24" s="137"/>
      <c r="N24" s="84"/>
      <c r="O24" s="91"/>
      <c r="P24" s="27"/>
      <c r="Q24" s="27"/>
      <c r="R24" s="25"/>
    </row>
    <row r="25" spans="1:20" ht="15">
      <c r="A25" s="83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91"/>
      <c r="P25" s="27"/>
      <c r="Q25" s="27"/>
      <c r="R25" s="25"/>
    </row>
    <row r="26" spans="1:20" ht="16.5" thickBot="1">
      <c r="A26" s="86" t="s">
        <v>1278</v>
      </c>
      <c r="B26" s="87"/>
      <c r="C26" s="53" t="str">
        <f>IFERROR(VLOOKUP(S6,Relação,13,0),"")</f>
        <v/>
      </c>
      <c r="D26" s="144" t="s">
        <v>1279</v>
      </c>
      <c r="E26" s="144"/>
      <c r="F26" s="144"/>
      <c r="G26" s="53" t="str">
        <f>IFERROR(VLOOKUP(S6,Relação,14,0),"")</f>
        <v/>
      </c>
      <c r="H26" s="144" t="s">
        <v>1271</v>
      </c>
      <c r="I26" s="144"/>
      <c r="J26" s="145">
        <v>40848</v>
      </c>
      <c r="K26" s="146"/>
      <c r="L26" s="87"/>
      <c r="M26" s="87"/>
      <c r="N26" s="87"/>
      <c r="O26" s="92"/>
      <c r="P26" s="27"/>
      <c r="Q26" s="27"/>
      <c r="R26" s="25"/>
    </row>
    <row r="27" spans="1:20" ht="15.75" thickTop="1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92"/>
      <c r="P27" s="27"/>
      <c r="Q27" s="27"/>
      <c r="R27" s="25"/>
    </row>
    <row r="28" spans="1:20" ht="13.5" customHeigh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136"/>
      <c r="M28" s="136"/>
      <c r="N28" s="136"/>
      <c r="O28" s="64"/>
      <c r="P28" s="27"/>
      <c r="Q28" s="27"/>
      <c r="R28" s="25"/>
    </row>
    <row r="29" spans="1:20" ht="13.5" customHeight="1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136"/>
      <c r="M29" s="136"/>
      <c r="N29" s="136"/>
      <c r="O29" s="64"/>
      <c r="P29" s="27"/>
      <c r="Q29" s="27"/>
      <c r="R29" s="25"/>
    </row>
    <row r="30" spans="1:20" ht="16.5" customHeight="1" thickBot="1">
      <c r="A30" s="127" t="s">
        <v>1272</v>
      </c>
      <c r="B30" s="128"/>
      <c r="C30" s="128"/>
      <c r="D30" s="128"/>
      <c r="E30" s="128"/>
      <c r="F30" s="128"/>
      <c r="G30" s="129"/>
      <c r="H30" s="129"/>
      <c r="I30" s="129"/>
      <c r="J30" s="129"/>
      <c r="K30" s="130"/>
      <c r="L30" s="63"/>
      <c r="M30" s="63"/>
      <c r="N30" s="63"/>
      <c r="O30" s="64"/>
      <c r="P30" s="27"/>
      <c r="Q30" s="27"/>
      <c r="R30" s="25"/>
    </row>
    <row r="31" spans="1:20" ht="16.5" customHeight="1" thickTop="1">
      <c r="A31" s="98"/>
      <c r="B31" s="99"/>
      <c r="C31" s="99"/>
      <c r="D31" s="99"/>
      <c r="E31" s="99"/>
      <c r="F31" s="99"/>
      <c r="G31" s="100"/>
      <c r="H31" s="101"/>
      <c r="I31" s="101"/>
      <c r="J31" s="101"/>
      <c r="K31" s="101"/>
      <c r="L31" s="63"/>
      <c r="M31" s="63"/>
      <c r="N31" s="63"/>
      <c r="O31" s="64"/>
      <c r="P31" s="27"/>
      <c r="Q31" s="27"/>
      <c r="R31" s="25"/>
    </row>
    <row r="32" spans="1:20" ht="16.5" customHeight="1">
      <c r="A32" s="98"/>
      <c r="B32" s="99"/>
      <c r="C32" s="99"/>
      <c r="D32" s="99"/>
      <c r="E32" s="99"/>
      <c r="F32" s="99"/>
      <c r="G32" s="100"/>
      <c r="H32" s="101"/>
      <c r="I32" s="101"/>
      <c r="J32" s="101"/>
      <c r="K32" s="101"/>
      <c r="L32" s="63"/>
      <c r="M32" s="63"/>
      <c r="N32" s="63"/>
      <c r="O32" s="64"/>
      <c r="P32" s="27"/>
      <c r="Q32" s="27"/>
      <c r="R32" s="25"/>
    </row>
    <row r="33" spans="1:18" ht="16.5" thickBot="1">
      <c r="A33" s="62" t="s">
        <v>1276</v>
      </c>
      <c r="B33" s="168">
        <f ca="1">TODAY()</f>
        <v>41975</v>
      </c>
      <c r="C33" s="169"/>
      <c r="D33" s="94"/>
      <c r="E33" s="94"/>
      <c r="F33" s="94"/>
      <c r="G33" s="94"/>
      <c r="H33" s="94"/>
      <c r="I33" s="94"/>
      <c r="J33" s="94"/>
      <c r="K33" s="94"/>
      <c r="L33" s="63"/>
      <c r="M33" s="63"/>
      <c r="N33" s="63"/>
      <c r="O33" s="64"/>
      <c r="P33" s="27"/>
      <c r="Q33" s="27"/>
      <c r="R33" s="25"/>
    </row>
    <row r="34" spans="1:18" ht="16.5" customHeight="1" thickTop="1">
      <c r="A34" s="98"/>
      <c r="B34" s="99"/>
      <c r="C34" s="99"/>
      <c r="D34" s="99"/>
      <c r="E34" s="99"/>
      <c r="F34" s="99"/>
      <c r="G34" s="100"/>
      <c r="H34" s="101"/>
      <c r="I34" s="101"/>
      <c r="J34" s="101"/>
      <c r="K34" s="101"/>
      <c r="L34" s="63"/>
      <c r="M34" s="94"/>
      <c r="N34" s="94"/>
      <c r="O34" s="93"/>
      <c r="P34" s="27"/>
      <c r="Q34" s="27"/>
      <c r="R34" s="25"/>
    </row>
    <row r="35" spans="1:18" ht="15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94"/>
      <c r="N35" s="94"/>
      <c r="O35" s="93"/>
      <c r="P35" s="27"/>
      <c r="Q35" s="27"/>
      <c r="R35" s="25"/>
    </row>
    <row r="36" spans="1:18" ht="16.5" customHeight="1" thickBot="1">
      <c r="A36" s="170" t="s">
        <v>1273</v>
      </c>
      <c r="B36" s="171"/>
      <c r="C36" s="171"/>
      <c r="D36" s="138" t="str">
        <f>IFERROR(IF(C24&lt;&gt;"",CONCATENATE(VLOOKUP(C24,TABUOUD,3,0)," - ",VLOOKUP(C24,TABUOUD,4,0)),CONCATENATE(VLOOKUP(C23,TABUOUD,3,0)," - ",VLOOKUP(C23,TABUOUD,4,0))),"")</f>
        <v/>
      </c>
      <c r="E36" s="138"/>
      <c r="F36" s="138"/>
      <c r="G36" s="138"/>
      <c r="H36" s="138"/>
      <c r="I36" s="138"/>
      <c r="J36" s="138"/>
      <c r="K36" s="139"/>
      <c r="L36" s="63"/>
      <c r="M36" s="94"/>
      <c r="N36" s="94"/>
      <c r="O36" s="93"/>
      <c r="P36" s="27"/>
      <c r="Q36" s="27"/>
      <c r="R36" s="25"/>
    </row>
    <row r="37" spans="1:18" ht="15.75" thickTop="1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94"/>
      <c r="N37" s="94"/>
      <c r="O37" s="93"/>
      <c r="R37" s="25"/>
    </row>
    <row r="38" spans="1:18" ht="32.25" customHeight="1" thickBot="1">
      <c r="A38" s="172" t="s">
        <v>1274</v>
      </c>
      <c r="B38" s="173"/>
      <c r="C38" s="173"/>
      <c r="D38" s="174" t="str">
        <f>IFERROR(IF(C24&lt;&gt;"",UPPER(CONCATENATE(VLOOKUP(C24,TABUOUD,5,0)," - ",VLOOKUP(C24,TABUOUD,6,0))),UPPER(CONCATENATE(VLOOKUP(C23,TABUOUD,5,0)," - ",VLOOKUP(S6,Relação,12,0)))),"")</f>
        <v/>
      </c>
      <c r="E38" s="175"/>
      <c r="F38" s="175"/>
      <c r="G38" s="175"/>
      <c r="H38" s="175"/>
      <c r="I38" s="175"/>
      <c r="J38" s="175"/>
      <c r="K38" s="176"/>
      <c r="L38" s="63"/>
      <c r="M38" s="94"/>
      <c r="N38" s="94"/>
      <c r="O38" s="93"/>
      <c r="R38" s="25"/>
    </row>
    <row r="39" spans="1:18" ht="13.5" thickTop="1">
      <c r="A39" s="62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4"/>
    </row>
    <row r="40" spans="1:18" ht="15" customHeight="1">
      <c r="A40" s="62"/>
      <c r="B40" s="63"/>
      <c r="C40" s="65"/>
      <c r="D40" s="177" t="s">
        <v>1912</v>
      </c>
      <c r="E40" s="177"/>
      <c r="F40" s="177" t="s">
        <v>1913</v>
      </c>
      <c r="G40" s="177"/>
      <c r="H40" s="66"/>
      <c r="I40" s="67"/>
      <c r="J40" s="67"/>
      <c r="K40" s="67"/>
      <c r="L40" s="67"/>
      <c r="M40" s="67"/>
      <c r="N40" s="67"/>
      <c r="O40" s="64"/>
    </row>
    <row r="41" spans="1:18" ht="16.5" thickBot="1">
      <c r="A41" s="62" t="s">
        <v>1910</v>
      </c>
      <c r="B41" s="63"/>
      <c r="C41" s="63"/>
      <c r="D41" s="167"/>
      <c r="E41" s="166"/>
      <c r="F41" s="165"/>
      <c r="G41" s="166"/>
      <c r="H41" s="67"/>
      <c r="I41" s="67"/>
      <c r="J41" s="67"/>
      <c r="K41" s="67"/>
      <c r="L41" s="67"/>
      <c r="M41" s="67"/>
      <c r="N41" s="65"/>
      <c r="O41" s="64"/>
    </row>
    <row r="42" spans="1:18" ht="13.5" thickTop="1">
      <c r="A42" s="62"/>
      <c r="B42" s="63"/>
      <c r="C42" s="63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5"/>
      <c r="O42" s="64"/>
    </row>
    <row r="43" spans="1:18">
      <c r="A43" s="62"/>
      <c r="B43" s="63"/>
      <c r="C43" s="63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5"/>
      <c r="O43" s="64"/>
    </row>
    <row r="44" spans="1:18">
      <c r="A44" s="62"/>
      <c r="B44" s="63"/>
      <c r="C44" s="63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5"/>
      <c r="O44" s="64"/>
    </row>
    <row r="45" spans="1:18" ht="13.5" thickBot="1">
      <c r="A45" s="97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8" ht="13.5" hidden="1" thickTop="1">
      <c r="A46" s="24"/>
      <c r="B46" s="24"/>
      <c r="C46" s="24"/>
      <c r="D46" s="24"/>
      <c r="E46" s="24"/>
      <c r="F46" s="60"/>
      <c r="G46" s="60"/>
      <c r="H46" s="60"/>
      <c r="I46" s="60"/>
      <c r="J46" s="60"/>
      <c r="K46" s="60"/>
      <c r="L46" s="60"/>
      <c r="M46" s="60"/>
      <c r="N46" s="60"/>
      <c r="O46" s="60"/>
    </row>
    <row r="47" spans="1:18" hidden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40"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A1:A4"/>
    <mergeCell ref="C1:L1"/>
    <mergeCell ref="C2:L2"/>
    <mergeCell ref="C3:L3"/>
    <mergeCell ref="C4:L4"/>
    <mergeCell ref="F20:M20"/>
    <mergeCell ref="F14:G14"/>
    <mergeCell ref="A18:C18"/>
    <mergeCell ref="D26:F26"/>
    <mergeCell ref="H26:I26"/>
    <mergeCell ref="J26:K26"/>
    <mergeCell ref="A30:F30"/>
    <mergeCell ref="G30:K30"/>
    <mergeCell ref="A23:B23"/>
    <mergeCell ref="D23:F23"/>
    <mergeCell ref="G23:M23"/>
    <mergeCell ref="L28:N29"/>
    <mergeCell ref="G24:M24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42"/>
  <sheetViews>
    <sheetView showGridLines="0" view="pageBreakPreview" zoomScale="145" zoomScaleNormal="145" zoomScaleSheetLayoutView="145" workbookViewId="0">
      <selection activeCell="A10" sqref="A10:L10"/>
    </sheetView>
  </sheetViews>
  <sheetFormatPr defaultRowHeight="1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>
      <c r="A1" s="234"/>
      <c r="B1" s="234"/>
      <c r="C1" s="234"/>
      <c r="D1" s="236" t="s">
        <v>0</v>
      </c>
      <c r="E1" s="236"/>
      <c r="F1" s="236"/>
      <c r="G1" s="236"/>
      <c r="H1" s="236"/>
      <c r="I1" s="236"/>
      <c r="J1" s="236"/>
      <c r="K1" s="236"/>
      <c r="L1" s="61" t="s">
        <v>1914</v>
      </c>
    </row>
    <row r="2" spans="1:14" ht="18" customHeight="1">
      <c r="A2" s="234"/>
      <c r="B2" s="234"/>
      <c r="C2" s="234"/>
      <c r="D2" s="235" t="s">
        <v>1</v>
      </c>
      <c r="E2" s="235"/>
      <c r="F2" s="235"/>
      <c r="G2" s="235"/>
      <c r="H2" s="235"/>
      <c r="I2" s="235"/>
      <c r="J2" s="235"/>
      <c r="K2" s="235"/>
      <c r="L2" s="220" t="str">
        <f>CONCATENATE('TELA INICIAL'!D41,"/",'TELA INICIAL'!F41)</f>
        <v>/</v>
      </c>
    </row>
    <row r="3" spans="1:14" ht="15" customHeight="1">
      <c r="A3" s="234"/>
      <c r="B3" s="234"/>
      <c r="C3" s="234"/>
      <c r="D3" s="1" t="s">
        <v>2</v>
      </c>
      <c r="E3" s="221" t="str">
        <f>'TELA INICIAL'!D36</f>
        <v/>
      </c>
      <c r="F3" s="222"/>
      <c r="G3" s="222"/>
      <c r="H3" s="222"/>
      <c r="I3" s="222"/>
      <c r="J3" s="222"/>
      <c r="K3" s="223"/>
      <c r="L3" s="220"/>
    </row>
    <row r="4" spans="1:14" ht="29.25" customHeight="1">
      <c r="A4" s="234"/>
      <c r="B4" s="234"/>
      <c r="C4" s="234"/>
      <c r="D4" s="2" t="s">
        <v>3</v>
      </c>
      <c r="E4" s="224" t="str">
        <f>'TELA INICIAL'!D38</f>
        <v/>
      </c>
      <c r="F4" s="224"/>
      <c r="G4" s="224"/>
      <c r="H4" s="224"/>
      <c r="I4" s="224"/>
      <c r="J4" s="224"/>
      <c r="K4" s="225"/>
      <c r="L4" s="220"/>
    </row>
    <row r="5" spans="1:14" ht="9.9499999999999993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>
      <c r="A6" s="228" t="s">
        <v>4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30"/>
    </row>
    <row r="7" spans="1:14" ht="9.9499999999999993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>
      <c r="A8" s="231" t="s">
        <v>1916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3"/>
      <c r="M8" s="39"/>
      <c r="N8" s="40"/>
    </row>
    <row r="9" spans="1:14" ht="9.9499999999999993" customHeight="1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>
      <c r="A10" s="208" t="s">
        <v>5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1:14" ht="20.100000000000001" customHeight="1">
      <c r="A11" s="6" t="s">
        <v>1254</v>
      </c>
      <c r="B11" s="209" t="str">
        <f>IF('TELA INICIAL'!L15="",'TELA INICIAL'!L14,'TELA INICIAL'!L15)</f>
        <v/>
      </c>
      <c r="C11" s="209"/>
      <c r="D11" s="209"/>
      <c r="E11" s="209"/>
      <c r="F11" s="206"/>
      <c r="G11" s="6" t="s">
        <v>1255</v>
      </c>
      <c r="H11" s="206" t="str">
        <f>CONCATENATE('TELA INICIAL'!F14,"/",IF('TELA INICIAL'!J15="",'TELA INICIAL'!J14,'TELA INICIAL'!J15))</f>
        <v>/</v>
      </c>
      <c r="I11" s="207"/>
      <c r="J11" s="207"/>
      <c r="K11" s="207"/>
      <c r="L11" s="207"/>
    </row>
    <row r="12" spans="1:14" ht="20.100000000000001" customHeight="1">
      <c r="A12" s="190" t="s">
        <v>1256</v>
      </c>
      <c r="B12" s="191"/>
      <c r="C12" s="209" t="str">
        <f>IF('TELA INICIAL'!D18="",'TELA INICIAL'!D17,'TELA INICIAL'!D18)</f>
        <v/>
      </c>
      <c r="D12" s="209"/>
      <c r="E12" s="209"/>
      <c r="F12" s="209"/>
      <c r="G12" s="209"/>
      <c r="H12" s="209"/>
      <c r="I12" s="209"/>
      <c r="J12" s="209"/>
      <c r="K12" s="209"/>
      <c r="L12" s="206"/>
    </row>
    <row r="13" spans="1:14" ht="20.100000000000001" customHeight="1">
      <c r="A13" s="188" t="s">
        <v>6</v>
      </c>
      <c r="B13" s="189"/>
      <c r="C13" s="189"/>
      <c r="D13" s="189"/>
      <c r="E13" s="189"/>
      <c r="F13" s="189"/>
      <c r="G13" s="226" t="str">
        <f>'TELA INICIAL'!F20</f>
        <v/>
      </c>
      <c r="H13" s="226"/>
      <c r="I13" s="226"/>
      <c r="J13" s="226"/>
      <c r="K13" s="226"/>
      <c r="L13" s="227"/>
    </row>
    <row r="14" spans="1:14" ht="27.75" customHeight="1">
      <c r="A14" s="190" t="s">
        <v>7</v>
      </c>
      <c r="B14" s="191"/>
      <c r="C14" s="191"/>
      <c r="D14" s="201" t="str">
        <f>IF('TELA INICIAL'!C24="",'TELA INICIAL'!C23,'TELA INICIAL'!C24)</f>
        <v/>
      </c>
      <c r="E14" s="202"/>
      <c r="F14" s="182" t="s">
        <v>8</v>
      </c>
      <c r="G14" s="183"/>
      <c r="H14" s="184" t="str">
        <f>IF('TELA INICIAL'!C24="",'TELA INICIAL'!G23,'TELA INICIAL'!G24)</f>
        <v/>
      </c>
      <c r="I14" s="184"/>
      <c r="J14" s="184"/>
      <c r="K14" s="184"/>
      <c r="L14" s="185"/>
    </row>
    <row r="15" spans="1:14" ht="6.95" customHeight="1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>
      <c r="A16" s="205" t="s">
        <v>9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</row>
    <row r="17" spans="1:12">
      <c r="A17" s="192" t="s">
        <v>10</v>
      </c>
      <c r="B17" s="193"/>
      <c r="C17" s="193"/>
      <c r="D17" s="194"/>
      <c r="E17" s="181" t="s">
        <v>1261</v>
      </c>
      <c r="F17" s="181"/>
      <c r="G17" s="181"/>
      <c r="H17" s="181"/>
      <c r="I17" s="181" t="s">
        <v>11</v>
      </c>
      <c r="J17" s="181"/>
      <c r="K17" s="181"/>
      <c r="L17" s="181"/>
    </row>
    <row r="18" spans="1:12" ht="15.75" customHeight="1">
      <c r="A18" s="195"/>
      <c r="B18" s="196"/>
      <c r="C18" s="196"/>
      <c r="D18" s="197"/>
      <c r="E18" s="181" t="s">
        <v>12</v>
      </c>
      <c r="F18" s="181"/>
      <c r="G18" s="181" t="s">
        <v>14</v>
      </c>
      <c r="H18" s="181"/>
      <c r="I18" s="181" t="s">
        <v>12</v>
      </c>
      <c r="J18" s="181"/>
      <c r="K18" s="181" t="s">
        <v>13</v>
      </c>
      <c r="L18" s="181"/>
    </row>
    <row r="19" spans="1:12">
      <c r="A19" s="198"/>
      <c r="B19" s="199"/>
      <c r="C19" s="199"/>
      <c r="D19" s="200"/>
      <c r="E19" s="181"/>
      <c r="F19" s="181"/>
      <c r="G19" s="181"/>
      <c r="H19" s="181"/>
      <c r="I19" s="181"/>
      <c r="J19" s="181"/>
      <c r="K19" s="181"/>
      <c r="L19" s="181"/>
    </row>
    <row r="20" spans="1:12" ht="18.75">
      <c r="A20" s="180" t="s">
        <v>1917</v>
      </c>
      <c r="B20" s="180"/>
      <c r="C20" s="180"/>
      <c r="D20" s="180"/>
      <c r="E20" s="213" t="str">
        <f>'TELA INICIAL'!C26</f>
        <v/>
      </c>
      <c r="F20" s="213"/>
      <c r="G20" s="213" t="str">
        <f>'TELA INICIAL'!G26</f>
        <v/>
      </c>
      <c r="H20" s="213"/>
      <c r="I20" s="213"/>
      <c r="J20" s="213"/>
      <c r="K20" s="213"/>
      <c r="L20" s="213"/>
    </row>
    <row r="21" spans="1:12" ht="17.25" customHeight="1">
      <c r="A21" s="187" t="s">
        <v>7658</v>
      </c>
      <c r="B21" s="187"/>
      <c r="C21" s="187"/>
      <c r="D21" s="187"/>
      <c r="E21" s="187"/>
      <c r="F21" s="187"/>
      <c r="G21" s="187"/>
      <c r="H21" s="49" t="s">
        <v>1260</v>
      </c>
      <c r="I21" s="50"/>
      <c r="J21" s="50"/>
      <c r="K21" s="216"/>
      <c r="L21" s="217"/>
    </row>
    <row r="22" spans="1:12" ht="9.9499999999999993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210" t="s">
        <v>15</v>
      </c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2"/>
    </row>
    <row r="24" spans="1:12" ht="13.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>
      <c r="A25" s="178" t="s">
        <v>1257</v>
      </c>
      <c r="B25" s="179"/>
      <c r="C25" s="218">
        <f>'TELA INICIAL'!G30</f>
        <v>0</v>
      </c>
      <c r="D25" s="218"/>
      <c r="E25" s="218"/>
      <c r="F25" s="218"/>
      <c r="G25" s="218"/>
      <c r="H25" s="218"/>
      <c r="I25" s="218"/>
      <c r="J25" s="218"/>
      <c r="K25" s="218"/>
      <c r="L25" s="12"/>
    </row>
    <row r="26" spans="1:12" ht="15" customHeight="1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>
      <c r="A27" s="178" t="s">
        <v>1258</v>
      </c>
      <c r="B27" s="179"/>
      <c r="C27" s="186">
        <f ca="1">'TELA INICIAL'!B33</f>
        <v>41975</v>
      </c>
      <c r="D27" s="186"/>
      <c r="E27" s="186"/>
      <c r="F27" s="11"/>
      <c r="G27" s="11"/>
      <c r="H27" s="11"/>
      <c r="I27" s="11"/>
      <c r="J27" s="11"/>
      <c r="K27" s="11"/>
      <c r="L27" s="12"/>
    </row>
    <row r="28" spans="1:12" ht="13.5" customHeight="1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>
      <c r="A31" s="17"/>
      <c r="B31" s="18"/>
      <c r="C31" s="18"/>
      <c r="D31" s="18"/>
      <c r="E31" s="18"/>
      <c r="F31" s="18"/>
      <c r="G31" s="18"/>
      <c r="H31" s="203" t="s">
        <v>16</v>
      </c>
      <c r="I31" s="203"/>
      <c r="J31" s="203"/>
      <c r="K31" s="203"/>
      <c r="L31" s="204"/>
    </row>
    <row r="32" spans="1:12" ht="9.9499999999999993" customHeight="1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210" t="s">
        <v>17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2"/>
    </row>
    <row r="34" spans="1:1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>
      <c r="A35" s="214" t="s">
        <v>18</v>
      </c>
      <c r="B35" s="215"/>
      <c r="C35" s="215"/>
      <c r="D35" s="215"/>
      <c r="E35" s="215"/>
      <c r="F35" s="11"/>
      <c r="G35" s="11"/>
      <c r="H35" s="11"/>
      <c r="I35" s="11"/>
      <c r="J35" s="11"/>
      <c r="K35" s="11"/>
      <c r="L35" s="12"/>
    </row>
    <row r="36" spans="1:12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>
      <c r="A37" s="178" t="s">
        <v>1258</v>
      </c>
      <c r="B37" s="179"/>
      <c r="C37" s="219" t="s">
        <v>19</v>
      </c>
      <c r="D37" s="219"/>
      <c r="E37" s="219"/>
      <c r="F37" s="219"/>
      <c r="G37" s="11"/>
      <c r="H37" s="11"/>
      <c r="I37" s="11"/>
      <c r="J37" s="11"/>
      <c r="K37" s="11"/>
      <c r="L37" s="12"/>
    </row>
    <row r="38" spans="1:12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>
      <c r="A40" s="17"/>
      <c r="B40" s="18"/>
      <c r="C40" s="18"/>
      <c r="D40" s="18"/>
      <c r="E40" s="18"/>
      <c r="F40" s="18"/>
      <c r="G40" s="18"/>
      <c r="H40" s="203" t="s">
        <v>16</v>
      </c>
      <c r="I40" s="203"/>
      <c r="J40" s="203"/>
      <c r="K40" s="203"/>
      <c r="L40" s="204"/>
    </row>
    <row r="41" spans="1:12" ht="12.75" customHeight="1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A13:F13"/>
    <mergeCell ref="A14:C14"/>
    <mergeCell ref="E17:H17"/>
    <mergeCell ref="A17:D19"/>
    <mergeCell ref="D14:E14"/>
    <mergeCell ref="A37:B37"/>
    <mergeCell ref="A20:D20"/>
    <mergeCell ref="I17:L17"/>
    <mergeCell ref="F14:G14"/>
    <mergeCell ref="H14:L14"/>
    <mergeCell ref="C27:E27"/>
    <mergeCell ref="A21:G21"/>
    <mergeCell ref="A27:B27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N3628"/>
  <sheetViews>
    <sheetView showGridLines="0" topLeftCell="B1" zoomScale="70" zoomScaleNormal="70" zoomScaleSheetLayoutView="112" workbookViewId="0">
      <pane ySplit="1" topLeftCell="A2" activePane="bottomLeft" state="frozen"/>
      <selection activeCell="A2" sqref="A2"/>
      <selection pane="bottomLeft" activeCell="E12" sqref="E12"/>
    </sheetView>
  </sheetViews>
  <sheetFormatPr defaultRowHeight="15" customHeight="1"/>
  <cols>
    <col min="1" max="1" width="12" style="36" hidden="1" customWidth="1"/>
    <col min="2" max="2" width="11.5703125" style="37" bestFit="1" customWidth="1"/>
    <col min="3" max="3" width="8.28515625" style="38" bestFit="1" customWidth="1"/>
    <col min="4" max="4" width="46.85546875" style="37" bestFit="1" customWidth="1"/>
    <col min="5" max="5" width="16.7109375" style="37" bestFit="1" customWidth="1"/>
    <col min="6" max="6" width="29" style="37" bestFit="1" customWidth="1"/>
    <col min="7" max="7" width="11.42578125" style="36" hidden="1" customWidth="1"/>
    <col min="8" max="8" width="106" style="36" hidden="1" customWidth="1"/>
    <col min="9" max="9" width="22.140625" style="36" bestFit="1" customWidth="1"/>
    <col min="10" max="10" width="114.5703125" style="45" hidden="1" customWidth="1"/>
    <col min="11" max="11" width="22.140625" style="36" hidden="1" customWidth="1"/>
    <col min="12" max="12" width="89.28515625" style="41" bestFit="1" customWidth="1"/>
    <col min="13" max="13" width="11.42578125" style="36" hidden="1" customWidth="1"/>
    <col min="14" max="14" width="11.5703125" style="36" hidden="1" customWidth="1"/>
    <col min="15" max="16384" width="9.140625" style="36"/>
  </cols>
  <sheetData>
    <row r="1" spans="1:14" customFormat="1" ht="15" customHeight="1">
      <c r="A1" t="s">
        <v>1911</v>
      </c>
      <c r="B1" s="46" t="s">
        <v>1280</v>
      </c>
      <c r="C1" s="47" t="s">
        <v>1281</v>
      </c>
      <c r="D1" s="42" t="s">
        <v>1282</v>
      </c>
      <c r="E1" s="42" t="s">
        <v>1283</v>
      </c>
      <c r="F1" s="42" t="s">
        <v>1289</v>
      </c>
      <c r="G1" s="43" t="s">
        <v>1284</v>
      </c>
      <c r="H1" s="42" t="s">
        <v>1285</v>
      </c>
      <c r="I1" s="43" t="s">
        <v>1286</v>
      </c>
      <c r="J1" s="44" t="s">
        <v>1287</v>
      </c>
      <c r="K1" s="43" t="s">
        <v>1288</v>
      </c>
      <c r="L1" s="42" t="s">
        <v>1301</v>
      </c>
      <c r="M1" s="48" t="s">
        <v>12</v>
      </c>
      <c r="N1" s="48" t="s">
        <v>14</v>
      </c>
    </row>
    <row r="2" spans="1:14" ht="15" customHeight="1">
      <c r="A2" s="36" t="str">
        <f t="shared" ref="A2:A65" si="0">CONCATENATE(B2,C2)</f>
        <v>32524012</v>
      </c>
      <c r="B2" s="114">
        <v>3252401</v>
      </c>
      <c r="C2" s="114">
        <v>2</v>
      </c>
      <c r="D2" s="115" t="s">
        <v>7186</v>
      </c>
      <c r="E2" s="115" t="s">
        <v>7187</v>
      </c>
      <c r="F2" s="115" t="s">
        <v>7205</v>
      </c>
      <c r="G2" s="114">
        <v>6462</v>
      </c>
      <c r="H2" s="115" t="s">
        <v>7249</v>
      </c>
      <c r="I2" s="114">
        <v>6462</v>
      </c>
      <c r="J2" s="115" t="s">
        <v>7249</v>
      </c>
      <c r="K2" s="114">
        <v>90170</v>
      </c>
      <c r="L2" s="115" t="s">
        <v>7249</v>
      </c>
      <c r="M2" s="115" t="s">
        <v>1259</v>
      </c>
      <c r="N2" s="115" t="s">
        <v>7637</v>
      </c>
    </row>
    <row r="3" spans="1:14" ht="15" customHeight="1">
      <c r="A3" s="36" t="str">
        <f t="shared" si="0"/>
        <v>70066391</v>
      </c>
      <c r="B3" s="110">
        <v>7006639</v>
      </c>
      <c r="C3" s="110">
        <v>1</v>
      </c>
      <c r="D3" s="111" t="s">
        <v>4468</v>
      </c>
      <c r="E3" s="111">
        <v>19639335</v>
      </c>
      <c r="F3" s="111" t="s">
        <v>1304</v>
      </c>
      <c r="G3" s="110">
        <v>6462</v>
      </c>
      <c r="H3" s="111" t="s">
        <v>7249</v>
      </c>
      <c r="I3" s="110">
        <v>6462</v>
      </c>
      <c r="J3" s="111" t="s">
        <v>7249</v>
      </c>
      <c r="K3" s="110">
        <v>90170</v>
      </c>
      <c r="L3" s="111" t="s">
        <v>7249</v>
      </c>
      <c r="M3" s="111" t="s">
        <v>7637</v>
      </c>
      <c r="N3" s="111" t="s">
        <v>7638</v>
      </c>
    </row>
    <row r="4" spans="1:14" ht="15" customHeight="1">
      <c r="A4" s="36" t="str">
        <f t="shared" si="0"/>
        <v>72875371</v>
      </c>
      <c r="B4" s="110">
        <v>7287537</v>
      </c>
      <c r="C4" s="110">
        <v>1</v>
      </c>
      <c r="D4" s="111" t="s">
        <v>2455</v>
      </c>
      <c r="E4" s="111">
        <v>229682133</v>
      </c>
      <c r="F4" s="111" t="s">
        <v>1304</v>
      </c>
      <c r="G4" s="110">
        <v>6462</v>
      </c>
      <c r="H4" s="111" t="s">
        <v>7249</v>
      </c>
      <c r="I4" s="110">
        <v>6462</v>
      </c>
      <c r="J4" s="111" t="s">
        <v>7249</v>
      </c>
      <c r="K4" s="110">
        <v>90170</v>
      </c>
      <c r="L4" s="111" t="s">
        <v>7249</v>
      </c>
      <c r="M4" s="111" t="s">
        <v>7637</v>
      </c>
      <c r="N4" s="111" t="s">
        <v>7638</v>
      </c>
    </row>
    <row r="5" spans="1:14" ht="15" customHeight="1">
      <c r="A5" s="36" t="str">
        <f t="shared" si="0"/>
        <v>85921003</v>
      </c>
      <c r="B5" s="114">
        <v>8592100</v>
      </c>
      <c r="C5" s="114">
        <v>3</v>
      </c>
      <c r="D5" s="115" t="s">
        <v>6761</v>
      </c>
      <c r="E5" s="115" t="s">
        <v>6762</v>
      </c>
      <c r="F5" s="115" t="s">
        <v>1307</v>
      </c>
      <c r="G5" s="114">
        <v>6462</v>
      </c>
      <c r="H5" s="115" t="s">
        <v>7249</v>
      </c>
      <c r="I5" s="114">
        <v>6462</v>
      </c>
      <c r="J5" s="115" t="s">
        <v>7249</v>
      </c>
      <c r="K5" s="114">
        <v>90170</v>
      </c>
      <c r="L5" s="115" t="s">
        <v>7249</v>
      </c>
      <c r="M5" s="115" t="s">
        <v>1259</v>
      </c>
      <c r="N5" s="115" t="s">
        <v>7637</v>
      </c>
    </row>
    <row r="6" spans="1:14" ht="15" customHeight="1">
      <c r="A6" s="36" t="str">
        <f t="shared" si="0"/>
        <v>45861301</v>
      </c>
      <c r="B6" s="110">
        <v>4586130</v>
      </c>
      <c r="C6" s="110">
        <v>1</v>
      </c>
      <c r="D6" s="111" t="s">
        <v>4360</v>
      </c>
      <c r="E6" s="111" t="s">
        <v>4361</v>
      </c>
      <c r="F6" s="111" t="s">
        <v>1304</v>
      </c>
      <c r="G6" s="110">
        <v>6462</v>
      </c>
      <c r="H6" s="111" t="s">
        <v>7249</v>
      </c>
      <c r="I6" s="110">
        <v>6462</v>
      </c>
      <c r="J6" s="111" t="s">
        <v>7249</v>
      </c>
      <c r="K6" s="110">
        <v>90170</v>
      </c>
      <c r="L6" s="111" t="s">
        <v>7249</v>
      </c>
      <c r="M6" s="111" t="s">
        <v>7637</v>
      </c>
      <c r="N6" s="111" t="s">
        <v>7638</v>
      </c>
    </row>
    <row r="7" spans="1:14" ht="15" customHeight="1">
      <c r="A7" s="36" t="str">
        <f t="shared" si="0"/>
        <v>91931081</v>
      </c>
      <c r="B7" s="114">
        <v>9193108</v>
      </c>
      <c r="C7" s="114">
        <v>1</v>
      </c>
      <c r="D7" s="115" t="s">
        <v>4867</v>
      </c>
      <c r="E7" s="115">
        <v>17685628</v>
      </c>
      <c r="F7" s="115" t="s">
        <v>1307</v>
      </c>
      <c r="G7" s="114">
        <v>6462</v>
      </c>
      <c r="H7" s="115" t="s">
        <v>7249</v>
      </c>
      <c r="I7" s="114">
        <v>6462</v>
      </c>
      <c r="J7" s="115" t="s">
        <v>7249</v>
      </c>
      <c r="K7" s="114">
        <v>90170</v>
      </c>
      <c r="L7" s="115" t="s">
        <v>7249</v>
      </c>
      <c r="M7" s="115" t="s">
        <v>1259</v>
      </c>
      <c r="N7" s="115" t="s">
        <v>7637</v>
      </c>
    </row>
    <row r="8" spans="1:14" ht="15" customHeight="1">
      <c r="A8" s="36" t="str">
        <f t="shared" si="0"/>
        <v>73163921</v>
      </c>
      <c r="B8" s="110">
        <v>7316392</v>
      </c>
      <c r="C8" s="110">
        <v>1</v>
      </c>
      <c r="D8" s="111" t="s">
        <v>3768</v>
      </c>
      <c r="E8" s="111" t="s">
        <v>3769</v>
      </c>
      <c r="F8" s="111" t="s">
        <v>1304</v>
      </c>
      <c r="G8" s="110">
        <v>6462</v>
      </c>
      <c r="H8" s="111" t="s">
        <v>7249</v>
      </c>
      <c r="I8" s="110">
        <v>6462</v>
      </c>
      <c r="J8" s="111" t="s">
        <v>7249</v>
      </c>
      <c r="K8" s="110">
        <v>90170</v>
      </c>
      <c r="L8" s="111" t="s">
        <v>7249</v>
      </c>
      <c r="M8" s="111" t="s">
        <v>7637</v>
      </c>
      <c r="N8" s="111" t="s">
        <v>7638</v>
      </c>
    </row>
    <row r="9" spans="1:14" ht="15" customHeight="1">
      <c r="A9" s="36" t="str">
        <f t="shared" si="0"/>
        <v>72873551</v>
      </c>
      <c r="B9" s="110">
        <v>7287355</v>
      </c>
      <c r="C9" s="110">
        <v>1</v>
      </c>
      <c r="D9" s="111" t="s">
        <v>2306</v>
      </c>
      <c r="E9" s="111">
        <v>15275722</v>
      </c>
      <c r="F9" s="111" t="s">
        <v>1304</v>
      </c>
      <c r="G9" s="110">
        <v>6462</v>
      </c>
      <c r="H9" s="111" t="s">
        <v>7249</v>
      </c>
      <c r="I9" s="110">
        <v>6462</v>
      </c>
      <c r="J9" s="111" t="s">
        <v>7249</v>
      </c>
      <c r="K9" s="110">
        <v>90170</v>
      </c>
      <c r="L9" s="111" t="s">
        <v>7249</v>
      </c>
      <c r="M9" s="111" t="s">
        <v>7637</v>
      </c>
      <c r="N9" s="111" t="s">
        <v>7638</v>
      </c>
    </row>
    <row r="10" spans="1:14" ht="15" customHeight="1">
      <c r="A10" s="36" t="str">
        <f t="shared" si="0"/>
        <v>120819171</v>
      </c>
      <c r="B10" s="114">
        <v>12081917</v>
      </c>
      <c r="C10" s="114">
        <v>1</v>
      </c>
      <c r="D10" s="115" t="s">
        <v>6855</v>
      </c>
      <c r="E10" s="115" t="s">
        <v>6856</v>
      </c>
      <c r="F10" s="115" t="s">
        <v>7202</v>
      </c>
      <c r="G10" s="114">
        <v>6462</v>
      </c>
      <c r="H10" s="115" t="s">
        <v>7249</v>
      </c>
      <c r="I10" s="114">
        <v>6462</v>
      </c>
      <c r="J10" s="115" t="s">
        <v>7249</v>
      </c>
      <c r="K10" s="114">
        <v>90170</v>
      </c>
      <c r="L10" s="115" t="s">
        <v>7249</v>
      </c>
      <c r="M10" s="115" t="s">
        <v>1259</v>
      </c>
      <c r="N10" s="115" t="s">
        <v>7637</v>
      </c>
    </row>
    <row r="11" spans="1:14" ht="15" customHeight="1">
      <c r="A11" s="36" t="str">
        <f t="shared" si="0"/>
        <v>113601851</v>
      </c>
      <c r="B11" s="114">
        <v>11360185</v>
      </c>
      <c r="C11" s="114">
        <v>1</v>
      </c>
      <c r="D11" s="115" t="s">
        <v>5035</v>
      </c>
      <c r="E11" s="115" t="s">
        <v>5036</v>
      </c>
      <c r="F11" s="115" t="s">
        <v>1307</v>
      </c>
      <c r="G11" s="114">
        <v>6462</v>
      </c>
      <c r="H11" s="115" t="s">
        <v>7249</v>
      </c>
      <c r="I11" s="114">
        <v>6462</v>
      </c>
      <c r="J11" s="115" t="s">
        <v>7249</v>
      </c>
      <c r="K11" s="114">
        <v>90170</v>
      </c>
      <c r="L11" s="115" t="s">
        <v>7249</v>
      </c>
      <c r="M11" s="115" t="s">
        <v>1259</v>
      </c>
      <c r="N11" s="115" t="s">
        <v>7637</v>
      </c>
    </row>
    <row r="12" spans="1:14" ht="15" customHeight="1">
      <c r="A12" s="36" t="str">
        <f t="shared" si="0"/>
        <v>72833251</v>
      </c>
      <c r="B12" s="110">
        <v>7283325</v>
      </c>
      <c r="C12" s="110">
        <v>1</v>
      </c>
      <c r="D12" s="111" t="s">
        <v>2259</v>
      </c>
      <c r="E12" s="111">
        <v>19148652</v>
      </c>
      <c r="F12" s="111" t="s">
        <v>1304</v>
      </c>
      <c r="G12" s="110">
        <v>6462</v>
      </c>
      <c r="H12" s="111" t="s">
        <v>7249</v>
      </c>
      <c r="I12" s="110">
        <v>6462</v>
      </c>
      <c r="J12" s="111" t="s">
        <v>7249</v>
      </c>
      <c r="K12" s="110">
        <v>90170</v>
      </c>
      <c r="L12" s="111" t="s">
        <v>7249</v>
      </c>
      <c r="M12" s="111" t="s">
        <v>7637</v>
      </c>
      <c r="N12" s="111" t="s">
        <v>7638</v>
      </c>
    </row>
    <row r="13" spans="1:14" ht="15" customHeight="1">
      <c r="A13" s="36" t="str">
        <f t="shared" si="0"/>
        <v>27997301</v>
      </c>
      <c r="B13" s="110">
        <v>2799730</v>
      </c>
      <c r="C13" s="110">
        <v>1</v>
      </c>
      <c r="D13" s="111" t="s">
        <v>3604</v>
      </c>
      <c r="E13" s="111" t="s">
        <v>3605</v>
      </c>
      <c r="F13" s="111" t="s">
        <v>1304</v>
      </c>
      <c r="G13" s="110">
        <v>6462</v>
      </c>
      <c r="H13" s="111" t="s">
        <v>7249</v>
      </c>
      <c r="I13" s="110">
        <v>6462</v>
      </c>
      <c r="J13" s="111" t="s">
        <v>7249</v>
      </c>
      <c r="K13" s="110">
        <v>90170</v>
      </c>
      <c r="L13" s="111" t="s">
        <v>7249</v>
      </c>
      <c r="M13" s="111" t="s">
        <v>7637</v>
      </c>
      <c r="N13" s="111" t="s">
        <v>7638</v>
      </c>
    </row>
    <row r="14" spans="1:14" ht="15" customHeight="1">
      <c r="A14" s="36" t="str">
        <f t="shared" si="0"/>
        <v>130624751</v>
      </c>
      <c r="B14" s="110">
        <v>13062475</v>
      </c>
      <c r="C14" s="110">
        <v>1</v>
      </c>
      <c r="D14" s="111" t="s">
        <v>4501</v>
      </c>
      <c r="E14" s="111" t="s">
        <v>4502</v>
      </c>
      <c r="F14" s="111" t="s">
        <v>1304</v>
      </c>
      <c r="G14" s="110">
        <v>6462</v>
      </c>
      <c r="H14" s="111" t="s">
        <v>7249</v>
      </c>
      <c r="I14" s="110">
        <v>6462</v>
      </c>
      <c r="J14" s="111" t="s">
        <v>7249</v>
      </c>
      <c r="K14" s="110">
        <v>90170</v>
      </c>
      <c r="L14" s="111" t="s">
        <v>7249</v>
      </c>
      <c r="M14" s="111" t="s">
        <v>1259</v>
      </c>
      <c r="N14" s="111" t="s">
        <v>7637</v>
      </c>
    </row>
    <row r="15" spans="1:14" ht="15" customHeight="1">
      <c r="A15" s="36" t="str">
        <f t="shared" si="0"/>
        <v>43572921</v>
      </c>
      <c r="B15" s="110">
        <v>4357292</v>
      </c>
      <c r="C15" s="110">
        <v>1</v>
      </c>
      <c r="D15" s="111" t="s">
        <v>3930</v>
      </c>
      <c r="E15" s="111" t="s">
        <v>3931</v>
      </c>
      <c r="F15" s="111" t="s">
        <v>1304</v>
      </c>
      <c r="G15" s="110">
        <v>6462</v>
      </c>
      <c r="H15" s="111" t="s">
        <v>7249</v>
      </c>
      <c r="I15" s="110">
        <v>6462</v>
      </c>
      <c r="J15" s="111" t="s">
        <v>7249</v>
      </c>
      <c r="K15" s="110">
        <v>90170</v>
      </c>
      <c r="L15" s="111" t="s">
        <v>7249</v>
      </c>
      <c r="M15" s="111" t="s">
        <v>7637</v>
      </c>
      <c r="N15" s="111" t="s">
        <v>7638</v>
      </c>
    </row>
    <row r="16" spans="1:14" ht="15" customHeight="1">
      <c r="A16" s="36" t="str">
        <f t="shared" si="0"/>
        <v>14917141</v>
      </c>
      <c r="B16" s="110">
        <v>1491714</v>
      </c>
      <c r="C16" s="110">
        <v>1</v>
      </c>
      <c r="D16" s="111" t="s">
        <v>2047</v>
      </c>
      <c r="E16" s="111" t="s">
        <v>2048</v>
      </c>
      <c r="F16" s="111" t="s">
        <v>1304</v>
      </c>
      <c r="G16" s="110">
        <v>6462</v>
      </c>
      <c r="H16" s="111" t="s">
        <v>7249</v>
      </c>
      <c r="I16" s="110">
        <v>6462</v>
      </c>
      <c r="J16" s="111" t="s">
        <v>7249</v>
      </c>
      <c r="K16" s="110">
        <v>90170</v>
      </c>
      <c r="L16" s="111" t="s">
        <v>7249</v>
      </c>
      <c r="M16" s="111" t="s">
        <v>7637</v>
      </c>
      <c r="N16" s="111" t="s">
        <v>7638</v>
      </c>
    </row>
    <row r="17" spans="1:14" ht="15" customHeight="1">
      <c r="A17" s="36" t="str">
        <f t="shared" si="0"/>
        <v>72281701</v>
      </c>
      <c r="B17" s="114">
        <v>7228170</v>
      </c>
      <c r="C17" s="114">
        <v>1</v>
      </c>
      <c r="D17" s="115" t="s">
        <v>6355</v>
      </c>
      <c r="E17" s="115">
        <v>15391436</v>
      </c>
      <c r="F17" s="115" t="s">
        <v>1307</v>
      </c>
      <c r="G17" s="114">
        <v>69321</v>
      </c>
      <c r="H17" s="115" t="s">
        <v>7325</v>
      </c>
      <c r="I17" s="114">
        <v>6462</v>
      </c>
      <c r="J17" s="115" t="s">
        <v>7249</v>
      </c>
      <c r="K17" s="114">
        <v>90170</v>
      </c>
      <c r="L17" s="115" t="s">
        <v>7249</v>
      </c>
      <c r="M17" s="115" t="s">
        <v>1259</v>
      </c>
      <c r="N17" s="115" t="s">
        <v>7637</v>
      </c>
    </row>
    <row r="18" spans="1:14" ht="15" customHeight="1">
      <c r="A18" s="36" t="str">
        <f t="shared" si="0"/>
        <v>83530013</v>
      </c>
      <c r="B18" s="110">
        <v>8353001</v>
      </c>
      <c r="C18" s="110">
        <v>3</v>
      </c>
      <c r="D18" s="111" t="s">
        <v>2091</v>
      </c>
      <c r="E18" s="111">
        <v>17582541</v>
      </c>
      <c r="F18" s="111" t="s">
        <v>1304</v>
      </c>
      <c r="G18" s="110">
        <v>6462</v>
      </c>
      <c r="H18" s="111" t="s">
        <v>7249</v>
      </c>
      <c r="I18" s="110">
        <v>6462</v>
      </c>
      <c r="J18" s="111" t="s">
        <v>7249</v>
      </c>
      <c r="K18" s="110">
        <v>90170</v>
      </c>
      <c r="L18" s="111" t="s">
        <v>7249</v>
      </c>
      <c r="M18" s="111" t="s">
        <v>1259</v>
      </c>
      <c r="N18" s="111" t="s">
        <v>7637</v>
      </c>
    </row>
    <row r="19" spans="1:14" ht="15" customHeight="1">
      <c r="A19" s="36" t="str">
        <f t="shared" si="0"/>
        <v>134704861</v>
      </c>
      <c r="B19" s="110">
        <v>13470486</v>
      </c>
      <c r="C19" s="110">
        <v>1</v>
      </c>
      <c r="D19" s="111" t="s">
        <v>2397</v>
      </c>
      <c r="E19" s="111">
        <v>13195075</v>
      </c>
      <c r="F19" s="111" t="s">
        <v>1304</v>
      </c>
      <c r="G19" s="110">
        <v>6491</v>
      </c>
      <c r="H19" s="111" t="s">
        <v>7233</v>
      </c>
      <c r="I19" s="110">
        <v>6491</v>
      </c>
      <c r="J19" s="111" t="s">
        <v>7233</v>
      </c>
      <c r="K19" s="110">
        <v>90173</v>
      </c>
      <c r="L19" s="111" t="s">
        <v>7233</v>
      </c>
      <c r="M19" s="111" t="s">
        <v>1259</v>
      </c>
      <c r="N19" s="111" t="s">
        <v>7637</v>
      </c>
    </row>
    <row r="20" spans="1:14" ht="15" customHeight="1">
      <c r="A20" s="36" t="str">
        <f t="shared" si="0"/>
        <v>78558492</v>
      </c>
      <c r="B20" s="110">
        <v>7855849</v>
      </c>
      <c r="C20" s="110">
        <v>2</v>
      </c>
      <c r="D20" s="111" t="s">
        <v>2057</v>
      </c>
      <c r="E20" s="111">
        <v>12580932</v>
      </c>
      <c r="F20" s="111" t="s">
        <v>1304</v>
      </c>
      <c r="G20" s="110">
        <v>6491</v>
      </c>
      <c r="H20" s="111" t="s">
        <v>7233</v>
      </c>
      <c r="I20" s="110">
        <v>6491</v>
      </c>
      <c r="J20" s="111" t="s">
        <v>7233</v>
      </c>
      <c r="K20" s="110">
        <v>90173</v>
      </c>
      <c r="L20" s="111" t="s">
        <v>7233</v>
      </c>
      <c r="M20" s="111" t="s">
        <v>1259</v>
      </c>
      <c r="N20" s="111" t="s">
        <v>7637</v>
      </c>
    </row>
    <row r="21" spans="1:14" ht="15" customHeight="1">
      <c r="A21" s="36" t="str">
        <f t="shared" si="0"/>
        <v>43142931</v>
      </c>
      <c r="B21" s="110">
        <v>4314293</v>
      </c>
      <c r="C21" s="110">
        <v>1</v>
      </c>
      <c r="D21" s="111" t="s">
        <v>3925</v>
      </c>
      <c r="E21" s="111" t="s">
        <v>3926</v>
      </c>
      <c r="F21" s="111" t="s">
        <v>1304</v>
      </c>
      <c r="G21" s="110">
        <v>6491</v>
      </c>
      <c r="H21" s="111" t="s">
        <v>7233</v>
      </c>
      <c r="I21" s="110">
        <v>6491</v>
      </c>
      <c r="J21" s="111" t="s">
        <v>7233</v>
      </c>
      <c r="K21" s="110">
        <v>90173</v>
      </c>
      <c r="L21" s="111" t="s">
        <v>7233</v>
      </c>
      <c r="M21" s="111" t="s">
        <v>7637</v>
      </c>
      <c r="N21" s="111" t="s">
        <v>7638</v>
      </c>
    </row>
    <row r="22" spans="1:14" ht="15" customHeight="1">
      <c r="A22" s="36" t="str">
        <f t="shared" si="0"/>
        <v>96107771</v>
      </c>
      <c r="B22" s="110">
        <v>9610777</v>
      </c>
      <c r="C22" s="110">
        <v>1</v>
      </c>
      <c r="D22" s="111" t="s">
        <v>3209</v>
      </c>
      <c r="E22" s="111">
        <v>14993376</v>
      </c>
      <c r="F22" s="111" t="s">
        <v>1304</v>
      </c>
      <c r="G22" s="110">
        <v>6491</v>
      </c>
      <c r="H22" s="111" t="s">
        <v>7233</v>
      </c>
      <c r="I22" s="110">
        <v>6491</v>
      </c>
      <c r="J22" s="111" t="s">
        <v>7233</v>
      </c>
      <c r="K22" s="110">
        <v>90173</v>
      </c>
      <c r="L22" s="111" t="s">
        <v>7233</v>
      </c>
      <c r="M22" s="111" t="s">
        <v>1259</v>
      </c>
      <c r="N22" s="111" t="s">
        <v>7637</v>
      </c>
    </row>
    <row r="23" spans="1:14" ht="15" customHeight="1">
      <c r="A23" s="36" t="str">
        <f t="shared" si="0"/>
        <v>85845762</v>
      </c>
      <c r="B23" s="114">
        <v>8584576</v>
      </c>
      <c r="C23" s="114">
        <v>2</v>
      </c>
      <c r="D23" s="115" t="s">
        <v>4664</v>
      </c>
      <c r="E23" s="115">
        <v>10274034</v>
      </c>
      <c r="F23" s="115" t="s">
        <v>1307</v>
      </c>
      <c r="G23" s="114">
        <v>6491</v>
      </c>
      <c r="H23" s="115" t="s">
        <v>7233</v>
      </c>
      <c r="I23" s="114">
        <v>6491</v>
      </c>
      <c r="J23" s="115" t="s">
        <v>7233</v>
      </c>
      <c r="K23" s="114">
        <v>90173</v>
      </c>
      <c r="L23" s="115" t="s">
        <v>7233</v>
      </c>
      <c r="M23" s="115" t="s">
        <v>1259</v>
      </c>
      <c r="N23" s="115" t="s">
        <v>7637</v>
      </c>
    </row>
    <row r="24" spans="1:14" ht="15" customHeight="1">
      <c r="A24" s="36" t="str">
        <f t="shared" si="0"/>
        <v>37103241</v>
      </c>
      <c r="B24" s="110">
        <v>3710324</v>
      </c>
      <c r="C24" s="110">
        <v>1</v>
      </c>
      <c r="D24" s="111" t="s">
        <v>2052</v>
      </c>
      <c r="E24" s="111">
        <v>13467594</v>
      </c>
      <c r="F24" s="111" t="s">
        <v>1304</v>
      </c>
      <c r="G24" s="110">
        <v>6491</v>
      </c>
      <c r="H24" s="111" t="s">
        <v>7233</v>
      </c>
      <c r="I24" s="110">
        <v>6491</v>
      </c>
      <c r="J24" s="111" t="s">
        <v>7233</v>
      </c>
      <c r="K24" s="110">
        <v>90173</v>
      </c>
      <c r="L24" s="111" t="s">
        <v>7233</v>
      </c>
      <c r="M24" s="111" t="s">
        <v>1259</v>
      </c>
      <c r="N24" s="111" t="s">
        <v>7637</v>
      </c>
    </row>
    <row r="25" spans="1:14" ht="15" customHeight="1">
      <c r="A25" s="36" t="str">
        <f t="shared" si="0"/>
        <v>134704981</v>
      </c>
      <c r="B25" s="110">
        <v>13470498</v>
      </c>
      <c r="C25" s="110">
        <v>1</v>
      </c>
      <c r="D25" s="111" t="s">
        <v>2953</v>
      </c>
      <c r="E25" s="111" t="s">
        <v>2954</v>
      </c>
      <c r="F25" s="111" t="s">
        <v>1304</v>
      </c>
      <c r="G25" s="110">
        <v>6491</v>
      </c>
      <c r="H25" s="111" t="s">
        <v>7233</v>
      </c>
      <c r="I25" s="110">
        <v>6491</v>
      </c>
      <c r="J25" s="111" t="s">
        <v>7233</v>
      </c>
      <c r="K25" s="110">
        <v>90173</v>
      </c>
      <c r="L25" s="111" t="s">
        <v>7233</v>
      </c>
      <c r="M25" s="111" t="s">
        <v>1259</v>
      </c>
      <c r="N25" s="111" t="s">
        <v>7637</v>
      </c>
    </row>
    <row r="26" spans="1:14" ht="15" customHeight="1">
      <c r="A26" s="36" t="str">
        <f t="shared" si="0"/>
        <v>31945901</v>
      </c>
      <c r="B26" s="110">
        <v>3194590</v>
      </c>
      <c r="C26" s="110">
        <v>1</v>
      </c>
      <c r="D26" s="111" t="s">
        <v>4444</v>
      </c>
      <c r="E26" s="111">
        <v>8817369</v>
      </c>
      <c r="F26" s="111" t="s">
        <v>1304</v>
      </c>
      <c r="G26" s="110">
        <v>6491</v>
      </c>
      <c r="H26" s="111" t="s">
        <v>7233</v>
      </c>
      <c r="I26" s="110">
        <v>6491</v>
      </c>
      <c r="J26" s="111" t="s">
        <v>7233</v>
      </c>
      <c r="K26" s="110">
        <v>90173</v>
      </c>
      <c r="L26" s="111" t="s">
        <v>7233</v>
      </c>
      <c r="M26" s="111" t="s">
        <v>1259</v>
      </c>
      <c r="N26" s="111" t="s">
        <v>7637</v>
      </c>
    </row>
    <row r="27" spans="1:14" ht="15" customHeight="1">
      <c r="A27" s="36" t="str">
        <f t="shared" si="0"/>
        <v>132780581</v>
      </c>
      <c r="B27" s="110">
        <v>13278058</v>
      </c>
      <c r="C27" s="110">
        <v>1</v>
      </c>
      <c r="D27" s="111" t="s">
        <v>3396</v>
      </c>
      <c r="E27" s="111" t="s">
        <v>3397</v>
      </c>
      <c r="F27" s="111" t="s">
        <v>1304</v>
      </c>
      <c r="G27" s="110">
        <v>6491</v>
      </c>
      <c r="H27" s="111" t="s">
        <v>7233</v>
      </c>
      <c r="I27" s="110">
        <v>6491</v>
      </c>
      <c r="J27" s="111" t="s">
        <v>7233</v>
      </c>
      <c r="K27" s="110">
        <v>90173</v>
      </c>
      <c r="L27" s="111" t="s">
        <v>7233</v>
      </c>
      <c r="M27" s="111" t="s">
        <v>1259</v>
      </c>
      <c r="N27" s="111" t="s">
        <v>7637</v>
      </c>
    </row>
    <row r="28" spans="1:14" ht="15" customHeight="1">
      <c r="A28" s="36" t="str">
        <f t="shared" si="0"/>
        <v>85308771</v>
      </c>
      <c r="B28" s="110">
        <v>8530877</v>
      </c>
      <c r="C28" s="110">
        <v>1</v>
      </c>
      <c r="D28" s="111" t="s">
        <v>1982</v>
      </c>
      <c r="E28" s="111">
        <v>10259120</v>
      </c>
      <c r="F28" s="111" t="s">
        <v>1304</v>
      </c>
      <c r="G28" s="110">
        <v>6491</v>
      </c>
      <c r="H28" s="111" t="s">
        <v>7233</v>
      </c>
      <c r="I28" s="110">
        <v>6491</v>
      </c>
      <c r="J28" s="111" t="s">
        <v>7233</v>
      </c>
      <c r="K28" s="110">
        <v>90173</v>
      </c>
      <c r="L28" s="111" t="s">
        <v>7233</v>
      </c>
      <c r="M28" s="111" t="s">
        <v>1259</v>
      </c>
      <c r="N28" s="111" t="s">
        <v>7637</v>
      </c>
    </row>
    <row r="29" spans="1:14" ht="15" customHeight="1">
      <c r="A29" s="36" t="str">
        <f t="shared" si="0"/>
        <v>70346961</v>
      </c>
      <c r="B29" s="114">
        <v>7034696</v>
      </c>
      <c r="C29" s="114">
        <v>1</v>
      </c>
      <c r="D29" s="115" t="s">
        <v>6684</v>
      </c>
      <c r="E29" s="115">
        <v>17163121</v>
      </c>
      <c r="F29" s="115" t="s">
        <v>1307</v>
      </c>
      <c r="G29" s="114">
        <v>6491</v>
      </c>
      <c r="H29" s="115" t="s">
        <v>7233</v>
      </c>
      <c r="I29" s="114">
        <v>6491</v>
      </c>
      <c r="J29" s="115" t="s">
        <v>7233</v>
      </c>
      <c r="K29" s="114">
        <v>90173</v>
      </c>
      <c r="L29" s="115" t="s">
        <v>7233</v>
      </c>
      <c r="M29" s="115" t="s">
        <v>1259</v>
      </c>
      <c r="N29" s="115" t="s">
        <v>7637</v>
      </c>
    </row>
    <row r="30" spans="1:14" ht="15" customHeight="1">
      <c r="A30" s="36" t="str">
        <f t="shared" si="0"/>
        <v>129778092</v>
      </c>
      <c r="B30" s="110">
        <v>12977809</v>
      </c>
      <c r="C30" s="110">
        <v>2</v>
      </c>
      <c r="D30" s="111" t="s">
        <v>3565</v>
      </c>
      <c r="E30" s="111" t="s">
        <v>3566</v>
      </c>
      <c r="F30" s="111" t="s">
        <v>1304</v>
      </c>
      <c r="G30" s="110">
        <v>6491</v>
      </c>
      <c r="H30" s="111" t="s">
        <v>7233</v>
      </c>
      <c r="I30" s="110">
        <v>6491</v>
      </c>
      <c r="J30" s="111" t="s">
        <v>7233</v>
      </c>
      <c r="K30" s="110">
        <v>90173</v>
      </c>
      <c r="L30" s="111" t="s">
        <v>7233</v>
      </c>
      <c r="M30" s="111" t="s">
        <v>1259</v>
      </c>
      <c r="N30" s="111" t="s">
        <v>7637</v>
      </c>
    </row>
    <row r="31" spans="1:14" ht="15" customHeight="1">
      <c r="A31" s="36" t="str">
        <f t="shared" si="0"/>
        <v>113703481</v>
      </c>
      <c r="B31" s="114">
        <v>11370348</v>
      </c>
      <c r="C31" s="114">
        <v>1</v>
      </c>
      <c r="D31" s="115" t="s">
        <v>5739</v>
      </c>
      <c r="E31" s="115" t="s">
        <v>5740</v>
      </c>
      <c r="F31" s="115" t="s">
        <v>1307</v>
      </c>
      <c r="G31" s="114">
        <v>6491</v>
      </c>
      <c r="H31" s="115" t="s">
        <v>7233</v>
      </c>
      <c r="I31" s="114">
        <v>6491</v>
      </c>
      <c r="J31" s="115" t="s">
        <v>7233</v>
      </c>
      <c r="K31" s="114">
        <v>90173</v>
      </c>
      <c r="L31" s="115" t="s">
        <v>7233</v>
      </c>
      <c r="M31" s="115" t="s">
        <v>1259</v>
      </c>
      <c r="N31" s="115" t="s">
        <v>7637</v>
      </c>
    </row>
    <row r="32" spans="1:14" ht="15" customHeight="1">
      <c r="A32" s="36" t="str">
        <f t="shared" si="0"/>
        <v>93055312</v>
      </c>
      <c r="B32" s="110">
        <v>9305531</v>
      </c>
      <c r="C32" s="110">
        <v>2</v>
      </c>
      <c r="D32" s="111" t="s">
        <v>4017</v>
      </c>
      <c r="E32" s="111">
        <v>14278391</v>
      </c>
      <c r="F32" s="111" t="s">
        <v>1304</v>
      </c>
      <c r="G32" s="110">
        <v>6491</v>
      </c>
      <c r="H32" s="111" t="s">
        <v>7233</v>
      </c>
      <c r="I32" s="110">
        <v>6491</v>
      </c>
      <c r="J32" s="111" t="s">
        <v>7233</v>
      </c>
      <c r="K32" s="110">
        <v>90173</v>
      </c>
      <c r="L32" s="111" t="s">
        <v>7233</v>
      </c>
      <c r="M32" s="111" t="s">
        <v>1259</v>
      </c>
      <c r="N32" s="111" t="s">
        <v>7637</v>
      </c>
    </row>
    <row r="33" spans="1:14" ht="15" customHeight="1">
      <c r="A33" s="36" t="str">
        <f t="shared" si="0"/>
        <v>70335641</v>
      </c>
      <c r="B33" s="110">
        <v>7033564</v>
      </c>
      <c r="C33" s="110">
        <v>1</v>
      </c>
      <c r="D33" s="111" t="s">
        <v>3582</v>
      </c>
      <c r="E33" s="111" t="s">
        <v>3583</v>
      </c>
      <c r="F33" s="111" t="s">
        <v>1304</v>
      </c>
      <c r="G33" s="110">
        <v>6491</v>
      </c>
      <c r="H33" s="111" t="s">
        <v>7233</v>
      </c>
      <c r="I33" s="110">
        <v>6491</v>
      </c>
      <c r="J33" s="111" t="s">
        <v>7233</v>
      </c>
      <c r="K33" s="110">
        <v>90173</v>
      </c>
      <c r="L33" s="111" t="s">
        <v>7233</v>
      </c>
      <c r="M33" s="111" t="s">
        <v>7637</v>
      </c>
      <c r="N33" s="111" t="s">
        <v>7638</v>
      </c>
    </row>
    <row r="34" spans="1:14" ht="15" customHeight="1">
      <c r="A34" s="36" t="str">
        <f t="shared" si="0"/>
        <v>113339721</v>
      </c>
      <c r="B34" s="114">
        <v>11333972</v>
      </c>
      <c r="C34" s="114">
        <v>1</v>
      </c>
      <c r="D34" s="115" t="s">
        <v>6415</v>
      </c>
      <c r="E34" s="115">
        <v>20829034</v>
      </c>
      <c r="F34" s="115" t="s">
        <v>1307</v>
      </c>
      <c r="G34" s="114">
        <v>6491</v>
      </c>
      <c r="H34" s="115" t="s">
        <v>7233</v>
      </c>
      <c r="I34" s="114">
        <v>6491</v>
      </c>
      <c r="J34" s="115" t="s">
        <v>7233</v>
      </c>
      <c r="K34" s="114">
        <v>90173</v>
      </c>
      <c r="L34" s="115" t="s">
        <v>7233</v>
      </c>
      <c r="M34" s="115" t="s">
        <v>1259</v>
      </c>
      <c r="N34" s="115" t="s">
        <v>7637</v>
      </c>
    </row>
    <row r="35" spans="1:14" ht="15" customHeight="1">
      <c r="A35" s="36" t="str">
        <f t="shared" si="0"/>
        <v>134705161</v>
      </c>
      <c r="B35" s="110">
        <v>13470516</v>
      </c>
      <c r="C35" s="110">
        <v>1</v>
      </c>
      <c r="D35" s="111" t="s">
        <v>2062</v>
      </c>
      <c r="E35" s="111" t="s">
        <v>2626</v>
      </c>
      <c r="F35" s="111" t="s">
        <v>1304</v>
      </c>
      <c r="G35" s="110">
        <v>6491</v>
      </c>
      <c r="H35" s="111" t="s">
        <v>7233</v>
      </c>
      <c r="I35" s="110">
        <v>6491</v>
      </c>
      <c r="J35" s="111" t="s">
        <v>7233</v>
      </c>
      <c r="K35" s="110">
        <v>90173</v>
      </c>
      <c r="L35" s="111" t="s">
        <v>7233</v>
      </c>
      <c r="M35" s="111" t="s">
        <v>1259</v>
      </c>
      <c r="N35" s="111" t="s">
        <v>7637</v>
      </c>
    </row>
    <row r="36" spans="1:14" ht="15" customHeight="1">
      <c r="A36" s="36" t="str">
        <f t="shared" si="0"/>
        <v>35214241</v>
      </c>
      <c r="B36" s="110">
        <v>3521424</v>
      </c>
      <c r="C36" s="110">
        <v>1</v>
      </c>
      <c r="D36" s="111" t="s">
        <v>3322</v>
      </c>
      <c r="E36" s="111">
        <v>11219941</v>
      </c>
      <c r="F36" s="111" t="s">
        <v>1304</v>
      </c>
      <c r="G36" s="110">
        <v>6491</v>
      </c>
      <c r="H36" s="111" t="s">
        <v>7233</v>
      </c>
      <c r="I36" s="110">
        <v>6491</v>
      </c>
      <c r="J36" s="111" t="s">
        <v>7233</v>
      </c>
      <c r="K36" s="110">
        <v>90173</v>
      </c>
      <c r="L36" s="111" t="s">
        <v>7233</v>
      </c>
      <c r="M36" s="111" t="s">
        <v>1259</v>
      </c>
      <c r="N36" s="111" t="s">
        <v>7637</v>
      </c>
    </row>
    <row r="37" spans="1:14" ht="15" customHeight="1">
      <c r="A37" s="36" t="str">
        <f t="shared" si="0"/>
        <v>68959313</v>
      </c>
      <c r="B37" s="114">
        <v>6895931</v>
      </c>
      <c r="C37" s="114">
        <v>3</v>
      </c>
      <c r="D37" s="115" t="s">
        <v>5653</v>
      </c>
      <c r="E37" s="115">
        <v>15962391</v>
      </c>
      <c r="F37" s="115" t="s">
        <v>1307</v>
      </c>
      <c r="G37" s="114">
        <v>6491</v>
      </c>
      <c r="H37" s="115" t="s">
        <v>7233</v>
      </c>
      <c r="I37" s="114">
        <v>6491</v>
      </c>
      <c r="J37" s="115" t="s">
        <v>7233</v>
      </c>
      <c r="K37" s="114">
        <v>90173</v>
      </c>
      <c r="L37" s="115" t="s">
        <v>7233</v>
      </c>
      <c r="M37" s="115" t="s">
        <v>7637</v>
      </c>
      <c r="N37" s="115" t="s">
        <v>7638</v>
      </c>
    </row>
    <row r="38" spans="1:14" ht="15" customHeight="1">
      <c r="A38" s="36" t="str">
        <f t="shared" si="0"/>
        <v>91405801</v>
      </c>
      <c r="B38" s="110">
        <v>9140580</v>
      </c>
      <c r="C38" s="110">
        <v>1</v>
      </c>
      <c r="D38" s="111" t="s">
        <v>2889</v>
      </c>
      <c r="E38" s="111">
        <v>21304306</v>
      </c>
      <c r="F38" s="111" t="s">
        <v>1304</v>
      </c>
      <c r="G38" s="110">
        <v>6491</v>
      </c>
      <c r="H38" s="111" t="s">
        <v>7233</v>
      </c>
      <c r="I38" s="110">
        <v>6491</v>
      </c>
      <c r="J38" s="111" t="s">
        <v>7233</v>
      </c>
      <c r="K38" s="110">
        <v>90173</v>
      </c>
      <c r="L38" s="111" t="s">
        <v>7233</v>
      </c>
      <c r="M38" s="111" t="s">
        <v>1259</v>
      </c>
      <c r="N38" s="111" t="s">
        <v>7637</v>
      </c>
    </row>
    <row r="39" spans="1:14" ht="15" customHeight="1">
      <c r="A39" s="36" t="str">
        <f t="shared" si="0"/>
        <v>82485271</v>
      </c>
      <c r="B39" s="110">
        <v>8248527</v>
      </c>
      <c r="C39" s="110">
        <v>1</v>
      </c>
      <c r="D39" s="111" t="s">
        <v>3671</v>
      </c>
      <c r="E39" s="111">
        <v>3706175</v>
      </c>
      <c r="F39" s="111" t="s">
        <v>1304</v>
      </c>
      <c r="G39" s="110">
        <v>6491</v>
      </c>
      <c r="H39" s="111" t="s">
        <v>7233</v>
      </c>
      <c r="I39" s="110">
        <v>6491</v>
      </c>
      <c r="J39" s="111" t="s">
        <v>7233</v>
      </c>
      <c r="K39" s="110">
        <v>90173</v>
      </c>
      <c r="L39" s="111" t="s">
        <v>7233</v>
      </c>
      <c r="M39" s="111" t="s">
        <v>1259</v>
      </c>
      <c r="N39" s="111" t="s">
        <v>7637</v>
      </c>
    </row>
    <row r="40" spans="1:14" ht="15" customHeight="1">
      <c r="A40" s="36" t="str">
        <f t="shared" si="0"/>
        <v>73560551</v>
      </c>
      <c r="B40" s="110">
        <v>7356055</v>
      </c>
      <c r="C40" s="110">
        <v>1</v>
      </c>
      <c r="D40" s="111" t="s">
        <v>2157</v>
      </c>
      <c r="E40" s="111">
        <v>19427434</v>
      </c>
      <c r="F40" s="111" t="s">
        <v>1304</v>
      </c>
      <c r="G40" s="110">
        <v>6491</v>
      </c>
      <c r="H40" s="111" t="s">
        <v>7233</v>
      </c>
      <c r="I40" s="110">
        <v>6491</v>
      </c>
      <c r="J40" s="111" t="s">
        <v>7233</v>
      </c>
      <c r="K40" s="110">
        <v>90173</v>
      </c>
      <c r="L40" s="111" t="s">
        <v>7233</v>
      </c>
      <c r="M40" s="111" t="s">
        <v>7637</v>
      </c>
      <c r="N40" s="111" t="s">
        <v>7638</v>
      </c>
    </row>
    <row r="41" spans="1:14" ht="15" customHeight="1">
      <c r="A41" s="36" t="str">
        <f t="shared" si="0"/>
        <v>91521181</v>
      </c>
      <c r="B41" s="110">
        <v>9152118</v>
      </c>
      <c r="C41" s="110">
        <v>1</v>
      </c>
      <c r="D41" s="111" t="s">
        <v>3136</v>
      </c>
      <c r="E41" s="111">
        <v>24177665</v>
      </c>
      <c r="F41" s="111" t="s">
        <v>1304</v>
      </c>
      <c r="G41" s="110">
        <v>6491</v>
      </c>
      <c r="H41" s="111" t="s">
        <v>7233</v>
      </c>
      <c r="I41" s="110">
        <v>6491</v>
      </c>
      <c r="J41" s="111" t="s">
        <v>7233</v>
      </c>
      <c r="K41" s="110">
        <v>90173</v>
      </c>
      <c r="L41" s="111" t="s">
        <v>7233</v>
      </c>
      <c r="M41" s="111" t="s">
        <v>1259</v>
      </c>
      <c r="N41" s="111" t="s">
        <v>7637</v>
      </c>
    </row>
    <row r="42" spans="1:14" ht="15" customHeight="1">
      <c r="A42" s="36" t="str">
        <f t="shared" si="0"/>
        <v>129778582</v>
      </c>
      <c r="B42" s="110">
        <v>12977858</v>
      </c>
      <c r="C42" s="110">
        <v>2</v>
      </c>
      <c r="D42" s="111" t="s">
        <v>4305</v>
      </c>
      <c r="E42" s="111">
        <v>16474518</v>
      </c>
      <c r="F42" s="111" t="s">
        <v>1304</v>
      </c>
      <c r="G42" s="110">
        <v>6491</v>
      </c>
      <c r="H42" s="111" t="s">
        <v>7233</v>
      </c>
      <c r="I42" s="110">
        <v>6491</v>
      </c>
      <c r="J42" s="111" t="s">
        <v>7233</v>
      </c>
      <c r="K42" s="110">
        <v>90173</v>
      </c>
      <c r="L42" s="111" t="s">
        <v>7233</v>
      </c>
      <c r="M42" s="111" t="s">
        <v>1259</v>
      </c>
      <c r="N42" s="111" t="s">
        <v>7637</v>
      </c>
    </row>
    <row r="43" spans="1:14" ht="15" customHeight="1">
      <c r="A43" s="36" t="str">
        <f t="shared" si="0"/>
        <v>81642412</v>
      </c>
      <c r="B43" s="114">
        <v>8164241</v>
      </c>
      <c r="C43" s="114">
        <v>2</v>
      </c>
      <c r="D43" s="115" t="s">
        <v>6448</v>
      </c>
      <c r="E43" s="115">
        <v>22020084</v>
      </c>
      <c r="F43" s="115" t="s">
        <v>1307</v>
      </c>
      <c r="G43" s="114">
        <v>6491</v>
      </c>
      <c r="H43" s="115" t="s">
        <v>7233</v>
      </c>
      <c r="I43" s="114">
        <v>6491</v>
      </c>
      <c r="J43" s="115" t="s">
        <v>7233</v>
      </c>
      <c r="K43" s="114">
        <v>90173</v>
      </c>
      <c r="L43" s="115" t="s">
        <v>7233</v>
      </c>
      <c r="M43" s="115" t="s">
        <v>1259</v>
      </c>
      <c r="N43" s="115" t="s">
        <v>7637</v>
      </c>
    </row>
    <row r="44" spans="1:14" ht="15" customHeight="1">
      <c r="A44" s="36" t="str">
        <f t="shared" si="0"/>
        <v>90849271</v>
      </c>
      <c r="B44" s="114">
        <v>9084927</v>
      </c>
      <c r="C44" s="114">
        <v>1</v>
      </c>
      <c r="D44" s="115" t="s">
        <v>5120</v>
      </c>
      <c r="E44" s="115">
        <v>17802868</v>
      </c>
      <c r="F44" s="115" t="s">
        <v>1307</v>
      </c>
      <c r="G44" s="114">
        <v>6491</v>
      </c>
      <c r="H44" s="115" t="s">
        <v>7233</v>
      </c>
      <c r="I44" s="114">
        <v>6491</v>
      </c>
      <c r="J44" s="115" t="s">
        <v>7233</v>
      </c>
      <c r="K44" s="114">
        <v>90173</v>
      </c>
      <c r="L44" s="115" t="s">
        <v>7233</v>
      </c>
      <c r="M44" s="115" t="s">
        <v>1259</v>
      </c>
      <c r="N44" s="115" t="s">
        <v>7637</v>
      </c>
    </row>
    <row r="45" spans="1:14" ht="15" customHeight="1">
      <c r="A45" s="36" t="str">
        <f t="shared" si="0"/>
        <v>134705281</v>
      </c>
      <c r="B45" s="110">
        <v>13470528</v>
      </c>
      <c r="C45" s="110">
        <v>1</v>
      </c>
      <c r="D45" s="111" t="s">
        <v>2552</v>
      </c>
      <c r="E45" s="111" t="s">
        <v>2553</v>
      </c>
      <c r="F45" s="111" t="s">
        <v>1304</v>
      </c>
      <c r="G45" s="110">
        <v>6491</v>
      </c>
      <c r="H45" s="111" t="s">
        <v>7233</v>
      </c>
      <c r="I45" s="110">
        <v>6491</v>
      </c>
      <c r="J45" s="111" t="s">
        <v>7233</v>
      </c>
      <c r="K45" s="110">
        <v>90173</v>
      </c>
      <c r="L45" s="111" t="s">
        <v>7233</v>
      </c>
      <c r="M45" s="111" t="s">
        <v>1259</v>
      </c>
      <c r="N45" s="111" t="s">
        <v>7637</v>
      </c>
    </row>
    <row r="46" spans="1:14" ht="15" customHeight="1">
      <c r="A46" s="36" t="str">
        <f t="shared" si="0"/>
        <v>73102251</v>
      </c>
      <c r="B46" s="114">
        <v>7310225</v>
      </c>
      <c r="C46" s="114">
        <v>1</v>
      </c>
      <c r="D46" s="115" t="s">
        <v>6681</v>
      </c>
      <c r="E46" s="115">
        <v>17925574</v>
      </c>
      <c r="F46" s="115" t="s">
        <v>1307</v>
      </c>
      <c r="G46" s="114">
        <v>6491</v>
      </c>
      <c r="H46" s="115" t="s">
        <v>7233</v>
      </c>
      <c r="I46" s="114">
        <v>6491</v>
      </c>
      <c r="J46" s="115" t="s">
        <v>7233</v>
      </c>
      <c r="K46" s="114">
        <v>90173</v>
      </c>
      <c r="L46" s="115" t="s">
        <v>7233</v>
      </c>
      <c r="M46" s="115" t="s">
        <v>1259</v>
      </c>
      <c r="N46" s="115" t="s">
        <v>7637</v>
      </c>
    </row>
    <row r="47" spans="1:14" ht="15" customHeight="1">
      <c r="A47" s="36" t="str">
        <f t="shared" si="0"/>
        <v>81822551</v>
      </c>
      <c r="B47" s="114">
        <v>8182255</v>
      </c>
      <c r="C47" s="114">
        <v>1</v>
      </c>
      <c r="D47" s="115" t="s">
        <v>5690</v>
      </c>
      <c r="E47" s="115">
        <v>18231972</v>
      </c>
      <c r="F47" s="115" t="s">
        <v>1307</v>
      </c>
      <c r="G47" s="114">
        <v>6491</v>
      </c>
      <c r="H47" s="115" t="s">
        <v>7233</v>
      </c>
      <c r="I47" s="114">
        <v>6491</v>
      </c>
      <c r="J47" s="115" t="s">
        <v>7233</v>
      </c>
      <c r="K47" s="114">
        <v>90173</v>
      </c>
      <c r="L47" s="115" t="s">
        <v>7233</v>
      </c>
      <c r="M47" s="115" t="s">
        <v>1259</v>
      </c>
      <c r="N47" s="115" t="s">
        <v>7637</v>
      </c>
    </row>
    <row r="48" spans="1:14" ht="15" customHeight="1">
      <c r="A48" s="36" t="str">
        <f t="shared" si="0"/>
        <v>123030213</v>
      </c>
      <c r="B48" s="110">
        <v>12303021</v>
      </c>
      <c r="C48" s="110">
        <v>3</v>
      </c>
      <c r="D48" s="111" t="s">
        <v>4286</v>
      </c>
      <c r="E48" s="111">
        <v>23983920</v>
      </c>
      <c r="F48" s="111" t="s">
        <v>1304</v>
      </c>
      <c r="G48" s="110">
        <v>53011</v>
      </c>
      <c r="H48" s="111" t="s">
        <v>7210</v>
      </c>
      <c r="I48" s="110">
        <v>53011</v>
      </c>
      <c r="J48" s="111" t="s">
        <v>7210</v>
      </c>
      <c r="K48" s="110">
        <v>90147</v>
      </c>
      <c r="L48" s="111" t="s">
        <v>7605</v>
      </c>
      <c r="M48" s="111" t="s">
        <v>1259</v>
      </c>
      <c r="N48" s="111" t="s">
        <v>7637</v>
      </c>
    </row>
    <row r="49" spans="1:14" ht="15" customHeight="1">
      <c r="A49" s="36" t="str">
        <f t="shared" si="0"/>
        <v>134398681</v>
      </c>
      <c r="B49" s="110">
        <v>13439868</v>
      </c>
      <c r="C49" s="110">
        <v>1</v>
      </c>
      <c r="D49" s="111" t="s">
        <v>2208</v>
      </c>
      <c r="E49" s="111" t="s">
        <v>2209</v>
      </c>
      <c r="F49" s="111" t="s">
        <v>1304</v>
      </c>
      <c r="G49" s="110">
        <v>53011</v>
      </c>
      <c r="H49" s="111" t="s">
        <v>7210</v>
      </c>
      <c r="I49" s="110">
        <v>53011</v>
      </c>
      <c r="J49" s="111" t="s">
        <v>7210</v>
      </c>
      <c r="K49" s="110">
        <v>90147</v>
      </c>
      <c r="L49" s="111" t="s">
        <v>7605</v>
      </c>
      <c r="M49" s="111" t="s">
        <v>1259</v>
      </c>
      <c r="N49" s="111" t="s">
        <v>7637</v>
      </c>
    </row>
    <row r="50" spans="1:14" ht="15" customHeight="1">
      <c r="A50" s="36" t="str">
        <f t="shared" si="0"/>
        <v>133935101</v>
      </c>
      <c r="B50" s="110">
        <v>13393510</v>
      </c>
      <c r="C50" s="110">
        <v>1</v>
      </c>
      <c r="D50" s="111" t="s">
        <v>2337</v>
      </c>
      <c r="E50" s="111">
        <v>21278500</v>
      </c>
      <c r="F50" s="111" t="s">
        <v>1304</v>
      </c>
      <c r="G50" s="110">
        <v>53011</v>
      </c>
      <c r="H50" s="111" t="s">
        <v>7210</v>
      </c>
      <c r="I50" s="110">
        <v>53011</v>
      </c>
      <c r="J50" s="111" t="s">
        <v>7210</v>
      </c>
      <c r="K50" s="110">
        <v>90147</v>
      </c>
      <c r="L50" s="111" t="s">
        <v>7605</v>
      </c>
      <c r="M50" s="111" t="s">
        <v>1259</v>
      </c>
      <c r="N50" s="111" t="s">
        <v>7637</v>
      </c>
    </row>
    <row r="51" spans="1:14" ht="15" customHeight="1">
      <c r="A51" s="36" t="str">
        <f t="shared" si="0"/>
        <v>73305461</v>
      </c>
      <c r="B51" s="110">
        <v>7330546</v>
      </c>
      <c r="C51" s="110">
        <v>1</v>
      </c>
      <c r="D51" s="111" t="s">
        <v>2462</v>
      </c>
      <c r="E51" s="111">
        <v>9175290</v>
      </c>
      <c r="F51" s="111" t="s">
        <v>1304</v>
      </c>
      <c r="G51" s="110">
        <v>53011</v>
      </c>
      <c r="H51" s="111" t="s">
        <v>7210</v>
      </c>
      <c r="I51" s="110">
        <v>53011</v>
      </c>
      <c r="J51" s="111" t="s">
        <v>7210</v>
      </c>
      <c r="K51" s="110">
        <v>90147</v>
      </c>
      <c r="L51" s="111" t="s">
        <v>7605</v>
      </c>
      <c r="M51" s="111" t="s">
        <v>7637</v>
      </c>
      <c r="N51" s="111" t="s">
        <v>7638</v>
      </c>
    </row>
    <row r="52" spans="1:14" ht="15" customHeight="1">
      <c r="A52" s="36" t="str">
        <f t="shared" si="0"/>
        <v>73602161</v>
      </c>
      <c r="B52" s="110">
        <v>7360216</v>
      </c>
      <c r="C52" s="110">
        <v>1</v>
      </c>
      <c r="D52" s="111" t="s">
        <v>2367</v>
      </c>
      <c r="E52" s="111">
        <v>11415736</v>
      </c>
      <c r="F52" s="111" t="s">
        <v>1304</v>
      </c>
      <c r="G52" s="110">
        <v>53011</v>
      </c>
      <c r="H52" s="111" t="s">
        <v>7210</v>
      </c>
      <c r="I52" s="110">
        <v>53011</v>
      </c>
      <c r="J52" s="111" t="s">
        <v>7210</v>
      </c>
      <c r="K52" s="110">
        <v>90147</v>
      </c>
      <c r="L52" s="111" t="s">
        <v>7605</v>
      </c>
      <c r="M52" s="111" t="s">
        <v>1259</v>
      </c>
      <c r="N52" s="111" t="s">
        <v>7637</v>
      </c>
    </row>
    <row r="53" spans="1:14" ht="15" customHeight="1">
      <c r="A53" s="36" t="str">
        <f t="shared" si="0"/>
        <v>23768171</v>
      </c>
      <c r="B53" s="110">
        <v>2376817</v>
      </c>
      <c r="C53" s="110">
        <v>1</v>
      </c>
      <c r="D53" s="111" t="s">
        <v>4187</v>
      </c>
      <c r="E53" s="111">
        <v>5293778</v>
      </c>
      <c r="F53" s="111" t="s">
        <v>1304</v>
      </c>
      <c r="G53" s="110">
        <v>53011</v>
      </c>
      <c r="H53" s="111" t="s">
        <v>7210</v>
      </c>
      <c r="I53" s="110">
        <v>53011</v>
      </c>
      <c r="J53" s="111" t="s">
        <v>7210</v>
      </c>
      <c r="K53" s="110">
        <v>90147</v>
      </c>
      <c r="L53" s="111" t="s">
        <v>7605</v>
      </c>
      <c r="M53" s="111" t="s">
        <v>7637</v>
      </c>
      <c r="N53" s="111" t="s">
        <v>7638</v>
      </c>
    </row>
    <row r="54" spans="1:14" ht="15" customHeight="1">
      <c r="A54" s="36" t="str">
        <f t="shared" si="0"/>
        <v>134281601</v>
      </c>
      <c r="B54" s="110">
        <v>13428160</v>
      </c>
      <c r="C54" s="110">
        <v>1</v>
      </c>
      <c r="D54" s="111" t="s">
        <v>2338</v>
      </c>
      <c r="E54" s="111" t="s">
        <v>2339</v>
      </c>
      <c r="F54" s="111" t="s">
        <v>1304</v>
      </c>
      <c r="G54" s="110">
        <v>53011</v>
      </c>
      <c r="H54" s="111" t="s">
        <v>7210</v>
      </c>
      <c r="I54" s="110">
        <v>53011</v>
      </c>
      <c r="J54" s="111" t="s">
        <v>7210</v>
      </c>
      <c r="K54" s="110">
        <v>90147</v>
      </c>
      <c r="L54" s="111" t="s">
        <v>7605</v>
      </c>
      <c r="M54" s="111" t="s">
        <v>1259</v>
      </c>
      <c r="N54" s="111" t="s">
        <v>7637</v>
      </c>
    </row>
    <row r="55" spans="1:14" ht="15" customHeight="1">
      <c r="A55" s="36" t="str">
        <f t="shared" si="0"/>
        <v>84883201</v>
      </c>
      <c r="B55" s="110">
        <v>8488320</v>
      </c>
      <c r="C55" s="110">
        <v>1</v>
      </c>
      <c r="D55" s="111" t="s">
        <v>1940</v>
      </c>
      <c r="E55" s="111">
        <v>21890215</v>
      </c>
      <c r="F55" s="111" t="s">
        <v>1304</v>
      </c>
      <c r="G55" s="110">
        <v>53011</v>
      </c>
      <c r="H55" s="111" t="s">
        <v>7210</v>
      </c>
      <c r="I55" s="110">
        <v>53011</v>
      </c>
      <c r="J55" s="111" t="s">
        <v>7210</v>
      </c>
      <c r="K55" s="110">
        <v>90147</v>
      </c>
      <c r="L55" s="111" t="s">
        <v>7605</v>
      </c>
      <c r="M55" s="111" t="s">
        <v>1259</v>
      </c>
      <c r="N55" s="111" t="s">
        <v>7637</v>
      </c>
    </row>
    <row r="56" spans="1:14" ht="15" customHeight="1">
      <c r="A56" s="36" t="str">
        <f t="shared" si="0"/>
        <v>123878482</v>
      </c>
      <c r="B56" s="110">
        <v>12387848</v>
      </c>
      <c r="C56" s="110">
        <v>2</v>
      </c>
      <c r="D56" s="111" t="s">
        <v>4425</v>
      </c>
      <c r="E56" s="111" t="s">
        <v>4426</v>
      </c>
      <c r="F56" s="111" t="s">
        <v>1304</v>
      </c>
      <c r="G56" s="110">
        <v>53011</v>
      </c>
      <c r="H56" s="111" t="s">
        <v>7210</v>
      </c>
      <c r="I56" s="110">
        <v>53011</v>
      </c>
      <c r="J56" s="111" t="s">
        <v>7210</v>
      </c>
      <c r="K56" s="110">
        <v>90147</v>
      </c>
      <c r="L56" s="111" t="s">
        <v>7605</v>
      </c>
      <c r="M56" s="111" t="s">
        <v>1259</v>
      </c>
      <c r="N56" s="111" t="s">
        <v>7637</v>
      </c>
    </row>
    <row r="57" spans="1:14" ht="15" customHeight="1">
      <c r="A57" s="36" t="str">
        <f t="shared" si="0"/>
        <v>132167401</v>
      </c>
      <c r="B57" s="110">
        <v>13216740</v>
      </c>
      <c r="C57" s="110">
        <v>1</v>
      </c>
      <c r="D57" s="111" t="s">
        <v>2806</v>
      </c>
      <c r="E57" s="111">
        <v>10612358</v>
      </c>
      <c r="F57" s="111" t="s">
        <v>1304</v>
      </c>
      <c r="G57" s="110">
        <v>53011</v>
      </c>
      <c r="H57" s="111" t="s">
        <v>7210</v>
      </c>
      <c r="I57" s="110">
        <v>53011</v>
      </c>
      <c r="J57" s="111" t="s">
        <v>7210</v>
      </c>
      <c r="K57" s="110">
        <v>90147</v>
      </c>
      <c r="L57" s="111" t="s">
        <v>7605</v>
      </c>
      <c r="M57" s="111" t="s">
        <v>1259</v>
      </c>
      <c r="N57" s="111" t="s">
        <v>7637</v>
      </c>
    </row>
    <row r="58" spans="1:14" ht="15" customHeight="1">
      <c r="A58" s="36" t="str">
        <f t="shared" si="0"/>
        <v>132167641</v>
      </c>
      <c r="B58" s="114">
        <v>13216764</v>
      </c>
      <c r="C58" s="114">
        <v>1</v>
      </c>
      <c r="D58" s="115" t="s">
        <v>6861</v>
      </c>
      <c r="E58" s="115">
        <v>15610171</v>
      </c>
      <c r="F58" s="115" t="s">
        <v>7202</v>
      </c>
      <c r="G58" s="114">
        <v>53011</v>
      </c>
      <c r="H58" s="115" t="s">
        <v>7210</v>
      </c>
      <c r="I58" s="114">
        <v>53011</v>
      </c>
      <c r="J58" s="115" t="s">
        <v>7210</v>
      </c>
      <c r="K58" s="114">
        <v>90147</v>
      </c>
      <c r="L58" s="115" t="s">
        <v>7605</v>
      </c>
      <c r="M58" s="115" t="s">
        <v>1259</v>
      </c>
      <c r="N58" s="115" t="s">
        <v>7637</v>
      </c>
    </row>
    <row r="59" spans="1:14" ht="15" customHeight="1">
      <c r="A59" s="36" t="str">
        <f t="shared" si="0"/>
        <v>69765803</v>
      </c>
      <c r="B59" s="114">
        <v>6976580</v>
      </c>
      <c r="C59" s="114">
        <v>3</v>
      </c>
      <c r="D59" s="115" t="s">
        <v>5850</v>
      </c>
      <c r="E59" s="115">
        <v>16439143</v>
      </c>
      <c r="F59" s="115" t="s">
        <v>1307</v>
      </c>
      <c r="G59" s="114">
        <v>85525</v>
      </c>
      <c r="H59" s="115" t="s">
        <v>7427</v>
      </c>
      <c r="I59" s="114">
        <v>53011</v>
      </c>
      <c r="J59" s="115" t="s">
        <v>7210</v>
      </c>
      <c r="K59" s="114">
        <v>90147</v>
      </c>
      <c r="L59" s="115" t="s">
        <v>7605</v>
      </c>
      <c r="M59" s="115" t="s">
        <v>7637</v>
      </c>
      <c r="N59" s="115" t="s">
        <v>7638</v>
      </c>
    </row>
    <row r="60" spans="1:14" ht="15" customHeight="1">
      <c r="A60" s="36" t="str">
        <f t="shared" si="0"/>
        <v>134399231</v>
      </c>
      <c r="B60" s="110">
        <v>13439923</v>
      </c>
      <c r="C60" s="110">
        <v>1</v>
      </c>
      <c r="D60" s="111" t="s">
        <v>1933</v>
      </c>
      <c r="E60" s="111" t="s">
        <v>1934</v>
      </c>
      <c r="F60" s="111" t="s">
        <v>1304</v>
      </c>
      <c r="G60" s="110">
        <v>53011</v>
      </c>
      <c r="H60" s="111" t="s">
        <v>7210</v>
      </c>
      <c r="I60" s="110">
        <v>53011</v>
      </c>
      <c r="J60" s="111" t="s">
        <v>7210</v>
      </c>
      <c r="K60" s="110">
        <v>90147</v>
      </c>
      <c r="L60" s="111" t="s">
        <v>7605</v>
      </c>
      <c r="M60" s="111" t="s">
        <v>1259</v>
      </c>
      <c r="N60" s="111" t="s">
        <v>7637</v>
      </c>
    </row>
    <row r="61" spans="1:14" ht="15" customHeight="1">
      <c r="A61" s="36" t="str">
        <f t="shared" si="0"/>
        <v>78593141</v>
      </c>
      <c r="B61" s="114">
        <v>7859314</v>
      </c>
      <c r="C61" s="114">
        <v>1</v>
      </c>
      <c r="D61" s="115" t="s">
        <v>5550</v>
      </c>
      <c r="E61" s="115">
        <v>6571323</v>
      </c>
      <c r="F61" s="115" t="s">
        <v>7202</v>
      </c>
      <c r="G61" s="114">
        <v>53011</v>
      </c>
      <c r="H61" s="115" t="s">
        <v>7210</v>
      </c>
      <c r="I61" s="114">
        <v>53011</v>
      </c>
      <c r="J61" s="115" t="s">
        <v>7210</v>
      </c>
      <c r="K61" s="114">
        <v>90147</v>
      </c>
      <c r="L61" s="115" t="s">
        <v>7605</v>
      </c>
      <c r="M61" s="115" t="s">
        <v>1259</v>
      </c>
      <c r="N61" s="115" t="s">
        <v>7637</v>
      </c>
    </row>
    <row r="62" spans="1:14" ht="15" customHeight="1">
      <c r="A62" s="36" t="str">
        <f t="shared" si="0"/>
        <v>78757101</v>
      </c>
      <c r="B62" s="110">
        <v>7875710</v>
      </c>
      <c r="C62" s="110">
        <v>1</v>
      </c>
      <c r="D62" s="111" t="s">
        <v>3487</v>
      </c>
      <c r="E62" s="111">
        <v>15609909</v>
      </c>
      <c r="F62" s="111" t="s">
        <v>1304</v>
      </c>
      <c r="G62" s="110">
        <v>53011</v>
      </c>
      <c r="H62" s="111" t="s">
        <v>7210</v>
      </c>
      <c r="I62" s="110">
        <v>53011</v>
      </c>
      <c r="J62" s="111" t="s">
        <v>7210</v>
      </c>
      <c r="K62" s="110">
        <v>90147</v>
      </c>
      <c r="L62" s="111" t="s">
        <v>7605</v>
      </c>
      <c r="M62" s="111" t="s">
        <v>7637</v>
      </c>
      <c r="N62" s="111" t="s">
        <v>7638</v>
      </c>
    </row>
    <row r="63" spans="1:14" ht="15" customHeight="1">
      <c r="A63" s="36" t="str">
        <f t="shared" si="0"/>
        <v>133553631</v>
      </c>
      <c r="B63" s="110">
        <v>13355363</v>
      </c>
      <c r="C63" s="110">
        <v>1</v>
      </c>
      <c r="D63" s="111" t="s">
        <v>2100</v>
      </c>
      <c r="E63" s="111" t="s">
        <v>2101</v>
      </c>
      <c r="F63" s="111" t="s">
        <v>1304</v>
      </c>
      <c r="G63" s="110">
        <v>53011</v>
      </c>
      <c r="H63" s="111" t="s">
        <v>7210</v>
      </c>
      <c r="I63" s="110">
        <v>53011</v>
      </c>
      <c r="J63" s="111" t="s">
        <v>7210</v>
      </c>
      <c r="K63" s="110">
        <v>90147</v>
      </c>
      <c r="L63" s="111" t="s">
        <v>7605</v>
      </c>
      <c r="M63" s="111" t="s">
        <v>1259</v>
      </c>
      <c r="N63" s="111" t="s">
        <v>7637</v>
      </c>
    </row>
    <row r="64" spans="1:14" ht="15" customHeight="1">
      <c r="A64" s="36" t="str">
        <f t="shared" si="0"/>
        <v>131776671</v>
      </c>
      <c r="B64" s="110">
        <v>13177667</v>
      </c>
      <c r="C64" s="110">
        <v>1</v>
      </c>
      <c r="D64" s="111" t="s">
        <v>2131</v>
      </c>
      <c r="E64" s="111" t="s">
        <v>2132</v>
      </c>
      <c r="F64" s="111" t="s">
        <v>1304</v>
      </c>
      <c r="G64" s="110">
        <v>53011</v>
      </c>
      <c r="H64" s="111" t="s">
        <v>7210</v>
      </c>
      <c r="I64" s="110">
        <v>53011</v>
      </c>
      <c r="J64" s="111" t="s">
        <v>7210</v>
      </c>
      <c r="K64" s="110">
        <v>90147</v>
      </c>
      <c r="L64" s="111" t="s">
        <v>7605</v>
      </c>
      <c r="M64" s="111" t="s">
        <v>1259</v>
      </c>
      <c r="N64" s="111" t="s">
        <v>7637</v>
      </c>
    </row>
    <row r="65" spans="1:14" ht="15" customHeight="1">
      <c r="A65" s="36" t="str">
        <f t="shared" si="0"/>
        <v>135184831</v>
      </c>
      <c r="B65" s="110">
        <v>13518483</v>
      </c>
      <c r="C65" s="110">
        <v>1</v>
      </c>
      <c r="D65" s="111" t="s">
        <v>2516</v>
      </c>
      <c r="E65" s="111">
        <v>19666360</v>
      </c>
      <c r="F65" s="111" t="s">
        <v>1304</v>
      </c>
      <c r="G65" s="110">
        <v>53011</v>
      </c>
      <c r="H65" s="111" t="s">
        <v>7210</v>
      </c>
      <c r="I65" s="110">
        <v>53011</v>
      </c>
      <c r="J65" s="111" t="s">
        <v>7210</v>
      </c>
      <c r="K65" s="110">
        <v>90147</v>
      </c>
      <c r="L65" s="111" t="s">
        <v>7605</v>
      </c>
      <c r="M65" s="111" t="s">
        <v>1259</v>
      </c>
      <c r="N65" s="111" t="s">
        <v>7637</v>
      </c>
    </row>
    <row r="66" spans="1:14" ht="15" customHeight="1">
      <c r="A66" s="36" t="str">
        <f t="shared" ref="A66:A129" si="1">CONCATENATE(B66,C66)</f>
        <v>117853663</v>
      </c>
      <c r="B66" s="110">
        <v>11785366</v>
      </c>
      <c r="C66" s="110">
        <v>3</v>
      </c>
      <c r="D66" s="111" t="s">
        <v>1930</v>
      </c>
      <c r="E66" s="111">
        <v>21685389</v>
      </c>
      <c r="F66" s="111" t="s">
        <v>1304</v>
      </c>
      <c r="G66" s="110">
        <v>53011</v>
      </c>
      <c r="H66" s="111" t="s">
        <v>7210</v>
      </c>
      <c r="I66" s="110">
        <v>53011</v>
      </c>
      <c r="J66" s="111" t="s">
        <v>7210</v>
      </c>
      <c r="K66" s="110">
        <v>90147</v>
      </c>
      <c r="L66" s="111" t="s">
        <v>7605</v>
      </c>
      <c r="M66" s="111" t="s">
        <v>1259</v>
      </c>
      <c r="N66" s="111" t="s">
        <v>7637</v>
      </c>
    </row>
    <row r="67" spans="1:14" ht="15" customHeight="1">
      <c r="A67" s="36" t="str">
        <f t="shared" si="1"/>
        <v>123876172</v>
      </c>
      <c r="B67" s="110">
        <v>12387617</v>
      </c>
      <c r="C67" s="110">
        <v>2</v>
      </c>
      <c r="D67" s="111" t="s">
        <v>2550</v>
      </c>
      <c r="E67" s="111" t="s">
        <v>2551</v>
      </c>
      <c r="F67" s="111" t="s">
        <v>1304</v>
      </c>
      <c r="G67" s="110">
        <v>53011</v>
      </c>
      <c r="H67" s="111" t="s">
        <v>7210</v>
      </c>
      <c r="I67" s="110">
        <v>53011</v>
      </c>
      <c r="J67" s="111" t="s">
        <v>7210</v>
      </c>
      <c r="K67" s="110">
        <v>90147</v>
      </c>
      <c r="L67" s="111" t="s">
        <v>7605</v>
      </c>
      <c r="M67" s="111" t="s">
        <v>1259</v>
      </c>
      <c r="N67" s="111" t="s">
        <v>7637</v>
      </c>
    </row>
    <row r="68" spans="1:14" ht="15" customHeight="1">
      <c r="A68" s="36" t="str">
        <f t="shared" si="1"/>
        <v>69900831</v>
      </c>
      <c r="B68" s="110">
        <v>6990083</v>
      </c>
      <c r="C68" s="110">
        <v>1</v>
      </c>
      <c r="D68" s="111" t="s">
        <v>1978</v>
      </c>
      <c r="E68" s="111">
        <v>9175181</v>
      </c>
      <c r="F68" s="111" t="s">
        <v>1304</v>
      </c>
      <c r="G68" s="110">
        <v>53011</v>
      </c>
      <c r="H68" s="111" t="s">
        <v>7210</v>
      </c>
      <c r="I68" s="110">
        <v>53011</v>
      </c>
      <c r="J68" s="111" t="s">
        <v>7210</v>
      </c>
      <c r="K68" s="110">
        <v>90147</v>
      </c>
      <c r="L68" s="111" t="s">
        <v>7605</v>
      </c>
      <c r="M68" s="111" t="s">
        <v>7637</v>
      </c>
      <c r="N68" s="111" t="s">
        <v>7638</v>
      </c>
    </row>
    <row r="69" spans="1:14" ht="15" customHeight="1">
      <c r="A69" s="36" t="str">
        <f t="shared" si="1"/>
        <v>132096441</v>
      </c>
      <c r="B69" s="110">
        <v>13209644</v>
      </c>
      <c r="C69" s="110">
        <v>1</v>
      </c>
      <c r="D69" s="111" t="s">
        <v>2693</v>
      </c>
      <c r="E69" s="111">
        <v>20304162</v>
      </c>
      <c r="F69" s="111" t="s">
        <v>1304</v>
      </c>
      <c r="G69" s="110">
        <v>53011</v>
      </c>
      <c r="H69" s="111" t="s">
        <v>7210</v>
      </c>
      <c r="I69" s="110">
        <v>53011</v>
      </c>
      <c r="J69" s="111" t="s">
        <v>7210</v>
      </c>
      <c r="K69" s="110">
        <v>90147</v>
      </c>
      <c r="L69" s="111" t="s">
        <v>7605</v>
      </c>
      <c r="M69" s="111" t="s">
        <v>1259</v>
      </c>
      <c r="N69" s="111" t="s">
        <v>7637</v>
      </c>
    </row>
    <row r="70" spans="1:14" ht="15" customHeight="1">
      <c r="A70" s="36" t="str">
        <f t="shared" si="1"/>
        <v>129217371</v>
      </c>
      <c r="B70" s="110">
        <v>12921737</v>
      </c>
      <c r="C70" s="110">
        <v>1</v>
      </c>
      <c r="D70" s="111" t="s">
        <v>2030</v>
      </c>
      <c r="E70" s="111" t="s">
        <v>2031</v>
      </c>
      <c r="F70" s="111" t="s">
        <v>1304</v>
      </c>
      <c r="G70" s="110">
        <v>53011</v>
      </c>
      <c r="H70" s="111" t="s">
        <v>7210</v>
      </c>
      <c r="I70" s="110">
        <v>53011</v>
      </c>
      <c r="J70" s="111" t="s">
        <v>7210</v>
      </c>
      <c r="K70" s="110">
        <v>90147</v>
      </c>
      <c r="L70" s="111" t="s">
        <v>7605</v>
      </c>
      <c r="M70" s="111" t="s">
        <v>1259</v>
      </c>
      <c r="N70" s="111" t="s">
        <v>7637</v>
      </c>
    </row>
    <row r="71" spans="1:14" ht="15" customHeight="1">
      <c r="A71" s="36" t="str">
        <f t="shared" si="1"/>
        <v>104161102</v>
      </c>
      <c r="B71" s="110">
        <v>10416110</v>
      </c>
      <c r="C71" s="110">
        <v>2</v>
      </c>
      <c r="D71" s="111" t="s">
        <v>2335</v>
      </c>
      <c r="E71" s="111" t="s">
        <v>2336</v>
      </c>
      <c r="F71" s="111" t="s">
        <v>1304</v>
      </c>
      <c r="G71" s="110">
        <v>53011</v>
      </c>
      <c r="H71" s="111" t="s">
        <v>7210</v>
      </c>
      <c r="I71" s="110">
        <v>53011</v>
      </c>
      <c r="J71" s="111" t="s">
        <v>7210</v>
      </c>
      <c r="K71" s="110">
        <v>90147</v>
      </c>
      <c r="L71" s="111" t="s">
        <v>7605</v>
      </c>
      <c r="M71" s="111" t="s">
        <v>1259</v>
      </c>
      <c r="N71" s="111" t="s">
        <v>7637</v>
      </c>
    </row>
    <row r="72" spans="1:14" ht="15" customHeight="1">
      <c r="A72" s="36" t="str">
        <f t="shared" si="1"/>
        <v>48704991</v>
      </c>
      <c r="B72" s="110">
        <v>4870499</v>
      </c>
      <c r="C72" s="110">
        <v>1</v>
      </c>
      <c r="D72" s="111" t="s">
        <v>3255</v>
      </c>
      <c r="E72" s="111">
        <v>14305124</v>
      </c>
      <c r="F72" s="111" t="s">
        <v>1304</v>
      </c>
      <c r="G72" s="110">
        <v>6545</v>
      </c>
      <c r="H72" s="111" t="s">
        <v>7208</v>
      </c>
      <c r="I72" s="110">
        <v>6545</v>
      </c>
      <c r="J72" s="111" t="s">
        <v>7208</v>
      </c>
      <c r="K72" s="110">
        <v>90145</v>
      </c>
      <c r="L72" s="111" t="s">
        <v>7208</v>
      </c>
      <c r="M72" s="111" t="s">
        <v>7637</v>
      </c>
      <c r="N72" s="111" t="s">
        <v>7638</v>
      </c>
    </row>
    <row r="73" spans="1:14" ht="15" customHeight="1">
      <c r="A73" s="36" t="str">
        <f t="shared" si="1"/>
        <v>43307781</v>
      </c>
      <c r="B73" s="110">
        <v>4330778</v>
      </c>
      <c r="C73" s="110">
        <v>1</v>
      </c>
      <c r="D73" s="111" t="s">
        <v>3038</v>
      </c>
      <c r="E73" s="111">
        <v>14305159</v>
      </c>
      <c r="F73" s="111" t="s">
        <v>1304</v>
      </c>
      <c r="G73" s="110">
        <v>6545</v>
      </c>
      <c r="H73" s="111" t="s">
        <v>7208</v>
      </c>
      <c r="I73" s="110">
        <v>6545</v>
      </c>
      <c r="J73" s="111" t="s">
        <v>7208</v>
      </c>
      <c r="K73" s="110">
        <v>90145</v>
      </c>
      <c r="L73" s="111" t="s">
        <v>7208</v>
      </c>
      <c r="M73" s="111" t="s">
        <v>7637</v>
      </c>
      <c r="N73" s="111" t="s">
        <v>7638</v>
      </c>
    </row>
    <row r="74" spans="1:14" ht="15" customHeight="1">
      <c r="A74" s="36" t="str">
        <f t="shared" si="1"/>
        <v>95396691</v>
      </c>
      <c r="B74" s="110">
        <v>9539669</v>
      </c>
      <c r="C74" s="110">
        <v>1</v>
      </c>
      <c r="D74" s="111" t="s">
        <v>1922</v>
      </c>
      <c r="E74" s="111">
        <v>17889094</v>
      </c>
      <c r="F74" s="111" t="s">
        <v>1304</v>
      </c>
      <c r="G74" s="110">
        <v>6545</v>
      </c>
      <c r="H74" s="111" t="s">
        <v>7208</v>
      </c>
      <c r="I74" s="110">
        <v>6545</v>
      </c>
      <c r="J74" s="111" t="s">
        <v>7208</v>
      </c>
      <c r="K74" s="110">
        <v>90145</v>
      </c>
      <c r="L74" s="111" t="s">
        <v>7208</v>
      </c>
      <c r="M74" s="111" t="s">
        <v>1259</v>
      </c>
      <c r="N74" s="111" t="s">
        <v>7637</v>
      </c>
    </row>
    <row r="75" spans="1:14" ht="15" customHeight="1">
      <c r="A75" s="36" t="str">
        <f t="shared" si="1"/>
        <v>126258401</v>
      </c>
      <c r="B75" s="110">
        <v>12625840</v>
      </c>
      <c r="C75" s="110">
        <v>1</v>
      </c>
      <c r="D75" s="111" t="s">
        <v>4330</v>
      </c>
      <c r="E75" s="111">
        <v>13077653</v>
      </c>
      <c r="F75" s="111" t="s">
        <v>1304</v>
      </c>
      <c r="G75" s="110">
        <v>6545</v>
      </c>
      <c r="H75" s="111" t="s">
        <v>7208</v>
      </c>
      <c r="I75" s="110">
        <v>6545</v>
      </c>
      <c r="J75" s="111" t="s">
        <v>7208</v>
      </c>
      <c r="K75" s="110">
        <v>90145</v>
      </c>
      <c r="L75" s="111" t="s">
        <v>7208</v>
      </c>
      <c r="M75" s="111" t="s">
        <v>1259</v>
      </c>
      <c r="N75" s="111" t="s">
        <v>7637</v>
      </c>
    </row>
    <row r="76" spans="1:14" ht="15" customHeight="1">
      <c r="A76" s="36" t="str">
        <f t="shared" si="1"/>
        <v>92625321</v>
      </c>
      <c r="B76" s="114">
        <v>9262532</v>
      </c>
      <c r="C76" s="114">
        <v>1</v>
      </c>
      <c r="D76" s="115" t="s">
        <v>6990</v>
      </c>
      <c r="E76" s="115">
        <v>15495479</v>
      </c>
      <c r="F76" s="115" t="s">
        <v>7202</v>
      </c>
      <c r="G76" s="114">
        <v>6545</v>
      </c>
      <c r="H76" s="115" t="s">
        <v>7208</v>
      </c>
      <c r="I76" s="114">
        <v>6545</v>
      </c>
      <c r="J76" s="115" t="s">
        <v>7208</v>
      </c>
      <c r="K76" s="114">
        <v>90145</v>
      </c>
      <c r="L76" s="115" t="s">
        <v>7208</v>
      </c>
      <c r="M76" s="115" t="s">
        <v>1259</v>
      </c>
      <c r="N76" s="115" t="s">
        <v>7637</v>
      </c>
    </row>
    <row r="77" spans="1:14" ht="15" customHeight="1">
      <c r="A77" s="36" t="str">
        <f t="shared" si="1"/>
        <v>69570922</v>
      </c>
      <c r="B77" s="110">
        <v>6957092</v>
      </c>
      <c r="C77" s="110">
        <v>2</v>
      </c>
      <c r="D77" s="111" t="s">
        <v>3895</v>
      </c>
      <c r="E77" s="111" t="s">
        <v>3896</v>
      </c>
      <c r="F77" s="111" t="s">
        <v>1304</v>
      </c>
      <c r="G77" s="110">
        <v>6545</v>
      </c>
      <c r="H77" s="111" t="s">
        <v>7208</v>
      </c>
      <c r="I77" s="110">
        <v>6545</v>
      </c>
      <c r="J77" s="111" t="s">
        <v>7208</v>
      </c>
      <c r="K77" s="110">
        <v>90145</v>
      </c>
      <c r="L77" s="111" t="s">
        <v>7208</v>
      </c>
      <c r="M77" s="111" t="s">
        <v>1259</v>
      </c>
      <c r="N77" s="111" t="s">
        <v>7637</v>
      </c>
    </row>
    <row r="78" spans="1:14" ht="15" customHeight="1">
      <c r="A78" s="36" t="str">
        <f t="shared" si="1"/>
        <v>59366031</v>
      </c>
      <c r="B78" s="110">
        <v>5936603</v>
      </c>
      <c r="C78" s="110">
        <v>1</v>
      </c>
      <c r="D78" s="111" t="s">
        <v>4230</v>
      </c>
      <c r="E78" s="111">
        <v>3649658</v>
      </c>
      <c r="F78" s="111" t="s">
        <v>1304</v>
      </c>
      <c r="G78" s="110">
        <v>6545</v>
      </c>
      <c r="H78" s="111" t="s">
        <v>7208</v>
      </c>
      <c r="I78" s="110">
        <v>6545</v>
      </c>
      <c r="J78" s="111" t="s">
        <v>7208</v>
      </c>
      <c r="K78" s="110">
        <v>90145</v>
      </c>
      <c r="L78" s="111" t="s">
        <v>7208</v>
      </c>
      <c r="M78" s="111" t="s">
        <v>7638</v>
      </c>
      <c r="N78" s="111" t="s">
        <v>7639</v>
      </c>
    </row>
    <row r="79" spans="1:14" ht="15" customHeight="1">
      <c r="A79" s="36" t="str">
        <f t="shared" si="1"/>
        <v>95896241</v>
      </c>
      <c r="B79" s="110">
        <v>9589624</v>
      </c>
      <c r="C79" s="110">
        <v>1</v>
      </c>
      <c r="D79" s="111" t="s">
        <v>3392</v>
      </c>
      <c r="E79" s="111" t="s">
        <v>3393</v>
      </c>
      <c r="F79" s="111" t="s">
        <v>1304</v>
      </c>
      <c r="G79" s="110">
        <v>6545</v>
      </c>
      <c r="H79" s="111" t="s">
        <v>7208</v>
      </c>
      <c r="I79" s="110">
        <v>6545</v>
      </c>
      <c r="J79" s="111" t="s">
        <v>7208</v>
      </c>
      <c r="K79" s="110">
        <v>90145</v>
      </c>
      <c r="L79" s="111" t="s">
        <v>7208</v>
      </c>
      <c r="M79" s="111" t="s">
        <v>1259</v>
      </c>
      <c r="N79" s="111" t="s">
        <v>7637</v>
      </c>
    </row>
    <row r="80" spans="1:14" ht="15" customHeight="1">
      <c r="A80" s="36" t="str">
        <f t="shared" si="1"/>
        <v>95860763</v>
      </c>
      <c r="B80" s="110">
        <v>9586076</v>
      </c>
      <c r="C80" s="110">
        <v>3</v>
      </c>
      <c r="D80" s="111" t="s">
        <v>2252</v>
      </c>
      <c r="E80" s="111" t="s">
        <v>2253</v>
      </c>
      <c r="F80" s="111" t="s">
        <v>1304</v>
      </c>
      <c r="G80" s="110">
        <v>6545</v>
      </c>
      <c r="H80" s="111" t="s">
        <v>7208</v>
      </c>
      <c r="I80" s="110">
        <v>6545</v>
      </c>
      <c r="J80" s="111" t="s">
        <v>7208</v>
      </c>
      <c r="K80" s="110">
        <v>90145</v>
      </c>
      <c r="L80" s="111" t="s">
        <v>7208</v>
      </c>
      <c r="M80" s="111" t="s">
        <v>1259</v>
      </c>
      <c r="N80" s="111" t="s">
        <v>7637</v>
      </c>
    </row>
    <row r="81" spans="1:14" ht="15" customHeight="1">
      <c r="A81" s="36" t="str">
        <f t="shared" si="1"/>
        <v>95318041</v>
      </c>
      <c r="B81" s="110">
        <v>9531804</v>
      </c>
      <c r="C81" s="110">
        <v>1</v>
      </c>
      <c r="D81" s="111" t="s">
        <v>4152</v>
      </c>
      <c r="E81" s="111">
        <v>16145753</v>
      </c>
      <c r="F81" s="111" t="s">
        <v>1304</v>
      </c>
      <c r="G81" s="110">
        <v>6545</v>
      </c>
      <c r="H81" s="111" t="s">
        <v>7208</v>
      </c>
      <c r="I81" s="110">
        <v>6545</v>
      </c>
      <c r="J81" s="111" t="s">
        <v>7208</v>
      </c>
      <c r="K81" s="110">
        <v>90145</v>
      </c>
      <c r="L81" s="111" t="s">
        <v>7208</v>
      </c>
      <c r="M81" s="111" t="s">
        <v>1259</v>
      </c>
      <c r="N81" s="111" t="s">
        <v>7637</v>
      </c>
    </row>
    <row r="82" spans="1:14" ht="15" customHeight="1">
      <c r="A82" s="36" t="str">
        <f t="shared" si="1"/>
        <v>69571461</v>
      </c>
      <c r="B82" s="110">
        <v>6957146</v>
      </c>
      <c r="C82" s="110">
        <v>1</v>
      </c>
      <c r="D82" s="111" t="s">
        <v>3084</v>
      </c>
      <c r="E82" s="111">
        <v>9934189</v>
      </c>
      <c r="F82" s="111" t="s">
        <v>1304</v>
      </c>
      <c r="G82" s="110">
        <v>6545</v>
      </c>
      <c r="H82" s="111" t="s">
        <v>7208</v>
      </c>
      <c r="I82" s="110">
        <v>6545</v>
      </c>
      <c r="J82" s="111" t="s">
        <v>7208</v>
      </c>
      <c r="K82" s="110">
        <v>90145</v>
      </c>
      <c r="L82" s="111" t="s">
        <v>7208</v>
      </c>
      <c r="M82" s="111" t="s">
        <v>7637</v>
      </c>
      <c r="N82" s="111" t="s">
        <v>7638</v>
      </c>
    </row>
    <row r="83" spans="1:14" ht="15" customHeight="1">
      <c r="A83" s="36" t="str">
        <f t="shared" si="1"/>
        <v>126064551</v>
      </c>
      <c r="B83" s="110">
        <v>12606455</v>
      </c>
      <c r="C83" s="110">
        <v>1</v>
      </c>
      <c r="D83" s="111" t="s">
        <v>1937</v>
      </c>
      <c r="E83" s="111">
        <v>13980284</v>
      </c>
      <c r="F83" s="111" t="s">
        <v>1304</v>
      </c>
      <c r="G83" s="110">
        <v>6545</v>
      </c>
      <c r="H83" s="111" t="s">
        <v>7208</v>
      </c>
      <c r="I83" s="110">
        <v>6545</v>
      </c>
      <c r="J83" s="111" t="s">
        <v>7208</v>
      </c>
      <c r="K83" s="110">
        <v>90145</v>
      </c>
      <c r="L83" s="111" t="s">
        <v>7208</v>
      </c>
      <c r="M83" s="111" t="s">
        <v>1259</v>
      </c>
      <c r="N83" s="111" t="s">
        <v>7637</v>
      </c>
    </row>
    <row r="84" spans="1:14" ht="15" customHeight="1">
      <c r="A84" s="36" t="str">
        <f t="shared" si="1"/>
        <v>95835201</v>
      </c>
      <c r="B84" s="110">
        <v>9583520</v>
      </c>
      <c r="C84" s="110">
        <v>1</v>
      </c>
      <c r="D84" s="111" t="s">
        <v>4538</v>
      </c>
      <c r="E84" s="111">
        <v>10593892</v>
      </c>
      <c r="F84" s="111" t="s">
        <v>1304</v>
      </c>
      <c r="G84" s="110">
        <v>6545</v>
      </c>
      <c r="H84" s="111" t="s">
        <v>7208</v>
      </c>
      <c r="I84" s="110">
        <v>6545</v>
      </c>
      <c r="J84" s="111" t="s">
        <v>7208</v>
      </c>
      <c r="K84" s="110">
        <v>90145</v>
      </c>
      <c r="L84" s="111" t="s">
        <v>7208</v>
      </c>
      <c r="M84" s="111" t="s">
        <v>1259</v>
      </c>
      <c r="N84" s="111" t="s">
        <v>7637</v>
      </c>
    </row>
    <row r="85" spans="1:14" ht="15" customHeight="1">
      <c r="A85" s="36" t="str">
        <f t="shared" si="1"/>
        <v>123735392</v>
      </c>
      <c r="B85" s="110">
        <v>12373539</v>
      </c>
      <c r="C85" s="110">
        <v>2</v>
      </c>
      <c r="D85" s="111" t="s">
        <v>3745</v>
      </c>
      <c r="E85" s="111" t="s">
        <v>3746</v>
      </c>
      <c r="F85" s="111" t="s">
        <v>1304</v>
      </c>
      <c r="G85" s="110">
        <v>6545</v>
      </c>
      <c r="H85" s="111" t="s">
        <v>7208</v>
      </c>
      <c r="I85" s="110">
        <v>6545</v>
      </c>
      <c r="J85" s="111" t="s">
        <v>7208</v>
      </c>
      <c r="K85" s="110">
        <v>90145</v>
      </c>
      <c r="L85" s="111" t="s">
        <v>7208</v>
      </c>
      <c r="M85" s="111" t="s">
        <v>1259</v>
      </c>
      <c r="N85" s="111" t="s">
        <v>7637</v>
      </c>
    </row>
    <row r="86" spans="1:14" ht="15" customHeight="1">
      <c r="A86" s="36" t="str">
        <f t="shared" si="1"/>
        <v>89498152</v>
      </c>
      <c r="B86" s="110">
        <v>8949815</v>
      </c>
      <c r="C86" s="110">
        <v>2</v>
      </c>
      <c r="D86" s="111" t="s">
        <v>3380</v>
      </c>
      <c r="E86" s="111">
        <v>21811839</v>
      </c>
      <c r="F86" s="111" t="s">
        <v>1304</v>
      </c>
      <c r="G86" s="110">
        <v>6545</v>
      </c>
      <c r="H86" s="111" t="s">
        <v>7208</v>
      </c>
      <c r="I86" s="110">
        <v>6545</v>
      </c>
      <c r="J86" s="111" t="s">
        <v>7208</v>
      </c>
      <c r="K86" s="110">
        <v>90145</v>
      </c>
      <c r="L86" s="111" t="s">
        <v>7208</v>
      </c>
      <c r="M86" s="111" t="s">
        <v>1259</v>
      </c>
      <c r="N86" s="111" t="s">
        <v>7637</v>
      </c>
    </row>
    <row r="87" spans="1:14" ht="15" customHeight="1">
      <c r="A87" s="36" t="str">
        <f t="shared" si="1"/>
        <v>78680421</v>
      </c>
      <c r="B87" s="110">
        <v>7868042</v>
      </c>
      <c r="C87" s="110">
        <v>1</v>
      </c>
      <c r="D87" s="111" t="s">
        <v>3892</v>
      </c>
      <c r="E87" s="111" t="s">
        <v>3893</v>
      </c>
      <c r="F87" s="111" t="s">
        <v>1304</v>
      </c>
      <c r="G87" s="110">
        <v>6545</v>
      </c>
      <c r="H87" s="111" t="s">
        <v>7208</v>
      </c>
      <c r="I87" s="110">
        <v>6545</v>
      </c>
      <c r="J87" s="111" t="s">
        <v>7208</v>
      </c>
      <c r="K87" s="110">
        <v>90145</v>
      </c>
      <c r="L87" s="111" t="s">
        <v>7208</v>
      </c>
      <c r="M87" s="111" t="s">
        <v>1259</v>
      </c>
      <c r="N87" s="111" t="s">
        <v>7637</v>
      </c>
    </row>
    <row r="88" spans="1:14" ht="15" customHeight="1">
      <c r="A88" s="36" t="str">
        <f t="shared" si="1"/>
        <v>78029001</v>
      </c>
      <c r="B88" s="110">
        <v>7802900</v>
      </c>
      <c r="C88" s="110">
        <v>1</v>
      </c>
      <c r="D88" s="111" t="s">
        <v>2017</v>
      </c>
      <c r="E88" s="111">
        <v>17225645</v>
      </c>
      <c r="F88" s="111" t="s">
        <v>1304</v>
      </c>
      <c r="G88" s="110">
        <v>6545</v>
      </c>
      <c r="H88" s="111" t="s">
        <v>7208</v>
      </c>
      <c r="I88" s="110">
        <v>6545</v>
      </c>
      <c r="J88" s="111" t="s">
        <v>7208</v>
      </c>
      <c r="K88" s="110">
        <v>90145</v>
      </c>
      <c r="L88" s="111" t="s">
        <v>7208</v>
      </c>
      <c r="M88" s="111" t="s">
        <v>7637</v>
      </c>
      <c r="N88" s="111" t="s">
        <v>7638</v>
      </c>
    </row>
    <row r="89" spans="1:14" ht="15" customHeight="1">
      <c r="A89" s="36" t="str">
        <f t="shared" si="1"/>
        <v>48705421</v>
      </c>
      <c r="B89" s="110">
        <v>4870542</v>
      </c>
      <c r="C89" s="110">
        <v>1</v>
      </c>
      <c r="D89" s="111" t="s">
        <v>3042</v>
      </c>
      <c r="E89" s="111">
        <v>5953578</v>
      </c>
      <c r="F89" s="111" t="s">
        <v>1304</v>
      </c>
      <c r="G89" s="110">
        <v>6545</v>
      </c>
      <c r="H89" s="111" t="s">
        <v>7208</v>
      </c>
      <c r="I89" s="110">
        <v>6545</v>
      </c>
      <c r="J89" s="111" t="s">
        <v>7208</v>
      </c>
      <c r="K89" s="110">
        <v>90145</v>
      </c>
      <c r="L89" s="111" t="s">
        <v>7208</v>
      </c>
      <c r="M89" s="111" t="s">
        <v>7637</v>
      </c>
      <c r="N89" s="111" t="s">
        <v>7638</v>
      </c>
    </row>
    <row r="90" spans="1:14" ht="15" customHeight="1">
      <c r="A90" s="36" t="str">
        <f t="shared" si="1"/>
        <v>32858441</v>
      </c>
      <c r="B90" s="110">
        <v>3285844</v>
      </c>
      <c r="C90" s="110">
        <v>1</v>
      </c>
      <c r="D90" s="111" t="s">
        <v>3609</v>
      </c>
      <c r="E90" s="111">
        <v>9365071</v>
      </c>
      <c r="F90" s="111" t="s">
        <v>1304</v>
      </c>
      <c r="G90" s="110">
        <v>6545</v>
      </c>
      <c r="H90" s="111" t="s">
        <v>7208</v>
      </c>
      <c r="I90" s="110">
        <v>6545</v>
      </c>
      <c r="J90" s="111" t="s">
        <v>7208</v>
      </c>
      <c r="K90" s="110">
        <v>90145</v>
      </c>
      <c r="L90" s="111" t="s">
        <v>7208</v>
      </c>
      <c r="M90" s="111" t="s">
        <v>7637</v>
      </c>
      <c r="N90" s="111" t="s">
        <v>7638</v>
      </c>
    </row>
    <row r="91" spans="1:14" ht="15" customHeight="1">
      <c r="A91" s="36" t="str">
        <f t="shared" si="1"/>
        <v>32690361</v>
      </c>
      <c r="B91" s="110">
        <v>3269036</v>
      </c>
      <c r="C91" s="110">
        <v>1</v>
      </c>
      <c r="D91" s="111" t="s">
        <v>3721</v>
      </c>
      <c r="E91" s="111">
        <v>9257606</v>
      </c>
      <c r="F91" s="111" t="s">
        <v>1304</v>
      </c>
      <c r="G91" s="110">
        <v>6545</v>
      </c>
      <c r="H91" s="111" t="s">
        <v>7208</v>
      </c>
      <c r="I91" s="110">
        <v>6545</v>
      </c>
      <c r="J91" s="111" t="s">
        <v>7208</v>
      </c>
      <c r="K91" s="110">
        <v>90145</v>
      </c>
      <c r="L91" s="111" t="s">
        <v>7208</v>
      </c>
      <c r="M91" s="111" t="s">
        <v>7638</v>
      </c>
      <c r="N91" s="111" t="s">
        <v>7639</v>
      </c>
    </row>
    <row r="92" spans="1:14" ht="15" customHeight="1">
      <c r="A92" s="36" t="str">
        <f t="shared" si="1"/>
        <v>77324292</v>
      </c>
      <c r="B92" s="110">
        <v>7732429</v>
      </c>
      <c r="C92" s="110">
        <v>2</v>
      </c>
      <c r="D92" s="111" t="s">
        <v>3743</v>
      </c>
      <c r="E92" s="111">
        <v>14864639</v>
      </c>
      <c r="F92" s="111" t="s">
        <v>1304</v>
      </c>
      <c r="G92" s="110">
        <v>6545</v>
      </c>
      <c r="H92" s="111" t="s">
        <v>7208</v>
      </c>
      <c r="I92" s="110">
        <v>6545</v>
      </c>
      <c r="J92" s="111" t="s">
        <v>7208</v>
      </c>
      <c r="K92" s="110">
        <v>90145</v>
      </c>
      <c r="L92" s="111" t="s">
        <v>7208</v>
      </c>
      <c r="M92" s="111" t="s">
        <v>1259</v>
      </c>
      <c r="N92" s="111" t="s">
        <v>7637</v>
      </c>
    </row>
    <row r="93" spans="1:14" ht="15" customHeight="1">
      <c r="A93" s="36" t="str">
        <f t="shared" si="1"/>
        <v>78789772</v>
      </c>
      <c r="B93" s="110">
        <v>7878977</v>
      </c>
      <c r="C93" s="110">
        <v>2</v>
      </c>
      <c r="D93" s="111" t="s">
        <v>2408</v>
      </c>
      <c r="E93" s="111">
        <v>11447130</v>
      </c>
      <c r="F93" s="111" t="s">
        <v>1304</v>
      </c>
      <c r="G93" s="110">
        <v>6545</v>
      </c>
      <c r="H93" s="111" t="s">
        <v>7208</v>
      </c>
      <c r="I93" s="110">
        <v>6545</v>
      </c>
      <c r="J93" s="111" t="s">
        <v>7208</v>
      </c>
      <c r="K93" s="110">
        <v>90145</v>
      </c>
      <c r="L93" s="111" t="s">
        <v>7208</v>
      </c>
      <c r="M93" s="111" t="s">
        <v>1259</v>
      </c>
      <c r="N93" s="111" t="s">
        <v>7637</v>
      </c>
    </row>
    <row r="94" spans="1:14" ht="15" customHeight="1">
      <c r="A94" s="36" t="str">
        <f t="shared" si="1"/>
        <v>40265362</v>
      </c>
      <c r="B94" s="110">
        <v>4026536</v>
      </c>
      <c r="C94" s="110">
        <v>2</v>
      </c>
      <c r="D94" s="111" t="s">
        <v>2750</v>
      </c>
      <c r="E94" s="111">
        <v>11908529</v>
      </c>
      <c r="F94" s="111" t="s">
        <v>1304</v>
      </c>
      <c r="G94" s="110">
        <v>6545</v>
      </c>
      <c r="H94" s="111" t="s">
        <v>7208</v>
      </c>
      <c r="I94" s="110">
        <v>6545</v>
      </c>
      <c r="J94" s="111" t="s">
        <v>7208</v>
      </c>
      <c r="K94" s="110">
        <v>90145</v>
      </c>
      <c r="L94" s="111" t="s">
        <v>7208</v>
      </c>
      <c r="M94" s="111" t="s">
        <v>7637</v>
      </c>
      <c r="N94" s="111" t="s">
        <v>7638</v>
      </c>
    </row>
    <row r="95" spans="1:14" ht="15" customHeight="1">
      <c r="A95" s="36" t="str">
        <f t="shared" si="1"/>
        <v>77746791</v>
      </c>
      <c r="B95" s="110">
        <v>7774679</v>
      </c>
      <c r="C95" s="110">
        <v>1</v>
      </c>
      <c r="D95" s="111" t="s">
        <v>4057</v>
      </c>
      <c r="E95" s="111">
        <v>16792933</v>
      </c>
      <c r="F95" s="111" t="s">
        <v>1304</v>
      </c>
      <c r="G95" s="110">
        <v>6545</v>
      </c>
      <c r="H95" s="111" t="s">
        <v>7208</v>
      </c>
      <c r="I95" s="110">
        <v>6545</v>
      </c>
      <c r="J95" s="111" t="s">
        <v>7208</v>
      </c>
      <c r="K95" s="110">
        <v>90145</v>
      </c>
      <c r="L95" s="111" t="s">
        <v>7208</v>
      </c>
      <c r="M95" s="111" t="s">
        <v>1259</v>
      </c>
      <c r="N95" s="111" t="s">
        <v>7637</v>
      </c>
    </row>
    <row r="96" spans="1:14" ht="15" customHeight="1">
      <c r="A96" s="36" t="str">
        <f t="shared" si="1"/>
        <v>129725991</v>
      </c>
      <c r="B96" s="110">
        <v>12972599</v>
      </c>
      <c r="C96" s="110">
        <v>1</v>
      </c>
      <c r="D96" s="111" t="s">
        <v>2112</v>
      </c>
      <c r="E96" s="111" t="s">
        <v>2113</v>
      </c>
      <c r="F96" s="111" t="s">
        <v>1304</v>
      </c>
      <c r="G96" s="110">
        <v>6545</v>
      </c>
      <c r="H96" s="111" t="s">
        <v>7208</v>
      </c>
      <c r="I96" s="110">
        <v>6545</v>
      </c>
      <c r="J96" s="111" t="s">
        <v>7208</v>
      </c>
      <c r="K96" s="110">
        <v>90145</v>
      </c>
      <c r="L96" s="111" t="s">
        <v>7208</v>
      </c>
      <c r="M96" s="111" t="s">
        <v>1259</v>
      </c>
      <c r="N96" s="111" t="s">
        <v>7637</v>
      </c>
    </row>
    <row r="97" spans="1:14" ht="15" customHeight="1">
      <c r="A97" s="36" t="str">
        <f t="shared" si="1"/>
        <v>69577802</v>
      </c>
      <c r="B97" s="110">
        <v>6957780</v>
      </c>
      <c r="C97" s="110">
        <v>2</v>
      </c>
      <c r="D97" s="111" t="s">
        <v>2490</v>
      </c>
      <c r="E97" s="111" t="s">
        <v>2491</v>
      </c>
      <c r="F97" s="111" t="s">
        <v>1304</v>
      </c>
      <c r="G97" s="110">
        <v>6545</v>
      </c>
      <c r="H97" s="111" t="s">
        <v>7208</v>
      </c>
      <c r="I97" s="110">
        <v>6545</v>
      </c>
      <c r="J97" s="111" t="s">
        <v>7208</v>
      </c>
      <c r="K97" s="110">
        <v>90145</v>
      </c>
      <c r="L97" s="111" t="s">
        <v>7208</v>
      </c>
      <c r="M97" s="111" t="s">
        <v>7637</v>
      </c>
      <c r="N97" s="111" t="s">
        <v>7638</v>
      </c>
    </row>
    <row r="98" spans="1:14" ht="15" customHeight="1">
      <c r="A98" s="36" t="str">
        <f t="shared" si="1"/>
        <v>122828681</v>
      </c>
      <c r="B98" s="110">
        <v>12282868</v>
      </c>
      <c r="C98" s="110">
        <v>1</v>
      </c>
      <c r="D98" s="111" t="s">
        <v>3178</v>
      </c>
      <c r="E98" s="111" t="s">
        <v>3179</v>
      </c>
      <c r="F98" s="111" t="s">
        <v>1304</v>
      </c>
      <c r="G98" s="110">
        <v>6545</v>
      </c>
      <c r="H98" s="111" t="s">
        <v>7208</v>
      </c>
      <c r="I98" s="110">
        <v>6545</v>
      </c>
      <c r="J98" s="111" t="s">
        <v>7208</v>
      </c>
      <c r="K98" s="110">
        <v>90145</v>
      </c>
      <c r="L98" s="111" t="s">
        <v>7208</v>
      </c>
      <c r="M98" s="111" t="s">
        <v>1259</v>
      </c>
      <c r="N98" s="111" t="s">
        <v>7637</v>
      </c>
    </row>
    <row r="99" spans="1:14" ht="15" customHeight="1">
      <c r="A99" s="36" t="str">
        <f t="shared" si="1"/>
        <v>90945441</v>
      </c>
      <c r="B99" s="110">
        <v>9094544</v>
      </c>
      <c r="C99" s="110">
        <v>1</v>
      </c>
      <c r="D99" s="111" t="s">
        <v>2963</v>
      </c>
      <c r="E99" s="111" t="s">
        <v>2964</v>
      </c>
      <c r="F99" s="111" t="s">
        <v>1304</v>
      </c>
      <c r="G99" s="110">
        <v>6545</v>
      </c>
      <c r="H99" s="111" t="s">
        <v>7208</v>
      </c>
      <c r="I99" s="110">
        <v>6545</v>
      </c>
      <c r="J99" s="111" t="s">
        <v>7208</v>
      </c>
      <c r="K99" s="110">
        <v>90145</v>
      </c>
      <c r="L99" s="111" t="s">
        <v>7208</v>
      </c>
      <c r="M99" s="111" t="s">
        <v>1259</v>
      </c>
      <c r="N99" s="111" t="s">
        <v>7637</v>
      </c>
    </row>
    <row r="100" spans="1:14" ht="15" customHeight="1">
      <c r="A100" s="36" t="str">
        <f t="shared" si="1"/>
        <v>95318301</v>
      </c>
      <c r="B100" s="110">
        <v>9531830</v>
      </c>
      <c r="C100" s="110">
        <v>1</v>
      </c>
      <c r="D100" s="111" t="s">
        <v>2911</v>
      </c>
      <c r="E100" s="111">
        <v>6863412</v>
      </c>
      <c r="F100" s="111" t="s">
        <v>1304</v>
      </c>
      <c r="G100" s="110">
        <v>6545</v>
      </c>
      <c r="H100" s="111" t="s">
        <v>7208</v>
      </c>
      <c r="I100" s="110">
        <v>6545</v>
      </c>
      <c r="J100" s="111" t="s">
        <v>7208</v>
      </c>
      <c r="K100" s="110">
        <v>90145</v>
      </c>
      <c r="L100" s="111" t="s">
        <v>7208</v>
      </c>
      <c r="M100" s="111" t="s">
        <v>1259</v>
      </c>
      <c r="N100" s="111" t="s">
        <v>7637</v>
      </c>
    </row>
    <row r="101" spans="1:14" ht="15" customHeight="1">
      <c r="A101" s="36" t="str">
        <f t="shared" si="1"/>
        <v>137375941</v>
      </c>
      <c r="B101" s="110">
        <v>13737594</v>
      </c>
      <c r="C101" s="110">
        <v>1</v>
      </c>
      <c r="D101" s="111" t="s">
        <v>1941</v>
      </c>
      <c r="E101" s="111" t="s">
        <v>1942</v>
      </c>
      <c r="F101" s="111" t="s">
        <v>1304</v>
      </c>
      <c r="G101" s="110">
        <v>6545</v>
      </c>
      <c r="H101" s="111" t="s">
        <v>7208</v>
      </c>
      <c r="I101" s="110">
        <v>6545</v>
      </c>
      <c r="J101" s="111" t="s">
        <v>7208</v>
      </c>
      <c r="K101" s="110">
        <v>90145</v>
      </c>
      <c r="L101" s="111" t="s">
        <v>7208</v>
      </c>
      <c r="M101" s="111" t="s">
        <v>1259</v>
      </c>
      <c r="N101" s="111" t="s">
        <v>7637</v>
      </c>
    </row>
    <row r="102" spans="1:14" ht="15" customHeight="1">
      <c r="A102" s="36" t="str">
        <f t="shared" si="1"/>
        <v>80979381</v>
      </c>
      <c r="B102" s="114">
        <v>8097938</v>
      </c>
      <c r="C102" s="114">
        <v>1</v>
      </c>
      <c r="D102" s="115" t="s">
        <v>7077</v>
      </c>
      <c r="E102" s="115">
        <v>6168151</v>
      </c>
      <c r="F102" s="115" t="s">
        <v>7202</v>
      </c>
      <c r="G102" s="114">
        <v>6545</v>
      </c>
      <c r="H102" s="115" t="s">
        <v>7208</v>
      </c>
      <c r="I102" s="114">
        <v>6545</v>
      </c>
      <c r="J102" s="115" t="s">
        <v>7208</v>
      </c>
      <c r="K102" s="114">
        <v>90145</v>
      </c>
      <c r="L102" s="115" t="s">
        <v>7208</v>
      </c>
      <c r="M102" s="115" t="s">
        <v>1259</v>
      </c>
      <c r="N102" s="115" t="s">
        <v>7637</v>
      </c>
    </row>
    <row r="103" spans="1:14" ht="15" customHeight="1">
      <c r="A103" s="36" t="str">
        <f t="shared" si="1"/>
        <v>128520161</v>
      </c>
      <c r="B103" s="110">
        <v>12852016</v>
      </c>
      <c r="C103" s="110">
        <v>1</v>
      </c>
      <c r="D103" s="111" t="s">
        <v>1925</v>
      </c>
      <c r="E103" s="111" t="s">
        <v>1926</v>
      </c>
      <c r="F103" s="111" t="s">
        <v>1304</v>
      </c>
      <c r="G103" s="110">
        <v>6545</v>
      </c>
      <c r="H103" s="111" t="s">
        <v>7208</v>
      </c>
      <c r="I103" s="110">
        <v>6545</v>
      </c>
      <c r="J103" s="111" t="s">
        <v>7208</v>
      </c>
      <c r="K103" s="110">
        <v>90145</v>
      </c>
      <c r="L103" s="111" t="s">
        <v>7208</v>
      </c>
      <c r="M103" s="111" t="s">
        <v>1259</v>
      </c>
      <c r="N103" s="111" t="s">
        <v>7637</v>
      </c>
    </row>
    <row r="104" spans="1:14" ht="15" customHeight="1">
      <c r="A104" s="36" t="str">
        <f t="shared" si="1"/>
        <v>43239201</v>
      </c>
      <c r="B104" s="110">
        <v>4323920</v>
      </c>
      <c r="C104" s="110">
        <v>1</v>
      </c>
      <c r="D104" s="111" t="s">
        <v>3586</v>
      </c>
      <c r="E104" s="111" t="s">
        <v>3587</v>
      </c>
      <c r="F104" s="111" t="s">
        <v>1304</v>
      </c>
      <c r="G104" s="110">
        <v>6545</v>
      </c>
      <c r="H104" s="111" t="s">
        <v>7208</v>
      </c>
      <c r="I104" s="110">
        <v>6545</v>
      </c>
      <c r="J104" s="111" t="s">
        <v>7208</v>
      </c>
      <c r="K104" s="110">
        <v>90145</v>
      </c>
      <c r="L104" s="111" t="s">
        <v>7208</v>
      </c>
      <c r="M104" s="111" t="s">
        <v>7637</v>
      </c>
      <c r="N104" s="111" t="s">
        <v>7638</v>
      </c>
    </row>
    <row r="105" spans="1:14" ht="15" customHeight="1">
      <c r="A105" s="36" t="str">
        <f t="shared" si="1"/>
        <v>78165601</v>
      </c>
      <c r="B105" s="110">
        <v>7816560</v>
      </c>
      <c r="C105" s="110">
        <v>1</v>
      </c>
      <c r="D105" s="111" t="s">
        <v>3420</v>
      </c>
      <c r="E105" s="111">
        <v>17394631</v>
      </c>
      <c r="F105" s="111" t="s">
        <v>1304</v>
      </c>
      <c r="G105" s="110">
        <v>6545</v>
      </c>
      <c r="H105" s="111" t="s">
        <v>7208</v>
      </c>
      <c r="I105" s="110">
        <v>6545</v>
      </c>
      <c r="J105" s="111" t="s">
        <v>7208</v>
      </c>
      <c r="K105" s="110">
        <v>90145</v>
      </c>
      <c r="L105" s="111" t="s">
        <v>7208</v>
      </c>
      <c r="M105" s="111" t="s">
        <v>1259</v>
      </c>
      <c r="N105" s="111" t="s">
        <v>7637</v>
      </c>
    </row>
    <row r="106" spans="1:14" ht="15" customHeight="1">
      <c r="A106" s="36" t="str">
        <f t="shared" si="1"/>
        <v>31067801</v>
      </c>
      <c r="B106" s="110">
        <v>3106780</v>
      </c>
      <c r="C106" s="110">
        <v>1</v>
      </c>
      <c r="D106" s="111" t="s">
        <v>4450</v>
      </c>
      <c r="E106" s="111">
        <v>8306761</v>
      </c>
      <c r="F106" s="111" t="s">
        <v>1304</v>
      </c>
      <c r="G106" s="110">
        <v>6545</v>
      </c>
      <c r="H106" s="111" t="s">
        <v>7208</v>
      </c>
      <c r="I106" s="110">
        <v>6545</v>
      </c>
      <c r="J106" s="111" t="s">
        <v>7208</v>
      </c>
      <c r="K106" s="110">
        <v>90145</v>
      </c>
      <c r="L106" s="111" t="s">
        <v>7208</v>
      </c>
      <c r="M106" s="111" t="s">
        <v>7637</v>
      </c>
      <c r="N106" s="111" t="s">
        <v>7638</v>
      </c>
    </row>
    <row r="107" spans="1:14" ht="15" customHeight="1">
      <c r="A107" s="36" t="str">
        <f t="shared" si="1"/>
        <v>26451911</v>
      </c>
      <c r="B107" s="110">
        <v>2645191</v>
      </c>
      <c r="C107" s="110">
        <v>1</v>
      </c>
      <c r="D107" s="111" t="s">
        <v>3910</v>
      </c>
      <c r="E107" s="111">
        <v>6046216</v>
      </c>
      <c r="F107" s="111" t="s">
        <v>1304</v>
      </c>
      <c r="G107" s="110">
        <v>6545</v>
      </c>
      <c r="H107" s="111" t="s">
        <v>7208</v>
      </c>
      <c r="I107" s="110">
        <v>6545</v>
      </c>
      <c r="J107" s="111" t="s">
        <v>7208</v>
      </c>
      <c r="K107" s="110">
        <v>90145</v>
      </c>
      <c r="L107" s="111" t="s">
        <v>7208</v>
      </c>
      <c r="M107" s="111" t="s">
        <v>7637</v>
      </c>
      <c r="N107" s="111" t="s">
        <v>7638</v>
      </c>
    </row>
    <row r="108" spans="1:14" ht="15" customHeight="1">
      <c r="A108" s="36" t="str">
        <f t="shared" si="1"/>
        <v>32476611</v>
      </c>
      <c r="B108" s="110">
        <v>3247661</v>
      </c>
      <c r="C108" s="110">
        <v>1</v>
      </c>
      <c r="D108" s="111" t="s">
        <v>4198</v>
      </c>
      <c r="E108" s="111">
        <v>9101815</v>
      </c>
      <c r="F108" s="111" t="s">
        <v>1304</v>
      </c>
      <c r="G108" s="110">
        <v>6545</v>
      </c>
      <c r="H108" s="111" t="s">
        <v>7208</v>
      </c>
      <c r="I108" s="110">
        <v>6545</v>
      </c>
      <c r="J108" s="111" t="s">
        <v>7208</v>
      </c>
      <c r="K108" s="110">
        <v>90145</v>
      </c>
      <c r="L108" s="111" t="s">
        <v>7208</v>
      </c>
      <c r="M108" s="111" t="s">
        <v>7637</v>
      </c>
      <c r="N108" s="111" t="s">
        <v>7638</v>
      </c>
    </row>
    <row r="109" spans="1:14" ht="15" customHeight="1">
      <c r="A109" s="36" t="str">
        <f t="shared" si="1"/>
        <v>69550221</v>
      </c>
      <c r="B109" s="110">
        <v>6955022</v>
      </c>
      <c r="C109" s="110">
        <v>1</v>
      </c>
      <c r="D109" s="111" t="s">
        <v>3007</v>
      </c>
      <c r="E109" s="111">
        <v>13076374</v>
      </c>
      <c r="F109" s="111" t="s">
        <v>1304</v>
      </c>
      <c r="G109" s="110">
        <v>6545</v>
      </c>
      <c r="H109" s="111" t="s">
        <v>7208</v>
      </c>
      <c r="I109" s="110">
        <v>6545</v>
      </c>
      <c r="J109" s="111" t="s">
        <v>7208</v>
      </c>
      <c r="K109" s="110">
        <v>90145</v>
      </c>
      <c r="L109" s="111" t="s">
        <v>7208</v>
      </c>
      <c r="M109" s="111" t="s">
        <v>7637</v>
      </c>
      <c r="N109" s="111" t="s">
        <v>7638</v>
      </c>
    </row>
    <row r="110" spans="1:14" ht="15" customHeight="1">
      <c r="A110" s="36" t="str">
        <f t="shared" si="1"/>
        <v>36844901</v>
      </c>
      <c r="B110" s="110">
        <v>3684490</v>
      </c>
      <c r="C110" s="110">
        <v>1</v>
      </c>
      <c r="D110" s="111" t="s">
        <v>3752</v>
      </c>
      <c r="E110" s="111">
        <v>13077827</v>
      </c>
      <c r="F110" s="111" t="s">
        <v>1304</v>
      </c>
      <c r="G110" s="110">
        <v>6545</v>
      </c>
      <c r="H110" s="111" t="s">
        <v>7208</v>
      </c>
      <c r="I110" s="110">
        <v>6545</v>
      </c>
      <c r="J110" s="111" t="s">
        <v>7208</v>
      </c>
      <c r="K110" s="110">
        <v>90145</v>
      </c>
      <c r="L110" s="111" t="s">
        <v>7208</v>
      </c>
      <c r="M110" s="111" t="s">
        <v>7637</v>
      </c>
      <c r="N110" s="111" t="s">
        <v>7638</v>
      </c>
    </row>
    <row r="111" spans="1:14" ht="15" customHeight="1">
      <c r="A111" s="36" t="str">
        <f t="shared" si="1"/>
        <v>48793021</v>
      </c>
      <c r="B111" s="110">
        <v>4879302</v>
      </c>
      <c r="C111" s="110">
        <v>1</v>
      </c>
      <c r="D111" s="111" t="s">
        <v>3902</v>
      </c>
      <c r="E111" s="111">
        <v>13679643</v>
      </c>
      <c r="F111" s="111" t="s">
        <v>1304</v>
      </c>
      <c r="G111" s="110">
        <v>6545</v>
      </c>
      <c r="H111" s="111" t="s">
        <v>7208</v>
      </c>
      <c r="I111" s="110">
        <v>6545</v>
      </c>
      <c r="J111" s="111" t="s">
        <v>7208</v>
      </c>
      <c r="K111" s="110">
        <v>90145</v>
      </c>
      <c r="L111" s="111" t="s">
        <v>7208</v>
      </c>
      <c r="M111" s="111" t="s">
        <v>7637</v>
      </c>
      <c r="N111" s="111" t="s">
        <v>7638</v>
      </c>
    </row>
    <row r="112" spans="1:14" ht="15" customHeight="1">
      <c r="A112" s="36" t="str">
        <f t="shared" si="1"/>
        <v>124816092</v>
      </c>
      <c r="B112" s="110">
        <v>12481609</v>
      </c>
      <c r="C112" s="110">
        <v>2</v>
      </c>
      <c r="D112" s="111" t="s">
        <v>3012</v>
      </c>
      <c r="E112" s="111" t="s">
        <v>3013</v>
      </c>
      <c r="F112" s="111" t="s">
        <v>1304</v>
      </c>
      <c r="G112" s="110">
        <v>6545</v>
      </c>
      <c r="H112" s="111" t="s">
        <v>7208</v>
      </c>
      <c r="I112" s="110">
        <v>6545</v>
      </c>
      <c r="J112" s="111" t="s">
        <v>7208</v>
      </c>
      <c r="K112" s="110">
        <v>90145</v>
      </c>
      <c r="L112" s="111" t="s">
        <v>7208</v>
      </c>
      <c r="M112" s="111" t="s">
        <v>1259</v>
      </c>
      <c r="N112" s="111" t="s">
        <v>7637</v>
      </c>
    </row>
    <row r="113" spans="1:14" ht="15" customHeight="1">
      <c r="A113" s="36" t="str">
        <f t="shared" si="1"/>
        <v>125104403</v>
      </c>
      <c r="B113" s="110">
        <v>12510440</v>
      </c>
      <c r="C113" s="110">
        <v>3</v>
      </c>
      <c r="D113" s="111" t="s">
        <v>3882</v>
      </c>
      <c r="E113" s="111" t="s">
        <v>3883</v>
      </c>
      <c r="F113" s="111" t="s">
        <v>1304</v>
      </c>
      <c r="G113" s="110">
        <v>14313</v>
      </c>
      <c r="H113" s="111" t="s">
        <v>7244</v>
      </c>
      <c r="I113" s="110">
        <v>14313</v>
      </c>
      <c r="J113" s="111" t="s">
        <v>7244</v>
      </c>
      <c r="K113" s="110">
        <v>90130</v>
      </c>
      <c r="L113" s="111" t="s">
        <v>7244</v>
      </c>
      <c r="M113" s="111" t="s">
        <v>1259</v>
      </c>
      <c r="N113" s="111" t="s">
        <v>7637</v>
      </c>
    </row>
    <row r="114" spans="1:14" ht="15" customHeight="1">
      <c r="A114" s="36" t="str">
        <f t="shared" si="1"/>
        <v>45815201</v>
      </c>
      <c r="B114" s="110">
        <v>4581520</v>
      </c>
      <c r="C114" s="110">
        <v>1</v>
      </c>
      <c r="D114" s="111" t="s">
        <v>2726</v>
      </c>
      <c r="E114" s="111">
        <v>10629494</v>
      </c>
      <c r="F114" s="111" t="s">
        <v>1304</v>
      </c>
      <c r="G114" s="110">
        <v>14313</v>
      </c>
      <c r="H114" s="111" t="s">
        <v>7244</v>
      </c>
      <c r="I114" s="110">
        <v>14313</v>
      </c>
      <c r="J114" s="111" t="s">
        <v>7244</v>
      </c>
      <c r="K114" s="110">
        <v>90130</v>
      </c>
      <c r="L114" s="111" t="s">
        <v>7244</v>
      </c>
      <c r="M114" s="111" t="s">
        <v>7637</v>
      </c>
      <c r="N114" s="111" t="s">
        <v>7638</v>
      </c>
    </row>
    <row r="115" spans="1:14" ht="15" customHeight="1">
      <c r="A115" s="36" t="str">
        <f t="shared" si="1"/>
        <v>45788551</v>
      </c>
      <c r="B115" s="110">
        <v>4578855</v>
      </c>
      <c r="C115" s="110">
        <v>1</v>
      </c>
      <c r="D115" s="111" t="s">
        <v>3923</v>
      </c>
      <c r="E115" s="111">
        <v>7112149</v>
      </c>
      <c r="F115" s="111" t="s">
        <v>1304</v>
      </c>
      <c r="G115" s="110">
        <v>14313</v>
      </c>
      <c r="H115" s="111" t="s">
        <v>7244</v>
      </c>
      <c r="I115" s="110">
        <v>14313</v>
      </c>
      <c r="J115" s="111" t="s">
        <v>7244</v>
      </c>
      <c r="K115" s="110">
        <v>90130</v>
      </c>
      <c r="L115" s="111" t="s">
        <v>7244</v>
      </c>
      <c r="M115" s="111" t="s">
        <v>7637</v>
      </c>
      <c r="N115" s="111" t="s">
        <v>7638</v>
      </c>
    </row>
    <row r="116" spans="1:14" ht="15" customHeight="1">
      <c r="A116" s="36" t="str">
        <f t="shared" si="1"/>
        <v>45851971</v>
      </c>
      <c r="B116" s="110">
        <v>4585197</v>
      </c>
      <c r="C116" s="110">
        <v>1</v>
      </c>
      <c r="D116" s="111" t="s">
        <v>3935</v>
      </c>
      <c r="E116" s="111">
        <v>7228989</v>
      </c>
      <c r="F116" s="111" t="s">
        <v>1304</v>
      </c>
      <c r="G116" s="110">
        <v>14313</v>
      </c>
      <c r="H116" s="111" t="s">
        <v>7244</v>
      </c>
      <c r="I116" s="110">
        <v>14313</v>
      </c>
      <c r="J116" s="111" t="s">
        <v>7244</v>
      </c>
      <c r="K116" s="110">
        <v>90130</v>
      </c>
      <c r="L116" s="111" t="s">
        <v>7244</v>
      </c>
      <c r="M116" s="111" t="s">
        <v>7637</v>
      </c>
      <c r="N116" s="111" t="s">
        <v>7638</v>
      </c>
    </row>
    <row r="117" spans="1:14" ht="15" customHeight="1">
      <c r="A117" s="36" t="str">
        <f t="shared" si="1"/>
        <v>35210111</v>
      </c>
      <c r="B117" s="110">
        <v>3521011</v>
      </c>
      <c r="C117" s="110">
        <v>1</v>
      </c>
      <c r="D117" s="111" t="s">
        <v>3023</v>
      </c>
      <c r="E117" s="111">
        <v>11215301</v>
      </c>
      <c r="F117" s="111" t="s">
        <v>1304</v>
      </c>
      <c r="G117" s="110">
        <v>14313</v>
      </c>
      <c r="H117" s="111" t="s">
        <v>7244</v>
      </c>
      <c r="I117" s="110">
        <v>14313</v>
      </c>
      <c r="J117" s="111" t="s">
        <v>7244</v>
      </c>
      <c r="K117" s="110">
        <v>90130</v>
      </c>
      <c r="L117" s="111" t="s">
        <v>7244</v>
      </c>
      <c r="M117" s="111" t="s">
        <v>7637</v>
      </c>
      <c r="N117" s="111" t="s">
        <v>7638</v>
      </c>
    </row>
    <row r="118" spans="1:14" ht="15" customHeight="1">
      <c r="A118" s="36" t="str">
        <f t="shared" si="1"/>
        <v>45709471</v>
      </c>
      <c r="B118" s="110">
        <v>4570947</v>
      </c>
      <c r="C118" s="110">
        <v>1</v>
      </c>
      <c r="D118" s="111" t="s">
        <v>3797</v>
      </c>
      <c r="E118" s="111">
        <v>9825217</v>
      </c>
      <c r="F118" s="111" t="s">
        <v>1304</v>
      </c>
      <c r="G118" s="110">
        <v>14313</v>
      </c>
      <c r="H118" s="111" t="s">
        <v>7244</v>
      </c>
      <c r="I118" s="110">
        <v>14313</v>
      </c>
      <c r="J118" s="111" t="s">
        <v>7244</v>
      </c>
      <c r="K118" s="110">
        <v>90130</v>
      </c>
      <c r="L118" s="111" t="s">
        <v>7244</v>
      </c>
      <c r="M118" s="111" t="s">
        <v>7637</v>
      </c>
      <c r="N118" s="111" t="s">
        <v>7638</v>
      </c>
    </row>
    <row r="119" spans="1:14" ht="15" customHeight="1">
      <c r="A119" s="36" t="str">
        <f t="shared" si="1"/>
        <v>134898721</v>
      </c>
      <c r="B119" s="110">
        <v>13489872</v>
      </c>
      <c r="C119" s="110">
        <v>1</v>
      </c>
      <c r="D119" s="111" t="s">
        <v>3188</v>
      </c>
      <c r="E119" s="111" t="s">
        <v>3189</v>
      </c>
      <c r="F119" s="111" t="s">
        <v>1304</v>
      </c>
      <c r="G119" s="110">
        <v>14313</v>
      </c>
      <c r="H119" s="111" t="s">
        <v>7244</v>
      </c>
      <c r="I119" s="110">
        <v>14313</v>
      </c>
      <c r="J119" s="111" t="s">
        <v>7244</v>
      </c>
      <c r="K119" s="110">
        <v>90130</v>
      </c>
      <c r="L119" s="111" t="s">
        <v>7244</v>
      </c>
      <c r="M119" s="111" t="s">
        <v>1259</v>
      </c>
      <c r="N119" s="111" t="s">
        <v>7637</v>
      </c>
    </row>
    <row r="120" spans="1:14" ht="15" customHeight="1">
      <c r="A120" s="36" t="str">
        <f t="shared" si="1"/>
        <v>43522821</v>
      </c>
      <c r="B120" s="110">
        <v>4352282</v>
      </c>
      <c r="C120" s="110">
        <v>1</v>
      </c>
      <c r="D120" s="111" t="s">
        <v>3933</v>
      </c>
      <c r="E120" s="111" t="s">
        <v>3934</v>
      </c>
      <c r="F120" s="111" t="s">
        <v>1304</v>
      </c>
      <c r="G120" s="110">
        <v>14313</v>
      </c>
      <c r="H120" s="111" t="s">
        <v>7244</v>
      </c>
      <c r="I120" s="110">
        <v>14313</v>
      </c>
      <c r="J120" s="111" t="s">
        <v>7244</v>
      </c>
      <c r="K120" s="110">
        <v>90130</v>
      </c>
      <c r="L120" s="111" t="s">
        <v>7244</v>
      </c>
      <c r="M120" s="111" t="s">
        <v>7637</v>
      </c>
      <c r="N120" s="111" t="s">
        <v>7638</v>
      </c>
    </row>
    <row r="121" spans="1:14" ht="15" customHeight="1">
      <c r="A121" s="36" t="str">
        <f t="shared" si="1"/>
        <v>90544552</v>
      </c>
      <c r="B121" s="114">
        <v>9054455</v>
      </c>
      <c r="C121" s="114">
        <v>2</v>
      </c>
      <c r="D121" s="115" t="s">
        <v>5457</v>
      </c>
      <c r="E121" s="115">
        <v>10177695</v>
      </c>
      <c r="F121" s="115" t="s">
        <v>1307</v>
      </c>
      <c r="G121" s="114">
        <v>14313</v>
      </c>
      <c r="H121" s="115" t="s">
        <v>7244</v>
      </c>
      <c r="I121" s="114">
        <v>14313</v>
      </c>
      <c r="J121" s="115" t="s">
        <v>7244</v>
      </c>
      <c r="K121" s="114">
        <v>90130</v>
      </c>
      <c r="L121" s="115" t="s">
        <v>7244</v>
      </c>
      <c r="M121" s="115" t="s">
        <v>1259</v>
      </c>
      <c r="N121" s="115" t="s">
        <v>7637</v>
      </c>
    </row>
    <row r="122" spans="1:14" ht="15" customHeight="1">
      <c r="A122" s="36" t="str">
        <f t="shared" si="1"/>
        <v>48369591</v>
      </c>
      <c r="B122" s="110">
        <v>4836959</v>
      </c>
      <c r="C122" s="110">
        <v>1</v>
      </c>
      <c r="D122" s="111" t="s">
        <v>4084</v>
      </c>
      <c r="E122" s="111">
        <v>9992689</v>
      </c>
      <c r="F122" s="111" t="s">
        <v>1304</v>
      </c>
      <c r="G122" s="110">
        <v>14313</v>
      </c>
      <c r="H122" s="111" t="s">
        <v>7244</v>
      </c>
      <c r="I122" s="110">
        <v>14313</v>
      </c>
      <c r="J122" s="111" t="s">
        <v>7244</v>
      </c>
      <c r="K122" s="110">
        <v>90130</v>
      </c>
      <c r="L122" s="111" t="s">
        <v>7244</v>
      </c>
      <c r="M122" s="111" t="s">
        <v>7637</v>
      </c>
      <c r="N122" s="111" t="s">
        <v>7638</v>
      </c>
    </row>
    <row r="123" spans="1:14" ht="15" customHeight="1">
      <c r="A123" s="36" t="str">
        <f t="shared" si="1"/>
        <v>129339602</v>
      </c>
      <c r="B123" s="110">
        <v>12933960</v>
      </c>
      <c r="C123" s="110">
        <v>2</v>
      </c>
      <c r="D123" s="111" t="s">
        <v>2393</v>
      </c>
      <c r="E123" s="111" t="s">
        <v>2394</v>
      </c>
      <c r="F123" s="111" t="s">
        <v>1304</v>
      </c>
      <c r="G123" s="110">
        <v>14313</v>
      </c>
      <c r="H123" s="111" t="s">
        <v>7244</v>
      </c>
      <c r="I123" s="110">
        <v>14313</v>
      </c>
      <c r="J123" s="111" t="s">
        <v>7244</v>
      </c>
      <c r="K123" s="110">
        <v>90130</v>
      </c>
      <c r="L123" s="111" t="s">
        <v>7244</v>
      </c>
      <c r="M123" s="111" t="s">
        <v>1259</v>
      </c>
      <c r="N123" s="111" t="s">
        <v>7637</v>
      </c>
    </row>
    <row r="124" spans="1:14" ht="15" customHeight="1">
      <c r="A124" s="36" t="str">
        <f t="shared" si="1"/>
        <v>118249805</v>
      </c>
      <c r="B124" s="110">
        <v>11824980</v>
      </c>
      <c r="C124" s="110">
        <v>5</v>
      </c>
      <c r="D124" s="111" t="s">
        <v>3413</v>
      </c>
      <c r="E124" s="111">
        <v>6411723</v>
      </c>
      <c r="F124" s="111" t="s">
        <v>1304</v>
      </c>
      <c r="G124" s="110">
        <v>14313</v>
      </c>
      <c r="H124" s="111" t="s">
        <v>7244</v>
      </c>
      <c r="I124" s="110">
        <v>14313</v>
      </c>
      <c r="J124" s="111" t="s">
        <v>7244</v>
      </c>
      <c r="K124" s="110">
        <v>90130</v>
      </c>
      <c r="L124" s="111" t="s">
        <v>7244</v>
      </c>
      <c r="M124" s="111" t="s">
        <v>1259</v>
      </c>
      <c r="N124" s="111" t="s">
        <v>7637</v>
      </c>
    </row>
    <row r="125" spans="1:14" ht="15" customHeight="1">
      <c r="A125" s="36" t="str">
        <f t="shared" si="1"/>
        <v>134290241</v>
      </c>
      <c r="B125" s="110">
        <v>13429024</v>
      </c>
      <c r="C125" s="110">
        <v>1</v>
      </c>
      <c r="D125" s="111" t="s">
        <v>2102</v>
      </c>
      <c r="E125" s="111">
        <v>14823573</v>
      </c>
      <c r="F125" s="111" t="s">
        <v>1304</v>
      </c>
      <c r="G125" s="110">
        <v>14313</v>
      </c>
      <c r="H125" s="111" t="s">
        <v>7244</v>
      </c>
      <c r="I125" s="110">
        <v>14313</v>
      </c>
      <c r="J125" s="111" t="s">
        <v>7244</v>
      </c>
      <c r="K125" s="110">
        <v>90130</v>
      </c>
      <c r="L125" s="111" t="s">
        <v>7244</v>
      </c>
      <c r="M125" s="111" t="s">
        <v>1259</v>
      </c>
      <c r="N125" s="111" t="s">
        <v>7637</v>
      </c>
    </row>
    <row r="126" spans="1:14" ht="15" customHeight="1">
      <c r="A126" s="36" t="str">
        <f t="shared" si="1"/>
        <v>127190312</v>
      </c>
      <c r="B126" s="110">
        <v>12719031</v>
      </c>
      <c r="C126" s="110">
        <v>2</v>
      </c>
      <c r="D126" s="111" t="s">
        <v>2403</v>
      </c>
      <c r="E126" s="111" t="s">
        <v>2404</v>
      </c>
      <c r="F126" s="111" t="s">
        <v>1304</v>
      </c>
      <c r="G126" s="110">
        <v>14313</v>
      </c>
      <c r="H126" s="111" t="s">
        <v>7244</v>
      </c>
      <c r="I126" s="110">
        <v>14313</v>
      </c>
      <c r="J126" s="111" t="s">
        <v>7244</v>
      </c>
      <c r="K126" s="110">
        <v>90130</v>
      </c>
      <c r="L126" s="111" t="s">
        <v>7244</v>
      </c>
      <c r="M126" s="111" t="s">
        <v>1259</v>
      </c>
      <c r="N126" s="111" t="s">
        <v>7637</v>
      </c>
    </row>
    <row r="127" spans="1:14" ht="15" customHeight="1">
      <c r="A127" s="36" t="str">
        <f t="shared" si="1"/>
        <v>127190552</v>
      </c>
      <c r="B127" s="110">
        <v>12719055</v>
      </c>
      <c r="C127" s="110">
        <v>2</v>
      </c>
      <c r="D127" s="111" t="s">
        <v>2015</v>
      </c>
      <c r="E127" s="111" t="s">
        <v>2016</v>
      </c>
      <c r="F127" s="111" t="s">
        <v>1304</v>
      </c>
      <c r="G127" s="110">
        <v>14313</v>
      </c>
      <c r="H127" s="111" t="s">
        <v>7244</v>
      </c>
      <c r="I127" s="110">
        <v>14313</v>
      </c>
      <c r="J127" s="111" t="s">
        <v>7244</v>
      </c>
      <c r="K127" s="110">
        <v>90130</v>
      </c>
      <c r="L127" s="111" t="s">
        <v>7244</v>
      </c>
      <c r="M127" s="111" t="s">
        <v>1259</v>
      </c>
      <c r="N127" s="111" t="s">
        <v>7637</v>
      </c>
    </row>
    <row r="128" spans="1:14" ht="15" customHeight="1">
      <c r="A128" s="36" t="str">
        <f t="shared" si="1"/>
        <v>31045151</v>
      </c>
      <c r="B128" s="110">
        <v>3104515</v>
      </c>
      <c r="C128" s="110">
        <v>1</v>
      </c>
      <c r="D128" s="111" t="s">
        <v>3795</v>
      </c>
      <c r="E128" s="111">
        <v>8289624</v>
      </c>
      <c r="F128" s="111" t="s">
        <v>1304</v>
      </c>
      <c r="G128" s="110">
        <v>14313</v>
      </c>
      <c r="H128" s="111" t="s">
        <v>7244</v>
      </c>
      <c r="I128" s="110">
        <v>14313</v>
      </c>
      <c r="J128" s="111" t="s">
        <v>7244</v>
      </c>
      <c r="K128" s="110">
        <v>90130</v>
      </c>
      <c r="L128" s="111" t="s">
        <v>7244</v>
      </c>
      <c r="M128" s="111" t="s">
        <v>7637</v>
      </c>
      <c r="N128" s="111" t="s">
        <v>7638</v>
      </c>
    </row>
    <row r="129" spans="1:14" ht="15" customHeight="1">
      <c r="A129" s="36" t="str">
        <f t="shared" si="1"/>
        <v>124324532</v>
      </c>
      <c r="B129" s="110">
        <v>12432453</v>
      </c>
      <c r="C129" s="110">
        <v>2</v>
      </c>
      <c r="D129" s="111" t="s">
        <v>2977</v>
      </c>
      <c r="E129" s="111" t="s">
        <v>2978</v>
      </c>
      <c r="F129" s="111" t="s">
        <v>1304</v>
      </c>
      <c r="G129" s="110">
        <v>14313</v>
      </c>
      <c r="H129" s="111" t="s">
        <v>7244</v>
      </c>
      <c r="I129" s="110">
        <v>14313</v>
      </c>
      <c r="J129" s="111" t="s">
        <v>7244</v>
      </c>
      <c r="K129" s="110">
        <v>90130</v>
      </c>
      <c r="L129" s="111" t="s">
        <v>7244</v>
      </c>
      <c r="M129" s="111" t="s">
        <v>1259</v>
      </c>
      <c r="N129" s="111" t="s">
        <v>7637</v>
      </c>
    </row>
    <row r="130" spans="1:14" ht="15" customHeight="1">
      <c r="A130" s="36" t="str">
        <f t="shared" ref="A130:A193" si="2">CONCATENATE(B130,C130)</f>
        <v>125111713</v>
      </c>
      <c r="B130" s="110">
        <v>12511171</v>
      </c>
      <c r="C130" s="110">
        <v>3</v>
      </c>
      <c r="D130" s="111" t="s">
        <v>2610</v>
      </c>
      <c r="E130" s="111">
        <v>13560307</v>
      </c>
      <c r="F130" s="111" t="s">
        <v>1304</v>
      </c>
      <c r="G130" s="110">
        <v>14313</v>
      </c>
      <c r="H130" s="111" t="s">
        <v>7244</v>
      </c>
      <c r="I130" s="110">
        <v>14313</v>
      </c>
      <c r="J130" s="111" t="s">
        <v>7244</v>
      </c>
      <c r="K130" s="110">
        <v>90130</v>
      </c>
      <c r="L130" s="111" t="s">
        <v>7244</v>
      </c>
      <c r="M130" s="111" t="s">
        <v>1259</v>
      </c>
      <c r="N130" s="111" t="s">
        <v>7637</v>
      </c>
    </row>
    <row r="131" spans="1:14" ht="15" customHeight="1">
      <c r="A131" s="36" t="str">
        <f t="shared" si="2"/>
        <v>124332263</v>
      </c>
      <c r="B131" s="110">
        <v>12433226</v>
      </c>
      <c r="C131" s="110">
        <v>3</v>
      </c>
      <c r="D131" s="111" t="s">
        <v>3366</v>
      </c>
      <c r="E131" s="111">
        <v>12697969</v>
      </c>
      <c r="F131" s="111" t="s">
        <v>1304</v>
      </c>
      <c r="G131" s="110">
        <v>14313</v>
      </c>
      <c r="H131" s="111" t="s">
        <v>7244</v>
      </c>
      <c r="I131" s="110">
        <v>14313</v>
      </c>
      <c r="J131" s="111" t="s">
        <v>7244</v>
      </c>
      <c r="K131" s="110">
        <v>90130</v>
      </c>
      <c r="L131" s="111" t="s">
        <v>7244</v>
      </c>
      <c r="M131" s="111" t="s">
        <v>1259</v>
      </c>
      <c r="N131" s="111" t="s">
        <v>7637</v>
      </c>
    </row>
    <row r="132" spans="1:14" ht="15" customHeight="1">
      <c r="A132" s="36" t="str">
        <f t="shared" si="2"/>
        <v>47466852</v>
      </c>
      <c r="B132" s="110">
        <v>4746685</v>
      </c>
      <c r="C132" s="110">
        <v>2</v>
      </c>
      <c r="D132" s="111" t="s">
        <v>3945</v>
      </c>
      <c r="E132" s="111">
        <v>15648216</v>
      </c>
      <c r="F132" s="111" t="s">
        <v>1304</v>
      </c>
      <c r="G132" s="110">
        <v>14313</v>
      </c>
      <c r="H132" s="111" t="s">
        <v>7244</v>
      </c>
      <c r="I132" s="110">
        <v>14313</v>
      </c>
      <c r="J132" s="111" t="s">
        <v>7244</v>
      </c>
      <c r="K132" s="110">
        <v>90130</v>
      </c>
      <c r="L132" s="111" t="s">
        <v>7244</v>
      </c>
      <c r="M132" s="111" t="s">
        <v>7637</v>
      </c>
      <c r="N132" s="111" t="s">
        <v>7638</v>
      </c>
    </row>
    <row r="133" spans="1:14" ht="15" customHeight="1">
      <c r="A133" s="36" t="str">
        <f t="shared" si="2"/>
        <v>103673173</v>
      </c>
      <c r="B133" s="110">
        <v>10367317</v>
      </c>
      <c r="C133" s="110">
        <v>3</v>
      </c>
      <c r="D133" s="111" t="s">
        <v>2476</v>
      </c>
      <c r="E133" s="111">
        <v>17126907</v>
      </c>
      <c r="F133" s="111" t="s">
        <v>1304</v>
      </c>
      <c r="G133" s="110">
        <v>14313</v>
      </c>
      <c r="H133" s="111" t="s">
        <v>7244</v>
      </c>
      <c r="I133" s="110">
        <v>14313</v>
      </c>
      <c r="J133" s="111" t="s">
        <v>7244</v>
      </c>
      <c r="K133" s="110">
        <v>90130</v>
      </c>
      <c r="L133" s="111" t="s">
        <v>7244</v>
      </c>
      <c r="M133" s="111" t="s">
        <v>1259</v>
      </c>
      <c r="N133" s="111" t="s">
        <v>7637</v>
      </c>
    </row>
    <row r="134" spans="1:14" ht="15" customHeight="1">
      <c r="A134" s="36" t="str">
        <f t="shared" si="2"/>
        <v>72471022</v>
      </c>
      <c r="B134" s="110">
        <v>7247102</v>
      </c>
      <c r="C134" s="110">
        <v>2</v>
      </c>
      <c r="D134" s="111" t="s">
        <v>4229</v>
      </c>
      <c r="E134" s="111">
        <v>15315416</v>
      </c>
      <c r="F134" s="111" t="s">
        <v>1304</v>
      </c>
      <c r="G134" s="110">
        <v>14313</v>
      </c>
      <c r="H134" s="111" t="s">
        <v>7244</v>
      </c>
      <c r="I134" s="110">
        <v>14313</v>
      </c>
      <c r="J134" s="111" t="s">
        <v>7244</v>
      </c>
      <c r="K134" s="110">
        <v>90130</v>
      </c>
      <c r="L134" s="111" t="s">
        <v>7244</v>
      </c>
      <c r="M134" s="111" t="s">
        <v>7637</v>
      </c>
      <c r="N134" s="111" t="s">
        <v>7638</v>
      </c>
    </row>
    <row r="135" spans="1:14" ht="15" customHeight="1">
      <c r="A135" s="36" t="str">
        <f t="shared" si="2"/>
        <v>43337431</v>
      </c>
      <c r="B135" s="110">
        <v>4333743</v>
      </c>
      <c r="C135" s="110">
        <v>1</v>
      </c>
      <c r="D135" s="111" t="s">
        <v>4073</v>
      </c>
      <c r="E135" s="111">
        <v>15648205</v>
      </c>
      <c r="F135" s="111" t="s">
        <v>1304</v>
      </c>
      <c r="G135" s="110">
        <v>14313</v>
      </c>
      <c r="H135" s="111" t="s">
        <v>7244</v>
      </c>
      <c r="I135" s="110">
        <v>14313</v>
      </c>
      <c r="J135" s="111" t="s">
        <v>7244</v>
      </c>
      <c r="K135" s="110">
        <v>90130</v>
      </c>
      <c r="L135" s="111" t="s">
        <v>7244</v>
      </c>
      <c r="M135" s="111" t="s">
        <v>7637</v>
      </c>
      <c r="N135" s="111" t="s">
        <v>7638</v>
      </c>
    </row>
    <row r="136" spans="1:14" ht="15" customHeight="1">
      <c r="A136" s="36" t="str">
        <f t="shared" si="2"/>
        <v>32357491</v>
      </c>
      <c r="B136" s="110">
        <v>3235749</v>
      </c>
      <c r="C136" s="110">
        <v>1</v>
      </c>
      <c r="D136" s="111" t="s">
        <v>4451</v>
      </c>
      <c r="E136" s="111">
        <v>9033904</v>
      </c>
      <c r="F136" s="111" t="s">
        <v>1304</v>
      </c>
      <c r="G136" s="110">
        <v>14313</v>
      </c>
      <c r="H136" s="111" t="s">
        <v>7244</v>
      </c>
      <c r="I136" s="110">
        <v>14313</v>
      </c>
      <c r="J136" s="111" t="s">
        <v>7244</v>
      </c>
      <c r="K136" s="110">
        <v>90130</v>
      </c>
      <c r="L136" s="111" t="s">
        <v>7244</v>
      </c>
      <c r="M136" s="111" t="s">
        <v>7637</v>
      </c>
      <c r="N136" s="111" t="s">
        <v>7638</v>
      </c>
    </row>
    <row r="137" spans="1:14" ht="15" customHeight="1">
      <c r="A137" s="36" t="str">
        <f t="shared" si="2"/>
        <v>48327961</v>
      </c>
      <c r="B137" s="110">
        <v>4832796</v>
      </c>
      <c r="C137" s="110">
        <v>1</v>
      </c>
      <c r="D137" s="111" t="s">
        <v>3936</v>
      </c>
      <c r="E137" s="111">
        <v>14584381</v>
      </c>
      <c r="F137" s="111" t="s">
        <v>1304</v>
      </c>
      <c r="G137" s="110">
        <v>14313</v>
      </c>
      <c r="H137" s="111" t="s">
        <v>7244</v>
      </c>
      <c r="I137" s="110">
        <v>14313</v>
      </c>
      <c r="J137" s="111" t="s">
        <v>7244</v>
      </c>
      <c r="K137" s="110">
        <v>90130</v>
      </c>
      <c r="L137" s="111" t="s">
        <v>7244</v>
      </c>
      <c r="M137" s="111" t="s">
        <v>7637</v>
      </c>
      <c r="N137" s="111" t="s">
        <v>7638</v>
      </c>
    </row>
    <row r="138" spans="1:14" ht="15" customHeight="1">
      <c r="A138" s="36" t="str">
        <f t="shared" si="2"/>
        <v>125104273</v>
      </c>
      <c r="B138" s="110">
        <v>12510427</v>
      </c>
      <c r="C138" s="110">
        <v>3</v>
      </c>
      <c r="D138" s="111" t="s">
        <v>2281</v>
      </c>
      <c r="E138" s="111">
        <v>13588712</v>
      </c>
      <c r="F138" s="111" t="s">
        <v>1304</v>
      </c>
      <c r="G138" s="110">
        <v>14313</v>
      </c>
      <c r="H138" s="111" t="s">
        <v>7244</v>
      </c>
      <c r="I138" s="110">
        <v>14313</v>
      </c>
      <c r="J138" s="111" t="s">
        <v>7244</v>
      </c>
      <c r="K138" s="110">
        <v>90130</v>
      </c>
      <c r="L138" s="111" t="s">
        <v>7244</v>
      </c>
      <c r="M138" s="111" t="s">
        <v>1259</v>
      </c>
      <c r="N138" s="111" t="s">
        <v>7637</v>
      </c>
    </row>
    <row r="139" spans="1:14" ht="15" customHeight="1">
      <c r="A139" s="36" t="str">
        <f t="shared" si="2"/>
        <v>127998042</v>
      </c>
      <c r="B139" s="110">
        <v>12799804</v>
      </c>
      <c r="C139" s="110">
        <v>2</v>
      </c>
      <c r="D139" s="111" t="s">
        <v>2391</v>
      </c>
      <c r="E139" s="111" t="s">
        <v>2392</v>
      </c>
      <c r="F139" s="111" t="s">
        <v>1304</v>
      </c>
      <c r="G139" s="110">
        <v>14313</v>
      </c>
      <c r="H139" s="111" t="s">
        <v>7244</v>
      </c>
      <c r="I139" s="110">
        <v>14313</v>
      </c>
      <c r="J139" s="111" t="s">
        <v>7244</v>
      </c>
      <c r="K139" s="110">
        <v>90130</v>
      </c>
      <c r="L139" s="111" t="s">
        <v>7244</v>
      </c>
      <c r="M139" s="111" t="s">
        <v>1259</v>
      </c>
      <c r="N139" s="111" t="s">
        <v>7637</v>
      </c>
    </row>
    <row r="140" spans="1:14" ht="15" customHeight="1">
      <c r="A140" s="36" t="str">
        <f t="shared" si="2"/>
        <v>134564411</v>
      </c>
      <c r="B140" s="110">
        <v>13456441</v>
      </c>
      <c r="C140" s="110">
        <v>1</v>
      </c>
      <c r="D140" s="111" t="s">
        <v>3011</v>
      </c>
      <c r="E140" s="111">
        <v>21408025</v>
      </c>
      <c r="F140" s="111" t="s">
        <v>1304</v>
      </c>
      <c r="G140" s="110">
        <v>14313</v>
      </c>
      <c r="H140" s="111" t="s">
        <v>7244</v>
      </c>
      <c r="I140" s="110">
        <v>14313</v>
      </c>
      <c r="J140" s="111" t="s">
        <v>7244</v>
      </c>
      <c r="K140" s="110">
        <v>90130</v>
      </c>
      <c r="L140" s="111" t="s">
        <v>7244</v>
      </c>
      <c r="M140" s="111" t="s">
        <v>1259</v>
      </c>
      <c r="N140" s="111" t="s">
        <v>7637</v>
      </c>
    </row>
    <row r="141" spans="1:14" ht="15" customHeight="1">
      <c r="A141" s="36" t="str">
        <f t="shared" si="2"/>
        <v>43153391</v>
      </c>
      <c r="B141" s="110">
        <v>4315339</v>
      </c>
      <c r="C141" s="110">
        <v>1</v>
      </c>
      <c r="D141" s="111" t="s">
        <v>4075</v>
      </c>
      <c r="E141" s="111">
        <v>8633525</v>
      </c>
      <c r="F141" s="111" t="s">
        <v>1304</v>
      </c>
      <c r="G141" s="110">
        <v>14313</v>
      </c>
      <c r="H141" s="111" t="s">
        <v>7244</v>
      </c>
      <c r="I141" s="110">
        <v>14313</v>
      </c>
      <c r="J141" s="111" t="s">
        <v>7244</v>
      </c>
      <c r="K141" s="110">
        <v>90130</v>
      </c>
      <c r="L141" s="111" t="s">
        <v>7244</v>
      </c>
      <c r="M141" s="111" t="s">
        <v>7637</v>
      </c>
      <c r="N141" s="111" t="s">
        <v>7638</v>
      </c>
    </row>
    <row r="142" spans="1:14" ht="15" customHeight="1">
      <c r="A142" s="36" t="str">
        <f t="shared" si="2"/>
        <v>43320521</v>
      </c>
      <c r="B142" s="110">
        <v>4332052</v>
      </c>
      <c r="C142" s="110">
        <v>1</v>
      </c>
      <c r="D142" s="111" t="s">
        <v>4054</v>
      </c>
      <c r="E142" s="111">
        <v>14823627</v>
      </c>
      <c r="F142" s="111" t="s">
        <v>1304</v>
      </c>
      <c r="G142" s="110">
        <v>14313</v>
      </c>
      <c r="H142" s="111" t="s">
        <v>7244</v>
      </c>
      <c r="I142" s="110">
        <v>14313</v>
      </c>
      <c r="J142" s="111" t="s">
        <v>7244</v>
      </c>
      <c r="K142" s="110">
        <v>90130</v>
      </c>
      <c r="L142" s="111" t="s">
        <v>7244</v>
      </c>
      <c r="M142" s="111" t="s">
        <v>7637</v>
      </c>
      <c r="N142" s="111" t="s">
        <v>7638</v>
      </c>
    </row>
    <row r="143" spans="1:14" ht="15" customHeight="1">
      <c r="A143" s="36" t="str">
        <f t="shared" si="2"/>
        <v>84615572</v>
      </c>
      <c r="B143" s="110">
        <v>8461557</v>
      </c>
      <c r="C143" s="110">
        <v>2</v>
      </c>
      <c r="D143" s="111" t="s">
        <v>4392</v>
      </c>
      <c r="E143" s="111">
        <v>7729971</v>
      </c>
      <c r="F143" s="111" t="s">
        <v>1304</v>
      </c>
      <c r="G143" s="110">
        <v>14313</v>
      </c>
      <c r="H143" s="111" t="s">
        <v>7244</v>
      </c>
      <c r="I143" s="110">
        <v>14313</v>
      </c>
      <c r="J143" s="111" t="s">
        <v>7244</v>
      </c>
      <c r="K143" s="110">
        <v>90130</v>
      </c>
      <c r="L143" s="111" t="s">
        <v>7244</v>
      </c>
      <c r="M143" s="111" t="s">
        <v>1259</v>
      </c>
      <c r="N143" s="111" t="s">
        <v>7637</v>
      </c>
    </row>
    <row r="144" spans="1:14" ht="15" customHeight="1">
      <c r="A144" s="36" t="str">
        <f t="shared" si="2"/>
        <v>33161911</v>
      </c>
      <c r="B144" s="110">
        <v>3316191</v>
      </c>
      <c r="C144" s="110">
        <v>1</v>
      </c>
      <c r="D144" s="111" t="s">
        <v>3394</v>
      </c>
      <c r="E144" s="111">
        <v>9534944</v>
      </c>
      <c r="F144" s="111" t="s">
        <v>1304</v>
      </c>
      <c r="G144" s="110">
        <v>14313</v>
      </c>
      <c r="H144" s="111" t="s">
        <v>7244</v>
      </c>
      <c r="I144" s="110">
        <v>14313</v>
      </c>
      <c r="J144" s="111" t="s">
        <v>7244</v>
      </c>
      <c r="K144" s="110">
        <v>90130</v>
      </c>
      <c r="L144" s="111" t="s">
        <v>7244</v>
      </c>
      <c r="M144" s="111" t="s">
        <v>1259</v>
      </c>
      <c r="N144" s="111" t="s">
        <v>7637</v>
      </c>
    </row>
    <row r="145" spans="1:14" ht="15" customHeight="1">
      <c r="A145" s="36" t="str">
        <f t="shared" si="2"/>
        <v>127998162</v>
      </c>
      <c r="B145" s="110">
        <v>12799816</v>
      </c>
      <c r="C145" s="110">
        <v>2</v>
      </c>
      <c r="D145" s="111" t="s">
        <v>2437</v>
      </c>
      <c r="E145" s="111">
        <v>20452088</v>
      </c>
      <c r="F145" s="111" t="s">
        <v>1304</v>
      </c>
      <c r="G145" s="110">
        <v>14313</v>
      </c>
      <c r="H145" s="111" t="s">
        <v>7244</v>
      </c>
      <c r="I145" s="110">
        <v>14313</v>
      </c>
      <c r="J145" s="111" t="s">
        <v>7244</v>
      </c>
      <c r="K145" s="110">
        <v>90130</v>
      </c>
      <c r="L145" s="111" t="s">
        <v>7244</v>
      </c>
      <c r="M145" s="111" t="s">
        <v>1259</v>
      </c>
      <c r="N145" s="111" t="s">
        <v>7637</v>
      </c>
    </row>
    <row r="146" spans="1:14" ht="15" customHeight="1">
      <c r="A146" s="36" t="str">
        <f t="shared" si="2"/>
        <v>34365611</v>
      </c>
      <c r="B146" s="110">
        <v>3436561</v>
      </c>
      <c r="C146" s="110">
        <v>1</v>
      </c>
      <c r="D146" s="111" t="s">
        <v>3608</v>
      </c>
      <c r="E146" s="111">
        <v>10376572</v>
      </c>
      <c r="F146" s="111" t="s">
        <v>1304</v>
      </c>
      <c r="G146" s="110">
        <v>14313</v>
      </c>
      <c r="H146" s="111" t="s">
        <v>7244</v>
      </c>
      <c r="I146" s="110">
        <v>14313</v>
      </c>
      <c r="J146" s="111" t="s">
        <v>7244</v>
      </c>
      <c r="K146" s="110">
        <v>90130</v>
      </c>
      <c r="L146" s="111" t="s">
        <v>7244</v>
      </c>
      <c r="M146" s="111" t="s">
        <v>7637</v>
      </c>
      <c r="N146" s="111" t="s">
        <v>7638</v>
      </c>
    </row>
    <row r="147" spans="1:14" ht="15" customHeight="1">
      <c r="A147" s="36" t="str">
        <f t="shared" si="2"/>
        <v>135197501</v>
      </c>
      <c r="B147" s="110">
        <v>13519750</v>
      </c>
      <c r="C147" s="110">
        <v>1</v>
      </c>
      <c r="D147" s="111" t="s">
        <v>2342</v>
      </c>
      <c r="E147" s="111">
        <v>7929146</v>
      </c>
      <c r="F147" s="111" t="s">
        <v>1304</v>
      </c>
      <c r="G147" s="110">
        <v>14313</v>
      </c>
      <c r="H147" s="111" t="s">
        <v>7244</v>
      </c>
      <c r="I147" s="110">
        <v>14313</v>
      </c>
      <c r="J147" s="111" t="s">
        <v>7244</v>
      </c>
      <c r="K147" s="110">
        <v>90130</v>
      </c>
      <c r="L147" s="111" t="s">
        <v>7244</v>
      </c>
      <c r="M147" s="111" t="s">
        <v>1259</v>
      </c>
      <c r="N147" s="111" t="s">
        <v>7637</v>
      </c>
    </row>
    <row r="148" spans="1:14" ht="15" customHeight="1">
      <c r="A148" s="36" t="str">
        <f t="shared" si="2"/>
        <v>124325562</v>
      </c>
      <c r="B148" s="110">
        <v>12432556</v>
      </c>
      <c r="C148" s="110">
        <v>2</v>
      </c>
      <c r="D148" s="111" t="s">
        <v>4169</v>
      </c>
      <c r="E148" s="111">
        <v>9534919</v>
      </c>
      <c r="F148" s="111" t="s">
        <v>1304</v>
      </c>
      <c r="G148" s="110">
        <v>14313</v>
      </c>
      <c r="H148" s="111" t="s">
        <v>7244</v>
      </c>
      <c r="I148" s="110">
        <v>14313</v>
      </c>
      <c r="J148" s="111" t="s">
        <v>7244</v>
      </c>
      <c r="K148" s="110">
        <v>90130</v>
      </c>
      <c r="L148" s="111" t="s">
        <v>7244</v>
      </c>
      <c r="M148" s="111" t="s">
        <v>1259</v>
      </c>
      <c r="N148" s="111" t="s">
        <v>7637</v>
      </c>
    </row>
    <row r="149" spans="1:14" ht="15" customHeight="1">
      <c r="A149" s="36" t="str">
        <f t="shared" si="2"/>
        <v>134898471</v>
      </c>
      <c r="B149" s="110">
        <v>13489847</v>
      </c>
      <c r="C149" s="110">
        <v>1</v>
      </c>
      <c r="D149" s="111" t="s">
        <v>2979</v>
      </c>
      <c r="E149" s="111" t="s">
        <v>2980</v>
      </c>
      <c r="F149" s="111" t="s">
        <v>1304</v>
      </c>
      <c r="G149" s="110">
        <v>14313</v>
      </c>
      <c r="H149" s="111" t="s">
        <v>7244</v>
      </c>
      <c r="I149" s="110">
        <v>14313</v>
      </c>
      <c r="J149" s="111" t="s">
        <v>7244</v>
      </c>
      <c r="K149" s="110">
        <v>90130</v>
      </c>
      <c r="L149" s="111" t="s">
        <v>7244</v>
      </c>
      <c r="M149" s="111" t="s">
        <v>1259</v>
      </c>
      <c r="N149" s="111" t="s">
        <v>7637</v>
      </c>
    </row>
    <row r="150" spans="1:14" ht="15" customHeight="1">
      <c r="A150" s="36" t="str">
        <f t="shared" si="2"/>
        <v>47483231</v>
      </c>
      <c r="B150" s="110">
        <v>4748323</v>
      </c>
      <c r="C150" s="110">
        <v>1</v>
      </c>
      <c r="D150" s="111" t="s">
        <v>3903</v>
      </c>
      <c r="E150" s="111">
        <v>15648855</v>
      </c>
      <c r="F150" s="111" t="s">
        <v>1304</v>
      </c>
      <c r="G150" s="110">
        <v>14313</v>
      </c>
      <c r="H150" s="111" t="s">
        <v>7244</v>
      </c>
      <c r="I150" s="110">
        <v>14313</v>
      </c>
      <c r="J150" s="111" t="s">
        <v>7244</v>
      </c>
      <c r="K150" s="110">
        <v>90130</v>
      </c>
      <c r="L150" s="111" t="s">
        <v>7244</v>
      </c>
      <c r="M150" s="111" t="s">
        <v>7637</v>
      </c>
      <c r="N150" s="111" t="s">
        <v>7638</v>
      </c>
    </row>
    <row r="151" spans="1:14" ht="15" customHeight="1">
      <c r="A151" s="36" t="str">
        <f t="shared" si="2"/>
        <v>95235831</v>
      </c>
      <c r="B151" s="110">
        <v>9523583</v>
      </c>
      <c r="C151" s="110">
        <v>1</v>
      </c>
      <c r="D151" s="111" t="s">
        <v>3575</v>
      </c>
      <c r="E151" s="111" t="s">
        <v>3576</v>
      </c>
      <c r="F151" s="111" t="s">
        <v>1304</v>
      </c>
      <c r="G151" s="110">
        <v>14313</v>
      </c>
      <c r="H151" s="111" t="s">
        <v>7244</v>
      </c>
      <c r="I151" s="110">
        <v>14313</v>
      </c>
      <c r="J151" s="111" t="s">
        <v>7244</v>
      </c>
      <c r="K151" s="110">
        <v>90130</v>
      </c>
      <c r="L151" s="111" t="s">
        <v>7244</v>
      </c>
      <c r="M151" s="111" t="s">
        <v>1259</v>
      </c>
      <c r="N151" s="111" t="s">
        <v>7637</v>
      </c>
    </row>
    <row r="152" spans="1:14" ht="15" customHeight="1">
      <c r="A152" s="36" t="str">
        <f t="shared" si="2"/>
        <v>31574891</v>
      </c>
      <c r="B152" s="110">
        <v>3157489</v>
      </c>
      <c r="C152" s="110">
        <v>1</v>
      </c>
      <c r="D152" s="111" t="s">
        <v>4351</v>
      </c>
      <c r="E152" s="113">
        <v>8605860</v>
      </c>
      <c r="F152" s="111" t="s">
        <v>1304</v>
      </c>
      <c r="G152" s="110">
        <v>14313</v>
      </c>
      <c r="H152" s="111" t="s">
        <v>7244</v>
      </c>
      <c r="I152" s="110">
        <v>14313</v>
      </c>
      <c r="J152" s="111" t="s">
        <v>7244</v>
      </c>
      <c r="K152" s="110">
        <v>90130</v>
      </c>
      <c r="L152" s="111" t="s">
        <v>7244</v>
      </c>
      <c r="M152" s="111" t="s">
        <v>7637</v>
      </c>
      <c r="N152" s="111" t="s">
        <v>7638</v>
      </c>
    </row>
    <row r="153" spans="1:14" ht="15" customHeight="1">
      <c r="A153" s="36" t="str">
        <f t="shared" si="2"/>
        <v>48340941</v>
      </c>
      <c r="B153" s="110">
        <v>4834094</v>
      </c>
      <c r="C153" s="110">
        <v>1</v>
      </c>
      <c r="D153" s="111" t="s">
        <v>3290</v>
      </c>
      <c r="E153" s="111">
        <v>12108523</v>
      </c>
      <c r="F153" s="111" t="s">
        <v>1304</v>
      </c>
      <c r="G153" s="110">
        <v>14313</v>
      </c>
      <c r="H153" s="111" t="s">
        <v>7244</v>
      </c>
      <c r="I153" s="110">
        <v>14313</v>
      </c>
      <c r="J153" s="111" t="s">
        <v>7244</v>
      </c>
      <c r="K153" s="110">
        <v>90130</v>
      </c>
      <c r="L153" s="111" t="s">
        <v>7244</v>
      </c>
      <c r="M153" s="111" t="s">
        <v>7637</v>
      </c>
      <c r="N153" s="111" t="s">
        <v>7638</v>
      </c>
    </row>
    <row r="154" spans="1:14" ht="15" customHeight="1">
      <c r="A154" s="36" t="str">
        <f t="shared" si="2"/>
        <v>137362551</v>
      </c>
      <c r="B154" s="110">
        <v>13736255</v>
      </c>
      <c r="C154" s="110">
        <v>1</v>
      </c>
      <c r="D154" s="111" t="s">
        <v>3871</v>
      </c>
      <c r="E154" s="111">
        <v>17662363</v>
      </c>
      <c r="F154" s="111" t="s">
        <v>1304</v>
      </c>
      <c r="G154" s="110">
        <v>14313</v>
      </c>
      <c r="H154" s="111" t="s">
        <v>7244</v>
      </c>
      <c r="I154" s="110">
        <v>14313</v>
      </c>
      <c r="J154" s="111" t="s">
        <v>7244</v>
      </c>
      <c r="K154" s="110">
        <v>90130</v>
      </c>
      <c r="L154" s="111" t="s">
        <v>7244</v>
      </c>
      <c r="M154" s="111" t="s">
        <v>1259</v>
      </c>
      <c r="N154" s="111" t="s">
        <v>7637</v>
      </c>
    </row>
    <row r="155" spans="1:14" ht="15" customHeight="1">
      <c r="A155" s="36" t="str">
        <f t="shared" si="2"/>
        <v>48328261</v>
      </c>
      <c r="B155" s="110">
        <v>4832826</v>
      </c>
      <c r="C155" s="110">
        <v>1</v>
      </c>
      <c r="D155" s="111" t="s">
        <v>3801</v>
      </c>
      <c r="E155" s="111">
        <v>15130088</v>
      </c>
      <c r="F155" s="111" t="s">
        <v>1304</v>
      </c>
      <c r="G155" s="110">
        <v>14313</v>
      </c>
      <c r="H155" s="111" t="s">
        <v>7244</v>
      </c>
      <c r="I155" s="110">
        <v>14313</v>
      </c>
      <c r="J155" s="111" t="s">
        <v>7244</v>
      </c>
      <c r="K155" s="110">
        <v>90130</v>
      </c>
      <c r="L155" s="111" t="s">
        <v>7244</v>
      </c>
      <c r="M155" s="111" t="s">
        <v>7637</v>
      </c>
      <c r="N155" s="111" t="s">
        <v>7638</v>
      </c>
    </row>
    <row r="156" spans="1:14" ht="15" customHeight="1">
      <c r="A156" s="36" t="str">
        <f t="shared" si="2"/>
        <v>134290501</v>
      </c>
      <c r="B156" s="110">
        <v>13429050</v>
      </c>
      <c r="C156" s="110">
        <v>1</v>
      </c>
      <c r="D156" s="111" t="s">
        <v>2304</v>
      </c>
      <c r="E156" s="111" t="s">
        <v>2305</v>
      </c>
      <c r="F156" s="111" t="s">
        <v>1304</v>
      </c>
      <c r="G156" s="110">
        <v>14313</v>
      </c>
      <c r="H156" s="111" t="s">
        <v>7244</v>
      </c>
      <c r="I156" s="110">
        <v>14313</v>
      </c>
      <c r="J156" s="111" t="s">
        <v>7244</v>
      </c>
      <c r="K156" s="110">
        <v>90130</v>
      </c>
      <c r="L156" s="111" t="s">
        <v>7244</v>
      </c>
      <c r="M156" s="111" t="s">
        <v>1259</v>
      </c>
      <c r="N156" s="111" t="s">
        <v>7637</v>
      </c>
    </row>
    <row r="157" spans="1:14" ht="15" customHeight="1">
      <c r="A157" s="36" t="str">
        <f t="shared" si="2"/>
        <v>48326561</v>
      </c>
      <c r="B157" s="110">
        <v>4832656</v>
      </c>
      <c r="C157" s="110">
        <v>1</v>
      </c>
      <c r="D157" s="111" t="s">
        <v>3798</v>
      </c>
      <c r="E157" s="111">
        <v>9825250</v>
      </c>
      <c r="F157" s="111" t="s">
        <v>1304</v>
      </c>
      <c r="G157" s="110">
        <v>14313</v>
      </c>
      <c r="H157" s="111" t="s">
        <v>7244</v>
      </c>
      <c r="I157" s="110">
        <v>14313</v>
      </c>
      <c r="J157" s="111" t="s">
        <v>7244</v>
      </c>
      <c r="K157" s="110">
        <v>90130</v>
      </c>
      <c r="L157" s="111" t="s">
        <v>7244</v>
      </c>
      <c r="M157" s="111" t="s">
        <v>7637</v>
      </c>
      <c r="N157" s="111" t="s">
        <v>7638</v>
      </c>
    </row>
    <row r="158" spans="1:14" ht="15" customHeight="1">
      <c r="A158" s="36" t="str">
        <f t="shared" si="2"/>
        <v>84615942</v>
      </c>
      <c r="B158" s="110">
        <v>8461594</v>
      </c>
      <c r="C158" s="110">
        <v>2</v>
      </c>
      <c r="D158" s="111" t="s">
        <v>3121</v>
      </c>
      <c r="E158" s="111" t="s">
        <v>3122</v>
      </c>
      <c r="F158" s="111" t="s">
        <v>1304</v>
      </c>
      <c r="G158" s="110">
        <v>14313</v>
      </c>
      <c r="H158" s="111" t="s">
        <v>7244</v>
      </c>
      <c r="I158" s="110">
        <v>14313</v>
      </c>
      <c r="J158" s="111" t="s">
        <v>7244</v>
      </c>
      <c r="K158" s="110">
        <v>90130</v>
      </c>
      <c r="L158" s="111" t="s">
        <v>7244</v>
      </c>
      <c r="M158" s="111" t="s">
        <v>1259</v>
      </c>
      <c r="N158" s="111" t="s">
        <v>7637</v>
      </c>
    </row>
    <row r="159" spans="1:14" ht="15" customHeight="1">
      <c r="A159" s="36" t="str">
        <f t="shared" si="2"/>
        <v>103673292</v>
      </c>
      <c r="B159" s="110">
        <v>10367329</v>
      </c>
      <c r="C159" s="110">
        <v>2</v>
      </c>
      <c r="D159" s="111" t="s">
        <v>3899</v>
      </c>
      <c r="E159" s="111" t="s">
        <v>3900</v>
      </c>
      <c r="F159" s="111" t="s">
        <v>1304</v>
      </c>
      <c r="G159" s="110">
        <v>14313</v>
      </c>
      <c r="H159" s="111" t="s">
        <v>7244</v>
      </c>
      <c r="I159" s="110">
        <v>14313</v>
      </c>
      <c r="J159" s="111" t="s">
        <v>7244</v>
      </c>
      <c r="K159" s="110">
        <v>90130</v>
      </c>
      <c r="L159" s="111" t="s">
        <v>7244</v>
      </c>
      <c r="M159" s="111" t="s">
        <v>1259</v>
      </c>
      <c r="N159" s="111" t="s">
        <v>7637</v>
      </c>
    </row>
    <row r="160" spans="1:14" ht="15" customHeight="1">
      <c r="A160" s="36" t="str">
        <f t="shared" si="2"/>
        <v>124325192</v>
      </c>
      <c r="B160" s="110">
        <v>12432519</v>
      </c>
      <c r="C160" s="110">
        <v>2</v>
      </c>
      <c r="D160" s="111" t="s">
        <v>3228</v>
      </c>
      <c r="E160" s="111">
        <v>10376729</v>
      </c>
      <c r="F160" s="111" t="s">
        <v>1304</v>
      </c>
      <c r="G160" s="110">
        <v>14313</v>
      </c>
      <c r="H160" s="111" t="s">
        <v>7244</v>
      </c>
      <c r="I160" s="110">
        <v>14313</v>
      </c>
      <c r="J160" s="111" t="s">
        <v>7244</v>
      </c>
      <c r="K160" s="110">
        <v>90130</v>
      </c>
      <c r="L160" s="111" t="s">
        <v>7244</v>
      </c>
      <c r="M160" s="111" t="s">
        <v>1259</v>
      </c>
      <c r="N160" s="111" t="s">
        <v>7637</v>
      </c>
    </row>
    <row r="161" spans="1:14" ht="15" customHeight="1">
      <c r="A161" s="36" t="str">
        <f t="shared" si="2"/>
        <v>127165832</v>
      </c>
      <c r="B161" s="110">
        <v>12716583</v>
      </c>
      <c r="C161" s="110">
        <v>2</v>
      </c>
      <c r="D161" s="111" t="s">
        <v>4007</v>
      </c>
      <c r="E161" s="111">
        <v>15927321</v>
      </c>
      <c r="F161" s="111" t="s">
        <v>1304</v>
      </c>
      <c r="G161" s="110">
        <v>14313</v>
      </c>
      <c r="H161" s="111" t="s">
        <v>7244</v>
      </c>
      <c r="I161" s="110">
        <v>14313</v>
      </c>
      <c r="J161" s="111" t="s">
        <v>7244</v>
      </c>
      <c r="K161" s="110">
        <v>90130</v>
      </c>
      <c r="L161" s="111" t="s">
        <v>7244</v>
      </c>
      <c r="M161" s="111" t="s">
        <v>1259</v>
      </c>
      <c r="N161" s="111" t="s">
        <v>7637</v>
      </c>
    </row>
    <row r="162" spans="1:14" ht="15" customHeight="1">
      <c r="A162" s="36" t="str">
        <f t="shared" si="2"/>
        <v>45815931</v>
      </c>
      <c r="B162" s="110">
        <v>4581593</v>
      </c>
      <c r="C162" s="110">
        <v>1</v>
      </c>
      <c r="D162" s="111" t="s">
        <v>4183</v>
      </c>
      <c r="E162" s="111">
        <v>9665669</v>
      </c>
      <c r="F162" s="111" t="s">
        <v>1304</v>
      </c>
      <c r="G162" s="110">
        <v>14313</v>
      </c>
      <c r="H162" s="111" t="s">
        <v>7244</v>
      </c>
      <c r="I162" s="110">
        <v>14313</v>
      </c>
      <c r="J162" s="111" t="s">
        <v>7244</v>
      </c>
      <c r="K162" s="110">
        <v>90130</v>
      </c>
      <c r="L162" s="111" t="s">
        <v>7244</v>
      </c>
      <c r="M162" s="111" t="s">
        <v>7637</v>
      </c>
      <c r="N162" s="111" t="s">
        <v>7638</v>
      </c>
    </row>
    <row r="163" spans="1:14" ht="15" customHeight="1">
      <c r="A163" s="36" t="str">
        <f t="shared" si="2"/>
        <v>93233381</v>
      </c>
      <c r="B163" s="110">
        <v>9323338</v>
      </c>
      <c r="C163" s="110">
        <v>1</v>
      </c>
      <c r="D163" s="111" t="s">
        <v>3514</v>
      </c>
      <c r="E163" s="111" t="s">
        <v>3515</v>
      </c>
      <c r="F163" s="111" t="s">
        <v>1304</v>
      </c>
      <c r="G163" s="110">
        <v>14313</v>
      </c>
      <c r="H163" s="111" t="s">
        <v>7244</v>
      </c>
      <c r="I163" s="110">
        <v>14313</v>
      </c>
      <c r="J163" s="111" t="s">
        <v>7244</v>
      </c>
      <c r="K163" s="110">
        <v>90130</v>
      </c>
      <c r="L163" s="111" t="s">
        <v>7244</v>
      </c>
      <c r="M163" s="111" t="s">
        <v>1259</v>
      </c>
      <c r="N163" s="111" t="s">
        <v>7637</v>
      </c>
    </row>
    <row r="164" spans="1:14" ht="15" customHeight="1">
      <c r="A164" s="36" t="str">
        <f t="shared" si="2"/>
        <v>94919582</v>
      </c>
      <c r="B164" s="114">
        <v>9491958</v>
      </c>
      <c r="C164" s="114">
        <v>2</v>
      </c>
      <c r="D164" s="115" t="s">
        <v>5291</v>
      </c>
      <c r="E164" s="115">
        <v>15616278</v>
      </c>
      <c r="F164" s="115" t="s">
        <v>1307</v>
      </c>
      <c r="G164" s="114">
        <v>14313</v>
      </c>
      <c r="H164" s="115" t="s">
        <v>7244</v>
      </c>
      <c r="I164" s="114">
        <v>14313</v>
      </c>
      <c r="J164" s="115" t="s">
        <v>7244</v>
      </c>
      <c r="K164" s="114">
        <v>90130</v>
      </c>
      <c r="L164" s="115" t="s">
        <v>7244</v>
      </c>
      <c r="M164" s="115" t="s">
        <v>1259</v>
      </c>
      <c r="N164" s="115" t="s">
        <v>7637</v>
      </c>
    </row>
    <row r="165" spans="1:14" ht="15" customHeight="1">
      <c r="A165" s="36" t="str">
        <f t="shared" si="2"/>
        <v>105491464</v>
      </c>
      <c r="B165" s="110">
        <v>10549146</v>
      </c>
      <c r="C165" s="110">
        <v>4</v>
      </c>
      <c r="D165" s="111" t="s">
        <v>4413</v>
      </c>
      <c r="E165" s="111">
        <v>19178747</v>
      </c>
      <c r="F165" s="111" t="s">
        <v>1304</v>
      </c>
      <c r="G165" s="110">
        <v>19752</v>
      </c>
      <c r="H165" s="111" t="s">
        <v>7213</v>
      </c>
      <c r="I165" s="110">
        <v>19752</v>
      </c>
      <c r="J165" s="111" t="s">
        <v>7213</v>
      </c>
      <c r="K165" s="110">
        <v>90144</v>
      </c>
      <c r="L165" s="111" t="s">
        <v>7213</v>
      </c>
      <c r="M165" s="111" t="s">
        <v>1259</v>
      </c>
      <c r="N165" s="111" t="s">
        <v>7637</v>
      </c>
    </row>
    <row r="166" spans="1:14" ht="15" customHeight="1">
      <c r="A166" s="36" t="str">
        <f t="shared" si="2"/>
        <v>132253031</v>
      </c>
      <c r="B166" s="114">
        <v>13225303</v>
      </c>
      <c r="C166" s="114">
        <v>1</v>
      </c>
      <c r="D166" s="115" t="s">
        <v>4880</v>
      </c>
      <c r="E166" s="115" t="s">
        <v>4881</v>
      </c>
      <c r="F166" s="115" t="s">
        <v>1307</v>
      </c>
      <c r="G166" s="114">
        <v>19752</v>
      </c>
      <c r="H166" s="115" t="s">
        <v>7213</v>
      </c>
      <c r="I166" s="114">
        <v>19752</v>
      </c>
      <c r="J166" s="115" t="s">
        <v>7213</v>
      </c>
      <c r="K166" s="114">
        <v>90144</v>
      </c>
      <c r="L166" s="115" t="s">
        <v>7213</v>
      </c>
      <c r="M166" s="115" t="s">
        <v>1259</v>
      </c>
      <c r="N166" s="115" t="s">
        <v>7637</v>
      </c>
    </row>
    <row r="167" spans="1:14" ht="15" customHeight="1">
      <c r="A167" s="36" t="str">
        <f t="shared" si="2"/>
        <v>124910932</v>
      </c>
      <c r="B167" s="110">
        <v>12491093</v>
      </c>
      <c r="C167" s="110">
        <v>2</v>
      </c>
      <c r="D167" s="111" t="s">
        <v>3429</v>
      </c>
      <c r="E167" s="111" t="s">
        <v>3430</v>
      </c>
      <c r="F167" s="111" t="s">
        <v>1304</v>
      </c>
      <c r="G167" s="110">
        <v>19752</v>
      </c>
      <c r="H167" s="111" t="s">
        <v>7213</v>
      </c>
      <c r="I167" s="110">
        <v>19752</v>
      </c>
      <c r="J167" s="111" t="s">
        <v>7213</v>
      </c>
      <c r="K167" s="110">
        <v>90144</v>
      </c>
      <c r="L167" s="111" t="s">
        <v>7213</v>
      </c>
      <c r="M167" s="111" t="s">
        <v>1259</v>
      </c>
      <c r="N167" s="111" t="s">
        <v>7637</v>
      </c>
    </row>
    <row r="168" spans="1:14" ht="15" customHeight="1">
      <c r="A168" s="36" t="str">
        <f t="shared" si="2"/>
        <v>129005031</v>
      </c>
      <c r="B168" s="110">
        <v>12900503</v>
      </c>
      <c r="C168" s="110">
        <v>1</v>
      </c>
      <c r="D168" s="111" t="s">
        <v>3239</v>
      </c>
      <c r="E168" s="111" t="s">
        <v>3240</v>
      </c>
      <c r="F168" s="111" t="s">
        <v>1304</v>
      </c>
      <c r="G168" s="110">
        <v>19752</v>
      </c>
      <c r="H168" s="111" t="s">
        <v>7213</v>
      </c>
      <c r="I168" s="110">
        <v>19752</v>
      </c>
      <c r="J168" s="111" t="s">
        <v>7213</v>
      </c>
      <c r="K168" s="110">
        <v>90144</v>
      </c>
      <c r="L168" s="111" t="s">
        <v>7213</v>
      </c>
      <c r="M168" s="111" t="s">
        <v>1259</v>
      </c>
      <c r="N168" s="111" t="s">
        <v>7637</v>
      </c>
    </row>
    <row r="169" spans="1:14" ht="15" customHeight="1">
      <c r="A169" s="36" t="str">
        <f t="shared" si="2"/>
        <v>118580841</v>
      </c>
      <c r="B169" s="110">
        <v>11858084</v>
      </c>
      <c r="C169" s="110">
        <v>1</v>
      </c>
      <c r="D169" s="111" t="s">
        <v>2105</v>
      </c>
      <c r="E169" s="111">
        <v>20835574</v>
      </c>
      <c r="F169" s="111" t="s">
        <v>1304</v>
      </c>
      <c r="G169" s="110">
        <v>19752</v>
      </c>
      <c r="H169" s="111" t="s">
        <v>7213</v>
      </c>
      <c r="I169" s="110">
        <v>19752</v>
      </c>
      <c r="J169" s="111" t="s">
        <v>7213</v>
      </c>
      <c r="K169" s="110">
        <v>90144</v>
      </c>
      <c r="L169" s="111" t="s">
        <v>7213</v>
      </c>
      <c r="M169" s="111" t="s">
        <v>1259</v>
      </c>
      <c r="N169" s="111" t="s">
        <v>7637</v>
      </c>
    </row>
    <row r="170" spans="1:14" ht="15" customHeight="1">
      <c r="A170" s="36" t="str">
        <f t="shared" si="2"/>
        <v>116691721</v>
      </c>
      <c r="B170" s="114">
        <v>11669172</v>
      </c>
      <c r="C170" s="114">
        <v>1</v>
      </c>
      <c r="D170" s="115" t="s">
        <v>5941</v>
      </c>
      <c r="E170" s="115" t="s">
        <v>5942</v>
      </c>
      <c r="F170" s="115" t="s">
        <v>1307</v>
      </c>
      <c r="G170" s="114">
        <v>19752</v>
      </c>
      <c r="H170" s="115" t="s">
        <v>7213</v>
      </c>
      <c r="I170" s="114">
        <v>19752</v>
      </c>
      <c r="J170" s="115" t="s">
        <v>7213</v>
      </c>
      <c r="K170" s="114">
        <v>90144</v>
      </c>
      <c r="L170" s="115" t="s">
        <v>7213</v>
      </c>
      <c r="M170" s="115" t="s">
        <v>1259</v>
      </c>
      <c r="N170" s="115" t="s">
        <v>7637</v>
      </c>
    </row>
    <row r="171" spans="1:14" ht="15" customHeight="1">
      <c r="A171" s="36" t="str">
        <f t="shared" si="2"/>
        <v>139799541</v>
      </c>
      <c r="B171" s="110">
        <v>13979954</v>
      </c>
      <c r="C171" s="110">
        <v>1</v>
      </c>
      <c r="D171" s="111" t="s">
        <v>1935</v>
      </c>
      <c r="E171" s="111">
        <v>22457601</v>
      </c>
      <c r="F171" s="111" t="s">
        <v>1304</v>
      </c>
      <c r="G171" s="110">
        <v>19752</v>
      </c>
      <c r="H171" s="111" t="s">
        <v>7213</v>
      </c>
      <c r="I171" s="110">
        <v>19752</v>
      </c>
      <c r="J171" s="111" t="s">
        <v>7213</v>
      </c>
      <c r="K171" s="110">
        <v>90144</v>
      </c>
      <c r="L171" s="111" t="s">
        <v>7213</v>
      </c>
      <c r="M171" s="111" t="s">
        <v>1259</v>
      </c>
      <c r="N171" s="111" t="s">
        <v>7637</v>
      </c>
    </row>
    <row r="172" spans="1:14" ht="15" customHeight="1">
      <c r="A172" s="36" t="str">
        <f t="shared" si="2"/>
        <v>127723201</v>
      </c>
      <c r="B172" s="110">
        <v>12772320</v>
      </c>
      <c r="C172" s="110">
        <v>1</v>
      </c>
      <c r="D172" s="111" t="s">
        <v>4537</v>
      </c>
      <c r="E172" s="111">
        <v>18323954</v>
      </c>
      <c r="F172" s="111" t="s">
        <v>1304</v>
      </c>
      <c r="G172" s="110">
        <v>19752</v>
      </c>
      <c r="H172" s="111" t="s">
        <v>7213</v>
      </c>
      <c r="I172" s="110">
        <v>19752</v>
      </c>
      <c r="J172" s="111" t="s">
        <v>7213</v>
      </c>
      <c r="K172" s="110">
        <v>90144</v>
      </c>
      <c r="L172" s="111" t="s">
        <v>7213</v>
      </c>
      <c r="M172" s="111" t="s">
        <v>1259</v>
      </c>
      <c r="N172" s="111" t="s">
        <v>7637</v>
      </c>
    </row>
    <row r="173" spans="1:14" ht="15" customHeight="1">
      <c r="A173" s="36" t="str">
        <f t="shared" si="2"/>
        <v>125299653</v>
      </c>
      <c r="B173" s="110">
        <v>12529965</v>
      </c>
      <c r="C173" s="110">
        <v>3</v>
      </c>
      <c r="D173" s="111" t="s">
        <v>4008</v>
      </c>
      <c r="E173" s="111" t="s">
        <v>4009</v>
      </c>
      <c r="F173" s="111" t="s">
        <v>1304</v>
      </c>
      <c r="G173" s="110">
        <v>19752</v>
      </c>
      <c r="H173" s="111" t="s">
        <v>7213</v>
      </c>
      <c r="I173" s="110">
        <v>19752</v>
      </c>
      <c r="J173" s="111" t="s">
        <v>7213</v>
      </c>
      <c r="K173" s="110">
        <v>90144</v>
      </c>
      <c r="L173" s="111" t="s">
        <v>7213</v>
      </c>
      <c r="M173" s="111" t="s">
        <v>1259</v>
      </c>
      <c r="N173" s="111" t="s">
        <v>7637</v>
      </c>
    </row>
    <row r="174" spans="1:14" ht="15" customHeight="1">
      <c r="A174" s="36" t="str">
        <f t="shared" si="2"/>
        <v>118583701</v>
      </c>
      <c r="B174" s="110">
        <v>11858370</v>
      </c>
      <c r="C174" s="110">
        <v>1</v>
      </c>
      <c r="D174" s="111" t="s">
        <v>2210</v>
      </c>
      <c r="E174" s="111" t="s">
        <v>2211</v>
      </c>
      <c r="F174" s="111" t="s">
        <v>1304</v>
      </c>
      <c r="G174" s="110">
        <v>19752</v>
      </c>
      <c r="H174" s="111" t="s">
        <v>7213</v>
      </c>
      <c r="I174" s="110">
        <v>19752</v>
      </c>
      <c r="J174" s="111" t="s">
        <v>7213</v>
      </c>
      <c r="K174" s="110">
        <v>90144</v>
      </c>
      <c r="L174" s="111" t="s">
        <v>7213</v>
      </c>
      <c r="M174" s="111" t="s">
        <v>1259</v>
      </c>
      <c r="N174" s="111" t="s">
        <v>7637</v>
      </c>
    </row>
    <row r="175" spans="1:14" ht="15" customHeight="1">
      <c r="A175" s="36" t="str">
        <f t="shared" si="2"/>
        <v>119233621</v>
      </c>
      <c r="B175" s="114">
        <v>11923362</v>
      </c>
      <c r="C175" s="114">
        <v>1</v>
      </c>
      <c r="D175" s="115" t="s">
        <v>4773</v>
      </c>
      <c r="E175" s="115">
        <v>15496094</v>
      </c>
      <c r="F175" s="115" t="s">
        <v>1307</v>
      </c>
      <c r="G175" s="114">
        <v>19752</v>
      </c>
      <c r="H175" s="115" t="s">
        <v>7213</v>
      </c>
      <c r="I175" s="114">
        <v>19752</v>
      </c>
      <c r="J175" s="115" t="s">
        <v>7213</v>
      </c>
      <c r="K175" s="114">
        <v>90144</v>
      </c>
      <c r="L175" s="115" t="s">
        <v>7213</v>
      </c>
      <c r="M175" s="115" t="s">
        <v>1259</v>
      </c>
      <c r="N175" s="115" t="s">
        <v>7637</v>
      </c>
    </row>
    <row r="176" spans="1:14" ht="15" customHeight="1">
      <c r="A176" s="36" t="str">
        <f t="shared" si="2"/>
        <v>118563611</v>
      </c>
      <c r="B176" s="110">
        <v>11856361</v>
      </c>
      <c r="C176" s="110">
        <v>1</v>
      </c>
      <c r="D176" s="111" t="s">
        <v>2625</v>
      </c>
      <c r="E176" s="111">
        <v>12809925</v>
      </c>
      <c r="F176" s="111" t="s">
        <v>1304</v>
      </c>
      <c r="G176" s="110">
        <v>19752</v>
      </c>
      <c r="H176" s="111" t="s">
        <v>7213</v>
      </c>
      <c r="I176" s="110">
        <v>19752</v>
      </c>
      <c r="J176" s="111" t="s">
        <v>7213</v>
      </c>
      <c r="K176" s="110">
        <v>90144</v>
      </c>
      <c r="L176" s="111" t="s">
        <v>7213</v>
      </c>
      <c r="M176" s="111" t="s">
        <v>1259</v>
      </c>
      <c r="N176" s="111" t="s">
        <v>7637</v>
      </c>
    </row>
    <row r="177" spans="1:14" ht="15" customHeight="1">
      <c r="A177" s="36" t="str">
        <f t="shared" si="2"/>
        <v>124548502</v>
      </c>
      <c r="B177" s="110">
        <v>12454850</v>
      </c>
      <c r="C177" s="110">
        <v>2</v>
      </c>
      <c r="D177" s="111" t="s">
        <v>3369</v>
      </c>
      <c r="E177" s="111" t="s">
        <v>3370</v>
      </c>
      <c r="F177" s="111" t="s">
        <v>1304</v>
      </c>
      <c r="G177" s="110">
        <v>19752</v>
      </c>
      <c r="H177" s="111" t="s">
        <v>7213</v>
      </c>
      <c r="I177" s="110">
        <v>19752</v>
      </c>
      <c r="J177" s="111" t="s">
        <v>7213</v>
      </c>
      <c r="K177" s="110">
        <v>90144</v>
      </c>
      <c r="L177" s="111" t="s">
        <v>7213</v>
      </c>
      <c r="M177" s="111" t="s">
        <v>1259</v>
      </c>
      <c r="N177" s="111" t="s">
        <v>7637</v>
      </c>
    </row>
    <row r="178" spans="1:14" ht="15" customHeight="1">
      <c r="A178" s="36" t="str">
        <f t="shared" si="2"/>
        <v>118572621</v>
      </c>
      <c r="B178" s="110">
        <v>11857262</v>
      </c>
      <c r="C178" s="110">
        <v>1</v>
      </c>
      <c r="D178" s="111" t="s">
        <v>2328</v>
      </c>
      <c r="E178" s="111">
        <v>16378844</v>
      </c>
      <c r="F178" s="111" t="s">
        <v>1304</v>
      </c>
      <c r="G178" s="110">
        <v>19752</v>
      </c>
      <c r="H178" s="111" t="s">
        <v>7213</v>
      </c>
      <c r="I178" s="110">
        <v>19752</v>
      </c>
      <c r="J178" s="111" t="s">
        <v>7213</v>
      </c>
      <c r="K178" s="110">
        <v>90144</v>
      </c>
      <c r="L178" s="111" t="s">
        <v>7213</v>
      </c>
      <c r="M178" s="111" t="s">
        <v>1259</v>
      </c>
      <c r="N178" s="111" t="s">
        <v>7637</v>
      </c>
    </row>
    <row r="179" spans="1:14" ht="15" customHeight="1">
      <c r="A179" s="36" t="str">
        <f t="shared" si="2"/>
        <v>118585271</v>
      </c>
      <c r="B179" s="110">
        <v>11858527</v>
      </c>
      <c r="C179" s="110">
        <v>1</v>
      </c>
      <c r="D179" s="111" t="s">
        <v>2722</v>
      </c>
      <c r="E179" s="111">
        <v>17460395</v>
      </c>
      <c r="F179" s="111" t="s">
        <v>1304</v>
      </c>
      <c r="G179" s="110">
        <v>19752</v>
      </c>
      <c r="H179" s="111" t="s">
        <v>7213</v>
      </c>
      <c r="I179" s="110">
        <v>19752</v>
      </c>
      <c r="J179" s="111" t="s">
        <v>7213</v>
      </c>
      <c r="K179" s="110">
        <v>90144</v>
      </c>
      <c r="L179" s="111" t="s">
        <v>7213</v>
      </c>
      <c r="M179" s="111" t="s">
        <v>1259</v>
      </c>
      <c r="N179" s="111" t="s">
        <v>7637</v>
      </c>
    </row>
    <row r="180" spans="1:14" ht="15" customHeight="1">
      <c r="A180" s="36" t="str">
        <f t="shared" si="2"/>
        <v>118575591</v>
      </c>
      <c r="B180" s="110">
        <v>11857559</v>
      </c>
      <c r="C180" s="110">
        <v>1</v>
      </c>
      <c r="D180" s="111" t="s">
        <v>2327</v>
      </c>
      <c r="E180" s="111">
        <v>16359632</v>
      </c>
      <c r="F180" s="111" t="s">
        <v>1304</v>
      </c>
      <c r="G180" s="110">
        <v>19752</v>
      </c>
      <c r="H180" s="111" t="s">
        <v>7213</v>
      </c>
      <c r="I180" s="110">
        <v>19752</v>
      </c>
      <c r="J180" s="111" t="s">
        <v>7213</v>
      </c>
      <c r="K180" s="110">
        <v>90144</v>
      </c>
      <c r="L180" s="111" t="s">
        <v>7213</v>
      </c>
      <c r="M180" s="111" t="s">
        <v>1259</v>
      </c>
      <c r="N180" s="111" t="s">
        <v>7637</v>
      </c>
    </row>
    <row r="181" spans="1:14" ht="15" customHeight="1">
      <c r="A181" s="36" t="str">
        <f t="shared" si="2"/>
        <v>124545642</v>
      </c>
      <c r="B181" s="110">
        <v>12454564</v>
      </c>
      <c r="C181" s="110">
        <v>2</v>
      </c>
      <c r="D181" s="111" t="s">
        <v>3541</v>
      </c>
      <c r="E181" s="111" t="s">
        <v>3542</v>
      </c>
      <c r="F181" s="111" t="s">
        <v>1304</v>
      </c>
      <c r="G181" s="110">
        <v>19752</v>
      </c>
      <c r="H181" s="111" t="s">
        <v>7213</v>
      </c>
      <c r="I181" s="110">
        <v>19752</v>
      </c>
      <c r="J181" s="111" t="s">
        <v>7213</v>
      </c>
      <c r="K181" s="110">
        <v>90144</v>
      </c>
      <c r="L181" s="111" t="s">
        <v>7213</v>
      </c>
      <c r="M181" s="111" t="s">
        <v>1259</v>
      </c>
      <c r="N181" s="111" t="s">
        <v>7637</v>
      </c>
    </row>
    <row r="182" spans="1:14" ht="15" customHeight="1">
      <c r="A182" s="36" t="str">
        <f t="shared" si="2"/>
        <v>118583821</v>
      </c>
      <c r="B182" s="110">
        <v>11858382</v>
      </c>
      <c r="C182" s="110">
        <v>1</v>
      </c>
      <c r="D182" s="111" t="s">
        <v>2485</v>
      </c>
      <c r="E182" s="111">
        <v>14301672</v>
      </c>
      <c r="F182" s="111" t="s">
        <v>1304</v>
      </c>
      <c r="G182" s="110">
        <v>19752</v>
      </c>
      <c r="H182" s="111" t="s">
        <v>7213</v>
      </c>
      <c r="I182" s="110">
        <v>19752</v>
      </c>
      <c r="J182" s="111" t="s">
        <v>7213</v>
      </c>
      <c r="K182" s="110">
        <v>90144</v>
      </c>
      <c r="L182" s="111" t="s">
        <v>7213</v>
      </c>
      <c r="M182" s="111" t="s">
        <v>1259</v>
      </c>
      <c r="N182" s="111" t="s">
        <v>7637</v>
      </c>
    </row>
    <row r="183" spans="1:14" ht="15" customHeight="1">
      <c r="A183" s="36" t="str">
        <f t="shared" si="2"/>
        <v>116692631</v>
      </c>
      <c r="B183" s="114">
        <v>11669263</v>
      </c>
      <c r="C183" s="114">
        <v>1</v>
      </c>
      <c r="D183" s="115" t="s">
        <v>4958</v>
      </c>
      <c r="E183" s="115" t="s">
        <v>4959</v>
      </c>
      <c r="F183" s="115" t="s">
        <v>1307</v>
      </c>
      <c r="G183" s="114">
        <v>19752</v>
      </c>
      <c r="H183" s="115" t="s">
        <v>7213</v>
      </c>
      <c r="I183" s="114">
        <v>19752</v>
      </c>
      <c r="J183" s="115" t="s">
        <v>7213</v>
      </c>
      <c r="K183" s="114">
        <v>90144</v>
      </c>
      <c r="L183" s="115" t="s">
        <v>7213</v>
      </c>
      <c r="M183" s="115" t="s">
        <v>1259</v>
      </c>
      <c r="N183" s="115" t="s">
        <v>7637</v>
      </c>
    </row>
    <row r="184" spans="1:14" ht="15" customHeight="1">
      <c r="A184" s="36" t="str">
        <f t="shared" si="2"/>
        <v>118585521</v>
      </c>
      <c r="B184" s="110">
        <v>11858552</v>
      </c>
      <c r="C184" s="110">
        <v>1</v>
      </c>
      <c r="D184" s="111" t="s">
        <v>2106</v>
      </c>
      <c r="E184" s="111">
        <v>18544406</v>
      </c>
      <c r="F184" s="111" t="s">
        <v>1304</v>
      </c>
      <c r="G184" s="110">
        <v>19752</v>
      </c>
      <c r="H184" s="111" t="s">
        <v>7213</v>
      </c>
      <c r="I184" s="110">
        <v>19752</v>
      </c>
      <c r="J184" s="111" t="s">
        <v>7213</v>
      </c>
      <c r="K184" s="110">
        <v>90144</v>
      </c>
      <c r="L184" s="111" t="s">
        <v>7213</v>
      </c>
      <c r="M184" s="111" t="s">
        <v>1259</v>
      </c>
      <c r="N184" s="111" t="s">
        <v>7637</v>
      </c>
    </row>
    <row r="185" spans="1:14" ht="15" customHeight="1">
      <c r="A185" s="36" t="str">
        <f t="shared" si="2"/>
        <v>118566221</v>
      </c>
      <c r="B185" s="110">
        <v>11856622</v>
      </c>
      <c r="C185" s="110">
        <v>1</v>
      </c>
      <c r="D185" s="111" t="s">
        <v>2664</v>
      </c>
      <c r="E185" s="111" t="s">
        <v>2665</v>
      </c>
      <c r="F185" s="111" t="s">
        <v>1304</v>
      </c>
      <c r="G185" s="110">
        <v>19752</v>
      </c>
      <c r="H185" s="111" t="s">
        <v>7213</v>
      </c>
      <c r="I185" s="110">
        <v>19752</v>
      </c>
      <c r="J185" s="111" t="s">
        <v>7213</v>
      </c>
      <c r="K185" s="110">
        <v>90144</v>
      </c>
      <c r="L185" s="111" t="s">
        <v>7213</v>
      </c>
      <c r="M185" s="111" t="s">
        <v>1259</v>
      </c>
      <c r="N185" s="111" t="s">
        <v>7637</v>
      </c>
    </row>
    <row r="186" spans="1:14" ht="15" customHeight="1">
      <c r="A186" s="36" t="str">
        <f t="shared" si="2"/>
        <v>119516674</v>
      </c>
      <c r="B186" s="114">
        <v>11951667</v>
      </c>
      <c r="C186" s="114">
        <v>4</v>
      </c>
      <c r="D186" s="115" t="s">
        <v>4945</v>
      </c>
      <c r="E186" s="115" t="s">
        <v>4946</v>
      </c>
      <c r="F186" s="115" t="s">
        <v>1307</v>
      </c>
      <c r="G186" s="114">
        <v>19752</v>
      </c>
      <c r="H186" s="115" t="s">
        <v>7213</v>
      </c>
      <c r="I186" s="114">
        <v>19752</v>
      </c>
      <c r="J186" s="115" t="s">
        <v>7213</v>
      </c>
      <c r="K186" s="114">
        <v>90144</v>
      </c>
      <c r="L186" s="115" t="s">
        <v>7213</v>
      </c>
      <c r="M186" s="115" t="s">
        <v>1259</v>
      </c>
      <c r="N186" s="115" t="s">
        <v>7637</v>
      </c>
    </row>
    <row r="187" spans="1:14" ht="15" customHeight="1">
      <c r="A187" s="36" t="str">
        <f t="shared" si="2"/>
        <v>59304201</v>
      </c>
      <c r="B187" s="110">
        <v>5930420</v>
      </c>
      <c r="C187" s="110">
        <v>1</v>
      </c>
      <c r="D187" s="111" t="s">
        <v>2020</v>
      </c>
      <c r="E187" s="111">
        <v>19374628</v>
      </c>
      <c r="F187" s="111" t="s">
        <v>1304</v>
      </c>
      <c r="G187" s="110">
        <v>6591</v>
      </c>
      <c r="H187" s="111" t="s">
        <v>7215</v>
      </c>
      <c r="I187" s="110">
        <v>6591</v>
      </c>
      <c r="J187" s="111" t="s">
        <v>7215</v>
      </c>
      <c r="K187" s="110">
        <v>90146</v>
      </c>
      <c r="L187" s="111" t="s">
        <v>7215</v>
      </c>
      <c r="M187" s="111" t="s">
        <v>7637</v>
      </c>
      <c r="N187" s="111" t="s">
        <v>7638</v>
      </c>
    </row>
    <row r="188" spans="1:14" ht="15" customHeight="1">
      <c r="A188" s="36" t="str">
        <f t="shared" si="2"/>
        <v>130051703</v>
      </c>
      <c r="B188" s="110">
        <v>13005170</v>
      </c>
      <c r="C188" s="110">
        <v>3</v>
      </c>
      <c r="D188" s="111" t="s">
        <v>2744</v>
      </c>
      <c r="E188" s="111" t="s">
        <v>2745</v>
      </c>
      <c r="F188" s="111" t="s">
        <v>1304</v>
      </c>
      <c r="G188" s="110">
        <v>6591</v>
      </c>
      <c r="H188" s="111" t="s">
        <v>7215</v>
      </c>
      <c r="I188" s="110">
        <v>6591</v>
      </c>
      <c r="J188" s="111" t="s">
        <v>7215</v>
      </c>
      <c r="K188" s="110">
        <v>90146</v>
      </c>
      <c r="L188" s="111" t="s">
        <v>7215</v>
      </c>
      <c r="M188" s="111" t="s">
        <v>1259</v>
      </c>
      <c r="N188" s="111" t="s">
        <v>7637</v>
      </c>
    </row>
    <row r="189" spans="1:14" ht="15" customHeight="1">
      <c r="A189" s="36" t="str">
        <f t="shared" si="2"/>
        <v>134883751</v>
      </c>
      <c r="B189" s="110">
        <v>13488375</v>
      </c>
      <c r="C189" s="110">
        <v>1</v>
      </c>
      <c r="D189" s="111" t="s">
        <v>2021</v>
      </c>
      <c r="E189" s="111" t="s">
        <v>2022</v>
      </c>
      <c r="F189" s="111" t="s">
        <v>1304</v>
      </c>
      <c r="G189" s="110">
        <v>6591</v>
      </c>
      <c r="H189" s="111" t="s">
        <v>7215</v>
      </c>
      <c r="I189" s="110">
        <v>6591</v>
      </c>
      <c r="J189" s="111" t="s">
        <v>7215</v>
      </c>
      <c r="K189" s="110">
        <v>90146</v>
      </c>
      <c r="L189" s="111" t="s">
        <v>7215</v>
      </c>
      <c r="M189" s="111" t="s">
        <v>1259</v>
      </c>
      <c r="N189" s="111" t="s">
        <v>7637</v>
      </c>
    </row>
    <row r="190" spans="1:14" ht="15" customHeight="1">
      <c r="A190" s="36" t="str">
        <f t="shared" si="2"/>
        <v>129521512</v>
      </c>
      <c r="B190" s="110">
        <v>12952151</v>
      </c>
      <c r="C190" s="110">
        <v>2</v>
      </c>
      <c r="D190" s="111" t="s">
        <v>3738</v>
      </c>
      <c r="E190" s="111" t="s">
        <v>3739</v>
      </c>
      <c r="F190" s="111" t="s">
        <v>1304</v>
      </c>
      <c r="G190" s="110">
        <v>6591</v>
      </c>
      <c r="H190" s="111" t="s">
        <v>7215</v>
      </c>
      <c r="I190" s="110">
        <v>6591</v>
      </c>
      <c r="J190" s="111" t="s">
        <v>7215</v>
      </c>
      <c r="K190" s="110">
        <v>90146</v>
      </c>
      <c r="L190" s="111" t="s">
        <v>7215</v>
      </c>
      <c r="M190" s="111" t="s">
        <v>1259</v>
      </c>
      <c r="N190" s="111" t="s">
        <v>7637</v>
      </c>
    </row>
    <row r="191" spans="1:14" ht="15" customHeight="1">
      <c r="A191" s="36" t="str">
        <f t="shared" si="2"/>
        <v>81913841</v>
      </c>
      <c r="B191" s="110">
        <v>8191384</v>
      </c>
      <c r="C191" s="110">
        <v>1</v>
      </c>
      <c r="D191" s="111" t="s">
        <v>4256</v>
      </c>
      <c r="E191" s="111">
        <v>6682921</v>
      </c>
      <c r="F191" s="111" t="s">
        <v>1304</v>
      </c>
      <c r="G191" s="110">
        <v>6591</v>
      </c>
      <c r="H191" s="111" t="s">
        <v>7215</v>
      </c>
      <c r="I191" s="110">
        <v>6591</v>
      </c>
      <c r="J191" s="111" t="s">
        <v>7215</v>
      </c>
      <c r="K191" s="110">
        <v>90146</v>
      </c>
      <c r="L191" s="111" t="s">
        <v>7215</v>
      </c>
      <c r="M191" s="111" t="s">
        <v>1259</v>
      </c>
      <c r="N191" s="111" t="s">
        <v>7637</v>
      </c>
    </row>
    <row r="192" spans="1:14" ht="15" customHeight="1">
      <c r="A192" s="36" t="str">
        <f t="shared" si="2"/>
        <v>81501751</v>
      </c>
      <c r="B192" s="110">
        <v>8150175</v>
      </c>
      <c r="C192" s="110">
        <v>1</v>
      </c>
      <c r="D192" s="111" t="s">
        <v>2251</v>
      </c>
      <c r="E192" s="111">
        <v>13561150</v>
      </c>
      <c r="F192" s="111" t="s">
        <v>1304</v>
      </c>
      <c r="G192" s="110">
        <v>6591</v>
      </c>
      <c r="H192" s="111" t="s">
        <v>7215</v>
      </c>
      <c r="I192" s="110">
        <v>6591</v>
      </c>
      <c r="J192" s="111" t="s">
        <v>7215</v>
      </c>
      <c r="K192" s="110">
        <v>90146</v>
      </c>
      <c r="L192" s="111" t="s">
        <v>7215</v>
      </c>
      <c r="M192" s="111" t="s">
        <v>1259</v>
      </c>
      <c r="N192" s="111" t="s">
        <v>7637</v>
      </c>
    </row>
    <row r="193" spans="1:14" ht="15" customHeight="1">
      <c r="A193" s="36" t="str">
        <f t="shared" si="2"/>
        <v>69294121</v>
      </c>
      <c r="B193" s="110">
        <v>6929412</v>
      </c>
      <c r="C193" s="110">
        <v>1</v>
      </c>
      <c r="D193" s="111" t="s">
        <v>2123</v>
      </c>
      <c r="E193" s="111">
        <v>11213758</v>
      </c>
      <c r="F193" s="111" t="s">
        <v>1304</v>
      </c>
      <c r="G193" s="110">
        <v>6591</v>
      </c>
      <c r="H193" s="111" t="s">
        <v>7215</v>
      </c>
      <c r="I193" s="110">
        <v>6591</v>
      </c>
      <c r="J193" s="111" t="s">
        <v>7215</v>
      </c>
      <c r="K193" s="110">
        <v>90146</v>
      </c>
      <c r="L193" s="111" t="s">
        <v>7215</v>
      </c>
      <c r="M193" s="111" t="s">
        <v>7637</v>
      </c>
      <c r="N193" s="111" t="s">
        <v>7638</v>
      </c>
    </row>
    <row r="194" spans="1:14" ht="15" customHeight="1">
      <c r="A194" s="36" t="str">
        <f t="shared" ref="A194:A257" si="3">CONCATENATE(B194,C194)</f>
        <v>123056982</v>
      </c>
      <c r="B194" s="110">
        <v>12305698</v>
      </c>
      <c r="C194" s="110">
        <v>2</v>
      </c>
      <c r="D194" s="111" t="s">
        <v>2073</v>
      </c>
      <c r="E194" s="111" t="s">
        <v>2074</v>
      </c>
      <c r="F194" s="111" t="s">
        <v>1304</v>
      </c>
      <c r="G194" s="110">
        <v>6591</v>
      </c>
      <c r="H194" s="111" t="s">
        <v>7215</v>
      </c>
      <c r="I194" s="110">
        <v>6591</v>
      </c>
      <c r="J194" s="111" t="s">
        <v>7215</v>
      </c>
      <c r="K194" s="110">
        <v>90146</v>
      </c>
      <c r="L194" s="111" t="s">
        <v>7215</v>
      </c>
      <c r="M194" s="111" t="s">
        <v>1259</v>
      </c>
      <c r="N194" s="111" t="s">
        <v>7637</v>
      </c>
    </row>
    <row r="195" spans="1:14" ht="15" customHeight="1">
      <c r="A195" s="36" t="str">
        <f t="shared" si="3"/>
        <v>27816701</v>
      </c>
      <c r="B195" s="110">
        <v>2781670</v>
      </c>
      <c r="C195" s="110">
        <v>1</v>
      </c>
      <c r="D195" s="111" t="s">
        <v>1943</v>
      </c>
      <c r="E195" s="111">
        <v>6630781</v>
      </c>
      <c r="F195" s="111" t="s">
        <v>1304</v>
      </c>
      <c r="G195" s="110">
        <v>6591</v>
      </c>
      <c r="H195" s="111" t="s">
        <v>7215</v>
      </c>
      <c r="I195" s="110">
        <v>6591</v>
      </c>
      <c r="J195" s="111" t="s">
        <v>7215</v>
      </c>
      <c r="K195" s="110">
        <v>90146</v>
      </c>
      <c r="L195" s="111" t="s">
        <v>7215</v>
      </c>
      <c r="M195" s="111" t="s">
        <v>7637</v>
      </c>
      <c r="N195" s="111" t="s">
        <v>7638</v>
      </c>
    </row>
    <row r="196" spans="1:14" ht="15" customHeight="1">
      <c r="A196" s="36" t="str">
        <f t="shared" si="3"/>
        <v>31997211</v>
      </c>
      <c r="B196" s="110">
        <v>3199721</v>
      </c>
      <c r="C196" s="110">
        <v>1</v>
      </c>
      <c r="D196" s="111" t="s">
        <v>2103</v>
      </c>
      <c r="E196" s="111">
        <v>8845513</v>
      </c>
      <c r="F196" s="111" t="s">
        <v>1304</v>
      </c>
      <c r="G196" s="110">
        <v>6591</v>
      </c>
      <c r="H196" s="111" t="s">
        <v>7215</v>
      </c>
      <c r="I196" s="110">
        <v>6591</v>
      </c>
      <c r="J196" s="111" t="s">
        <v>7215</v>
      </c>
      <c r="K196" s="110">
        <v>90146</v>
      </c>
      <c r="L196" s="111" t="s">
        <v>7215</v>
      </c>
      <c r="M196" s="111" t="s">
        <v>7637</v>
      </c>
      <c r="N196" s="111" t="s">
        <v>7638</v>
      </c>
    </row>
    <row r="197" spans="1:14" ht="15" customHeight="1">
      <c r="A197" s="36" t="str">
        <f t="shared" si="3"/>
        <v>135193591</v>
      </c>
      <c r="B197" s="110">
        <v>13519359</v>
      </c>
      <c r="C197" s="110">
        <v>1</v>
      </c>
      <c r="D197" s="111" t="s">
        <v>2222</v>
      </c>
      <c r="E197" s="111">
        <v>14584786</v>
      </c>
      <c r="F197" s="111" t="s">
        <v>1304</v>
      </c>
      <c r="G197" s="110">
        <v>6591</v>
      </c>
      <c r="H197" s="111" t="s">
        <v>7215</v>
      </c>
      <c r="I197" s="110">
        <v>6591</v>
      </c>
      <c r="J197" s="111" t="s">
        <v>7215</v>
      </c>
      <c r="K197" s="110">
        <v>90146</v>
      </c>
      <c r="L197" s="111" t="s">
        <v>7215</v>
      </c>
      <c r="M197" s="111" t="s">
        <v>1259</v>
      </c>
      <c r="N197" s="111" t="s">
        <v>7637</v>
      </c>
    </row>
    <row r="198" spans="1:14" ht="15" customHeight="1">
      <c r="A198" s="36" t="str">
        <f t="shared" si="3"/>
        <v>30860701</v>
      </c>
      <c r="B198" s="110">
        <v>3086070</v>
      </c>
      <c r="C198" s="110">
        <v>1</v>
      </c>
      <c r="D198" s="111" t="s">
        <v>3236</v>
      </c>
      <c r="E198" s="111">
        <v>8170208</v>
      </c>
      <c r="F198" s="111" t="s">
        <v>1304</v>
      </c>
      <c r="G198" s="110">
        <v>6591</v>
      </c>
      <c r="H198" s="111" t="s">
        <v>7215</v>
      </c>
      <c r="I198" s="110">
        <v>6591</v>
      </c>
      <c r="J198" s="111" t="s">
        <v>7215</v>
      </c>
      <c r="K198" s="110">
        <v>90146</v>
      </c>
      <c r="L198" s="111" t="s">
        <v>7215</v>
      </c>
      <c r="M198" s="111" t="s">
        <v>7637</v>
      </c>
      <c r="N198" s="111" t="s">
        <v>7638</v>
      </c>
    </row>
    <row r="199" spans="1:14" ht="15" customHeight="1">
      <c r="A199" s="36" t="str">
        <f t="shared" si="3"/>
        <v>45794581</v>
      </c>
      <c r="B199" s="110">
        <v>4579458</v>
      </c>
      <c r="C199" s="110">
        <v>1</v>
      </c>
      <c r="D199" s="111" t="s">
        <v>3578</v>
      </c>
      <c r="E199" s="111">
        <v>8761136</v>
      </c>
      <c r="F199" s="111" t="s">
        <v>1304</v>
      </c>
      <c r="G199" s="110">
        <v>6591</v>
      </c>
      <c r="H199" s="111" t="s">
        <v>7215</v>
      </c>
      <c r="I199" s="110">
        <v>6591</v>
      </c>
      <c r="J199" s="111" t="s">
        <v>7215</v>
      </c>
      <c r="K199" s="110">
        <v>90146</v>
      </c>
      <c r="L199" s="111" t="s">
        <v>7215</v>
      </c>
      <c r="M199" s="111" t="s">
        <v>1259</v>
      </c>
      <c r="N199" s="111" t="s">
        <v>7637</v>
      </c>
    </row>
    <row r="200" spans="1:14" ht="15" customHeight="1">
      <c r="A200" s="36" t="str">
        <f t="shared" si="3"/>
        <v>134411151</v>
      </c>
      <c r="B200" s="110">
        <v>13441115</v>
      </c>
      <c r="C200" s="110">
        <v>1</v>
      </c>
      <c r="D200" s="111" t="s">
        <v>2951</v>
      </c>
      <c r="E200" s="111" t="s">
        <v>2952</v>
      </c>
      <c r="F200" s="111" t="s">
        <v>1304</v>
      </c>
      <c r="G200" s="110">
        <v>6591</v>
      </c>
      <c r="H200" s="111" t="s">
        <v>7215</v>
      </c>
      <c r="I200" s="110">
        <v>6591</v>
      </c>
      <c r="J200" s="111" t="s">
        <v>7215</v>
      </c>
      <c r="K200" s="110">
        <v>90146</v>
      </c>
      <c r="L200" s="111" t="s">
        <v>7215</v>
      </c>
      <c r="M200" s="111" t="s">
        <v>1259</v>
      </c>
      <c r="N200" s="111" t="s">
        <v>7637</v>
      </c>
    </row>
    <row r="201" spans="1:14" ht="15" customHeight="1">
      <c r="A201" s="36" t="str">
        <f t="shared" si="3"/>
        <v>125214491</v>
      </c>
      <c r="B201" s="110">
        <v>12521449</v>
      </c>
      <c r="C201" s="110">
        <v>1</v>
      </c>
      <c r="D201" s="111" t="s">
        <v>3773</v>
      </c>
      <c r="E201" s="111">
        <v>20744324</v>
      </c>
      <c r="F201" s="111" t="s">
        <v>1304</v>
      </c>
      <c r="G201" s="110">
        <v>6591</v>
      </c>
      <c r="H201" s="111" t="s">
        <v>7215</v>
      </c>
      <c r="I201" s="110">
        <v>6591</v>
      </c>
      <c r="J201" s="111" t="s">
        <v>7215</v>
      </c>
      <c r="K201" s="110">
        <v>90146</v>
      </c>
      <c r="L201" s="111" t="s">
        <v>7215</v>
      </c>
      <c r="M201" s="111" t="s">
        <v>1259</v>
      </c>
      <c r="N201" s="111" t="s">
        <v>7637</v>
      </c>
    </row>
    <row r="202" spans="1:14" ht="15" customHeight="1">
      <c r="A202" s="36" t="str">
        <f t="shared" si="3"/>
        <v>31867021</v>
      </c>
      <c r="B202" s="110">
        <v>3186702</v>
      </c>
      <c r="C202" s="110">
        <v>1</v>
      </c>
      <c r="D202" s="111" t="s">
        <v>3757</v>
      </c>
      <c r="E202" s="111">
        <v>8774710</v>
      </c>
      <c r="F202" s="111" t="s">
        <v>1304</v>
      </c>
      <c r="G202" s="110">
        <v>6591</v>
      </c>
      <c r="H202" s="111" t="s">
        <v>7215</v>
      </c>
      <c r="I202" s="110">
        <v>6591</v>
      </c>
      <c r="J202" s="111" t="s">
        <v>7215</v>
      </c>
      <c r="K202" s="110">
        <v>90146</v>
      </c>
      <c r="L202" s="111" t="s">
        <v>7215</v>
      </c>
      <c r="M202" s="111" t="s">
        <v>7637</v>
      </c>
      <c r="N202" s="111" t="s">
        <v>7638</v>
      </c>
    </row>
    <row r="203" spans="1:14" ht="15" customHeight="1">
      <c r="A203" s="36" t="str">
        <f t="shared" si="3"/>
        <v>81939033</v>
      </c>
      <c r="B203" s="114">
        <v>8193903</v>
      </c>
      <c r="C203" s="114">
        <v>3</v>
      </c>
      <c r="D203" s="115" t="s">
        <v>6828</v>
      </c>
      <c r="E203" s="115">
        <v>10376038</v>
      </c>
      <c r="F203" s="115" t="s">
        <v>7202</v>
      </c>
      <c r="G203" s="114">
        <v>6591</v>
      </c>
      <c r="H203" s="115" t="s">
        <v>7215</v>
      </c>
      <c r="I203" s="114">
        <v>6591</v>
      </c>
      <c r="J203" s="115" t="s">
        <v>7215</v>
      </c>
      <c r="K203" s="114">
        <v>90146</v>
      </c>
      <c r="L203" s="115" t="s">
        <v>7215</v>
      </c>
      <c r="M203" s="115" t="s">
        <v>1259</v>
      </c>
      <c r="N203" s="115" t="s">
        <v>7637</v>
      </c>
    </row>
    <row r="204" spans="1:14" ht="15" customHeight="1">
      <c r="A204" s="36" t="str">
        <f t="shared" si="3"/>
        <v>81663281</v>
      </c>
      <c r="B204" s="110">
        <v>8166328</v>
      </c>
      <c r="C204" s="110">
        <v>1</v>
      </c>
      <c r="D204" s="111" t="s">
        <v>2180</v>
      </c>
      <c r="E204" s="111">
        <v>6642047</v>
      </c>
      <c r="F204" s="111" t="s">
        <v>1304</v>
      </c>
      <c r="G204" s="110">
        <v>6591</v>
      </c>
      <c r="H204" s="111" t="s">
        <v>7215</v>
      </c>
      <c r="I204" s="110">
        <v>6591</v>
      </c>
      <c r="J204" s="111" t="s">
        <v>7215</v>
      </c>
      <c r="K204" s="110">
        <v>90146</v>
      </c>
      <c r="L204" s="111" t="s">
        <v>7215</v>
      </c>
      <c r="M204" s="111" t="s">
        <v>1259</v>
      </c>
      <c r="N204" s="111" t="s">
        <v>7637</v>
      </c>
    </row>
    <row r="205" spans="1:14" ht="15" customHeight="1">
      <c r="A205" s="36" t="str">
        <f t="shared" si="3"/>
        <v>43729791</v>
      </c>
      <c r="B205" s="110">
        <v>4372979</v>
      </c>
      <c r="C205" s="110">
        <v>1</v>
      </c>
      <c r="D205" s="111" t="s">
        <v>3619</v>
      </c>
      <c r="E205" s="111">
        <v>6468188</v>
      </c>
      <c r="F205" s="111" t="s">
        <v>1304</v>
      </c>
      <c r="G205" s="110">
        <v>6591</v>
      </c>
      <c r="H205" s="111" t="s">
        <v>7215</v>
      </c>
      <c r="I205" s="110">
        <v>6591</v>
      </c>
      <c r="J205" s="111" t="s">
        <v>7215</v>
      </c>
      <c r="K205" s="110">
        <v>90146</v>
      </c>
      <c r="L205" s="111" t="s">
        <v>7215</v>
      </c>
      <c r="M205" s="111" t="s">
        <v>7637</v>
      </c>
      <c r="N205" s="111" t="s">
        <v>7638</v>
      </c>
    </row>
    <row r="206" spans="1:14" ht="15" customHeight="1">
      <c r="A206" s="36" t="str">
        <f t="shared" si="3"/>
        <v>127712231</v>
      </c>
      <c r="B206" s="114">
        <v>12771223</v>
      </c>
      <c r="C206" s="114">
        <v>1</v>
      </c>
      <c r="D206" s="115" t="s">
        <v>6876</v>
      </c>
      <c r="E206" s="115">
        <v>12109228</v>
      </c>
      <c r="F206" s="115" t="s">
        <v>7202</v>
      </c>
      <c r="G206" s="114">
        <v>6591</v>
      </c>
      <c r="H206" s="115" t="s">
        <v>7215</v>
      </c>
      <c r="I206" s="114">
        <v>6591</v>
      </c>
      <c r="J206" s="115" t="s">
        <v>7215</v>
      </c>
      <c r="K206" s="114">
        <v>90146</v>
      </c>
      <c r="L206" s="115" t="s">
        <v>7215</v>
      </c>
      <c r="M206" s="115" t="s">
        <v>1259</v>
      </c>
      <c r="N206" s="115" t="s">
        <v>7637</v>
      </c>
    </row>
    <row r="207" spans="1:14" ht="15" customHeight="1">
      <c r="A207" s="36" t="str">
        <f t="shared" si="3"/>
        <v>134852461</v>
      </c>
      <c r="B207" s="110">
        <v>13485246</v>
      </c>
      <c r="C207" s="110">
        <v>1</v>
      </c>
      <c r="D207" s="111" t="s">
        <v>2781</v>
      </c>
      <c r="E207" s="111">
        <v>7253280</v>
      </c>
      <c r="F207" s="111" t="s">
        <v>1304</v>
      </c>
      <c r="G207" s="110">
        <v>6591</v>
      </c>
      <c r="H207" s="111" t="s">
        <v>7215</v>
      </c>
      <c r="I207" s="110">
        <v>6591</v>
      </c>
      <c r="J207" s="111" t="s">
        <v>7215</v>
      </c>
      <c r="K207" s="110">
        <v>90146</v>
      </c>
      <c r="L207" s="111" t="s">
        <v>7215</v>
      </c>
      <c r="M207" s="111" t="s">
        <v>1259</v>
      </c>
      <c r="N207" s="111" t="s">
        <v>7637</v>
      </c>
    </row>
    <row r="208" spans="1:14" ht="15" customHeight="1">
      <c r="A208" s="36" t="str">
        <f t="shared" si="3"/>
        <v>32126461</v>
      </c>
      <c r="B208" s="110">
        <v>3212646</v>
      </c>
      <c r="C208" s="110">
        <v>1</v>
      </c>
      <c r="D208" s="111" t="s">
        <v>4051</v>
      </c>
      <c r="E208" s="111">
        <v>8899734</v>
      </c>
      <c r="F208" s="111" t="s">
        <v>1304</v>
      </c>
      <c r="G208" s="110">
        <v>6591</v>
      </c>
      <c r="H208" s="111" t="s">
        <v>7215</v>
      </c>
      <c r="I208" s="110">
        <v>6591</v>
      </c>
      <c r="J208" s="111" t="s">
        <v>7215</v>
      </c>
      <c r="K208" s="110">
        <v>90146</v>
      </c>
      <c r="L208" s="111" t="s">
        <v>7215</v>
      </c>
      <c r="M208" s="111" t="s">
        <v>7637</v>
      </c>
      <c r="N208" s="111" t="s">
        <v>7638</v>
      </c>
    </row>
    <row r="209" spans="1:14" ht="15" customHeight="1">
      <c r="A209" s="36" t="str">
        <f t="shared" si="3"/>
        <v>132257771</v>
      </c>
      <c r="B209" s="110">
        <v>13225777</v>
      </c>
      <c r="C209" s="110">
        <v>1</v>
      </c>
      <c r="D209" s="111" t="s">
        <v>2038</v>
      </c>
      <c r="E209" s="111" t="s">
        <v>2039</v>
      </c>
      <c r="F209" s="111" t="s">
        <v>1304</v>
      </c>
      <c r="G209" s="110">
        <v>6591</v>
      </c>
      <c r="H209" s="111" t="s">
        <v>7215</v>
      </c>
      <c r="I209" s="110">
        <v>6591</v>
      </c>
      <c r="J209" s="111" t="s">
        <v>7215</v>
      </c>
      <c r="K209" s="110">
        <v>90146</v>
      </c>
      <c r="L209" s="111" t="s">
        <v>7215</v>
      </c>
      <c r="M209" s="111" t="s">
        <v>1259</v>
      </c>
      <c r="N209" s="111" t="s">
        <v>7637</v>
      </c>
    </row>
    <row r="210" spans="1:14" ht="15" customHeight="1">
      <c r="A210" s="36" t="str">
        <f t="shared" si="3"/>
        <v>45995501</v>
      </c>
      <c r="B210" s="110">
        <v>4599550</v>
      </c>
      <c r="C210" s="110">
        <v>1</v>
      </c>
      <c r="D210" s="111" t="s">
        <v>2526</v>
      </c>
      <c r="E210" s="111">
        <v>6703797</v>
      </c>
      <c r="F210" s="111" t="s">
        <v>1304</v>
      </c>
      <c r="G210" s="110">
        <v>6591</v>
      </c>
      <c r="H210" s="111" t="s">
        <v>7215</v>
      </c>
      <c r="I210" s="110">
        <v>6591</v>
      </c>
      <c r="J210" s="111" t="s">
        <v>7215</v>
      </c>
      <c r="K210" s="110">
        <v>90146</v>
      </c>
      <c r="L210" s="111" t="s">
        <v>7215</v>
      </c>
      <c r="M210" s="111" t="s">
        <v>7637</v>
      </c>
      <c r="N210" s="111" t="s">
        <v>7638</v>
      </c>
    </row>
    <row r="211" spans="1:14" ht="15" customHeight="1">
      <c r="A211" s="36" t="str">
        <f t="shared" si="3"/>
        <v>27941472</v>
      </c>
      <c r="B211" s="114">
        <v>2794147</v>
      </c>
      <c r="C211" s="114">
        <v>2</v>
      </c>
      <c r="D211" s="115" t="s">
        <v>5620</v>
      </c>
      <c r="E211" s="115">
        <v>6685384</v>
      </c>
      <c r="F211" s="115" t="s">
        <v>1307</v>
      </c>
      <c r="G211" s="114">
        <v>6591</v>
      </c>
      <c r="H211" s="115" t="s">
        <v>7215</v>
      </c>
      <c r="I211" s="114">
        <v>6591</v>
      </c>
      <c r="J211" s="115" t="s">
        <v>7215</v>
      </c>
      <c r="K211" s="114">
        <v>90146</v>
      </c>
      <c r="L211" s="115" t="s">
        <v>7215</v>
      </c>
      <c r="M211" s="115" t="s">
        <v>7638</v>
      </c>
      <c r="N211" s="115" t="s">
        <v>7639</v>
      </c>
    </row>
    <row r="212" spans="1:14" ht="15" customHeight="1">
      <c r="A212" s="36" t="str">
        <f t="shared" si="3"/>
        <v>29677301</v>
      </c>
      <c r="B212" s="110">
        <v>2967730</v>
      </c>
      <c r="C212" s="110">
        <v>1</v>
      </c>
      <c r="D212" s="111" t="s">
        <v>2186</v>
      </c>
      <c r="E212" s="111">
        <v>7597682</v>
      </c>
      <c r="F212" s="111" t="s">
        <v>1304</v>
      </c>
      <c r="G212" s="110">
        <v>6591</v>
      </c>
      <c r="H212" s="111" t="s">
        <v>7215</v>
      </c>
      <c r="I212" s="110">
        <v>6591</v>
      </c>
      <c r="J212" s="111" t="s">
        <v>7215</v>
      </c>
      <c r="K212" s="110">
        <v>90146</v>
      </c>
      <c r="L212" s="111" t="s">
        <v>7215</v>
      </c>
      <c r="M212" s="111" t="s">
        <v>7637</v>
      </c>
      <c r="N212" s="111" t="s">
        <v>7638</v>
      </c>
    </row>
    <row r="213" spans="1:14" ht="15" customHeight="1">
      <c r="A213" s="36" t="str">
        <f t="shared" si="3"/>
        <v>79998352</v>
      </c>
      <c r="B213" s="114">
        <v>7999835</v>
      </c>
      <c r="C213" s="114">
        <v>2</v>
      </c>
      <c r="D213" s="115" t="s">
        <v>4776</v>
      </c>
      <c r="E213" s="115">
        <v>18895362</v>
      </c>
      <c r="F213" s="115" t="s">
        <v>1307</v>
      </c>
      <c r="G213" s="114">
        <v>6591</v>
      </c>
      <c r="H213" s="115" t="s">
        <v>7215</v>
      </c>
      <c r="I213" s="114">
        <v>6591</v>
      </c>
      <c r="J213" s="115" t="s">
        <v>7215</v>
      </c>
      <c r="K213" s="114">
        <v>90146</v>
      </c>
      <c r="L213" s="115" t="s">
        <v>7215</v>
      </c>
      <c r="M213" s="115" t="s">
        <v>1259</v>
      </c>
      <c r="N213" s="115" t="s">
        <v>7637</v>
      </c>
    </row>
    <row r="214" spans="1:14" ht="15" customHeight="1">
      <c r="A214" s="36" t="str">
        <f t="shared" si="3"/>
        <v>43967771</v>
      </c>
      <c r="B214" s="110">
        <v>4396777</v>
      </c>
      <c r="C214" s="110">
        <v>1</v>
      </c>
      <c r="D214" s="111" t="s">
        <v>4074</v>
      </c>
      <c r="E214" s="111">
        <v>13991604</v>
      </c>
      <c r="F214" s="111" t="s">
        <v>1304</v>
      </c>
      <c r="G214" s="110">
        <v>6591</v>
      </c>
      <c r="H214" s="111" t="s">
        <v>7215</v>
      </c>
      <c r="I214" s="110">
        <v>6591</v>
      </c>
      <c r="J214" s="111" t="s">
        <v>7215</v>
      </c>
      <c r="K214" s="110">
        <v>90146</v>
      </c>
      <c r="L214" s="111" t="s">
        <v>7215</v>
      </c>
      <c r="M214" s="111" t="s">
        <v>7637</v>
      </c>
      <c r="N214" s="111" t="s">
        <v>7638</v>
      </c>
    </row>
    <row r="215" spans="1:14" ht="15" customHeight="1">
      <c r="A215" s="36" t="str">
        <f t="shared" si="3"/>
        <v>97690791</v>
      </c>
      <c r="B215" s="114">
        <v>9769079</v>
      </c>
      <c r="C215" s="114">
        <v>1</v>
      </c>
      <c r="D215" s="115" t="s">
        <v>6819</v>
      </c>
      <c r="E215" s="115">
        <v>13561056</v>
      </c>
      <c r="F215" s="115" t="s">
        <v>1307</v>
      </c>
      <c r="G215" s="114">
        <v>6591</v>
      </c>
      <c r="H215" s="115" t="s">
        <v>7215</v>
      </c>
      <c r="I215" s="114">
        <v>6591</v>
      </c>
      <c r="J215" s="115" t="s">
        <v>7215</v>
      </c>
      <c r="K215" s="114">
        <v>90146</v>
      </c>
      <c r="L215" s="115" t="s">
        <v>7215</v>
      </c>
      <c r="M215" s="115" t="s">
        <v>1259</v>
      </c>
      <c r="N215" s="115" t="s">
        <v>7637</v>
      </c>
    </row>
    <row r="216" spans="1:14" ht="15" customHeight="1">
      <c r="A216" s="36" t="str">
        <f t="shared" si="3"/>
        <v>81190901</v>
      </c>
      <c r="B216" s="110">
        <v>8119090</v>
      </c>
      <c r="C216" s="110">
        <v>1</v>
      </c>
      <c r="D216" s="111" t="s">
        <v>3217</v>
      </c>
      <c r="E216" s="111">
        <v>15647044</v>
      </c>
      <c r="F216" s="111" t="s">
        <v>1304</v>
      </c>
      <c r="G216" s="110">
        <v>6591</v>
      </c>
      <c r="H216" s="111" t="s">
        <v>7215</v>
      </c>
      <c r="I216" s="110">
        <v>6591</v>
      </c>
      <c r="J216" s="111" t="s">
        <v>7215</v>
      </c>
      <c r="K216" s="110">
        <v>90146</v>
      </c>
      <c r="L216" s="111" t="s">
        <v>7215</v>
      </c>
      <c r="M216" s="111" t="s">
        <v>1259</v>
      </c>
      <c r="N216" s="111" t="s">
        <v>7637</v>
      </c>
    </row>
    <row r="217" spans="1:14" ht="15" customHeight="1">
      <c r="A217" s="36" t="str">
        <f t="shared" si="3"/>
        <v>78710281</v>
      </c>
      <c r="B217" s="110">
        <v>7871028</v>
      </c>
      <c r="C217" s="110">
        <v>1</v>
      </c>
      <c r="D217" s="111" t="s">
        <v>1974</v>
      </c>
      <c r="E217" s="111">
        <v>15928817</v>
      </c>
      <c r="F217" s="111" t="s">
        <v>1304</v>
      </c>
      <c r="G217" s="110">
        <v>6591</v>
      </c>
      <c r="H217" s="111" t="s">
        <v>7215</v>
      </c>
      <c r="I217" s="110">
        <v>6591</v>
      </c>
      <c r="J217" s="111" t="s">
        <v>7215</v>
      </c>
      <c r="K217" s="110">
        <v>90146</v>
      </c>
      <c r="L217" s="111" t="s">
        <v>7215</v>
      </c>
      <c r="M217" s="111" t="s">
        <v>1259</v>
      </c>
      <c r="N217" s="111" t="s">
        <v>7637</v>
      </c>
    </row>
    <row r="218" spans="1:14" ht="15" customHeight="1">
      <c r="A218" s="36" t="str">
        <f t="shared" si="3"/>
        <v>134288341</v>
      </c>
      <c r="B218" s="110">
        <v>13428834</v>
      </c>
      <c r="C218" s="110">
        <v>1</v>
      </c>
      <c r="D218" s="111" t="s">
        <v>2212</v>
      </c>
      <c r="E218" s="111" t="s">
        <v>2213</v>
      </c>
      <c r="F218" s="111" t="s">
        <v>1304</v>
      </c>
      <c r="G218" s="110">
        <v>6591</v>
      </c>
      <c r="H218" s="111" t="s">
        <v>7215</v>
      </c>
      <c r="I218" s="110">
        <v>6591</v>
      </c>
      <c r="J218" s="111" t="s">
        <v>7215</v>
      </c>
      <c r="K218" s="110">
        <v>90146</v>
      </c>
      <c r="L218" s="111" t="s">
        <v>7215</v>
      </c>
      <c r="M218" s="111" t="s">
        <v>1259</v>
      </c>
      <c r="N218" s="111" t="s">
        <v>7637</v>
      </c>
    </row>
    <row r="219" spans="1:14" ht="15" customHeight="1">
      <c r="A219" s="36" t="str">
        <f t="shared" si="3"/>
        <v>130092421</v>
      </c>
      <c r="B219" s="110">
        <v>13009242</v>
      </c>
      <c r="C219" s="110">
        <v>1</v>
      </c>
      <c r="D219" s="111" t="s">
        <v>3747</v>
      </c>
      <c r="E219" s="111" t="s">
        <v>3748</v>
      </c>
      <c r="F219" s="111" t="s">
        <v>1304</v>
      </c>
      <c r="G219" s="110">
        <v>6591</v>
      </c>
      <c r="H219" s="111" t="s">
        <v>7215</v>
      </c>
      <c r="I219" s="110">
        <v>6591</v>
      </c>
      <c r="J219" s="111" t="s">
        <v>7215</v>
      </c>
      <c r="K219" s="110">
        <v>90146</v>
      </c>
      <c r="L219" s="111" t="s">
        <v>7215</v>
      </c>
      <c r="M219" s="111" t="s">
        <v>1259</v>
      </c>
      <c r="N219" s="111" t="s">
        <v>7637</v>
      </c>
    </row>
    <row r="220" spans="1:14" ht="15" customHeight="1">
      <c r="A220" s="36" t="str">
        <f t="shared" si="3"/>
        <v>131126851</v>
      </c>
      <c r="B220" s="110">
        <v>13112685</v>
      </c>
      <c r="C220" s="110">
        <v>1</v>
      </c>
      <c r="D220" s="111" t="s">
        <v>2167</v>
      </c>
      <c r="E220" s="111">
        <v>15690092</v>
      </c>
      <c r="F220" s="111" t="s">
        <v>1304</v>
      </c>
      <c r="G220" s="110">
        <v>6591</v>
      </c>
      <c r="H220" s="111" t="s">
        <v>7215</v>
      </c>
      <c r="I220" s="110">
        <v>6591</v>
      </c>
      <c r="J220" s="111" t="s">
        <v>7215</v>
      </c>
      <c r="K220" s="110">
        <v>90146</v>
      </c>
      <c r="L220" s="111" t="s">
        <v>7215</v>
      </c>
      <c r="M220" s="111" t="s">
        <v>1259</v>
      </c>
      <c r="N220" s="111" t="s">
        <v>7637</v>
      </c>
    </row>
    <row r="221" spans="1:14" ht="15" customHeight="1">
      <c r="A221" s="36" t="str">
        <f t="shared" si="3"/>
        <v>92346391</v>
      </c>
      <c r="B221" s="110">
        <v>9234639</v>
      </c>
      <c r="C221" s="110">
        <v>1</v>
      </c>
      <c r="D221" s="111" t="s">
        <v>2036</v>
      </c>
      <c r="E221" s="111">
        <v>22814393</v>
      </c>
      <c r="F221" s="111" t="s">
        <v>1304</v>
      </c>
      <c r="G221" s="110">
        <v>6591</v>
      </c>
      <c r="H221" s="111" t="s">
        <v>7215</v>
      </c>
      <c r="I221" s="110">
        <v>6591</v>
      </c>
      <c r="J221" s="111" t="s">
        <v>7215</v>
      </c>
      <c r="K221" s="110">
        <v>90146</v>
      </c>
      <c r="L221" s="111" t="s">
        <v>7215</v>
      </c>
      <c r="M221" s="111" t="s">
        <v>1259</v>
      </c>
      <c r="N221" s="111" t="s">
        <v>7637</v>
      </c>
    </row>
    <row r="222" spans="1:14" ht="15" customHeight="1">
      <c r="A222" s="36" t="str">
        <f t="shared" si="3"/>
        <v>44305051</v>
      </c>
      <c r="B222" s="110">
        <v>4430505</v>
      </c>
      <c r="C222" s="110">
        <v>1</v>
      </c>
      <c r="D222" s="111" t="s">
        <v>3221</v>
      </c>
      <c r="E222" s="111">
        <v>9993711</v>
      </c>
      <c r="F222" s="111" t="s">
        <v>1304</v>
      </c>
      <c r="G222" s="110">
        <v>6591</v>
      </c>
      <c r="H222" s="111" t="s">
        <v>7215</v>
      </c>
      <c r="I222" s="110">
        <v>6591</v>
      </c>
      <c r="J222" s="111" t="s">
        <v>7215</v>
      </c>
      <c r="K222" s="110">
        <v>90146</v>
      </c>
      <c r="L222" s="111" t="s">
        <v>7215</v>
      </c>
      <c r="M222" s="111" t="s">
        <v>7637</v>
      </c>
      <c r="N222" s="111" t="s">
        <v>7638</v>
      </c>
    </row>
    <row r="223" spans="1:14" ht="15" customHeight="1">
      <c r="A223" s="36" t="str">
        <f t="shared" si="3"/>
        <v>134883871</v>
      </c>
      <c r="B223" s="110">
        <v>13488387</v>
      </c>
      <c r="C223" s="110">
        <v>1</v>
      </c>
      <c r="D223" s="111" t="s">
        <v>4422</v>
      </c>
      <c r="E223" s="111" t="s">
        <v>4423</v>
      </c>
      <c r="F223" s="111" t="s">
        <v>1304</v>
      </c>
      <c r="G223" s="110">
        <v>6591</v>
      </c>
      <c r="H223" s="111" t="s">
        <v>7215</v>
      </c>
      <c r="I223" s="110">
        <v>6591</v>
      </c>
      <c r="J223" s="111" t="s">
        <v>7215</v>
      </c>
      <c r="K223" s="110">
        <v>90146</v>
      </c>
      <c r="L223" s="111" t="s">
        <v>7215</v>
      </c>
      <c r="M223" s="111" t="s">
        <v>1259</v>
      </c>
      <c r="N223" s="111" t="s">
        <v>7637</v>
      </c>
    </row>
    <row r="224" spans="1:14" ht="15" customHeight="1">
      <c r="A224" s="36" t="str">
        <f t="shared" si="3"/>
        <v>124079404</v>
      </c>
      <c r="B224" s="110">
        <v>12407940</v>
      </c>
      <c r="C224" s="110">
        <v>4</v>
      </c>
      <c r="D224" s="111" t="s">
        <v>2018</v>
      </c>
      <c r="E224" s="111" t="s">
        <v>2019</v>
      </c>
      <c r="F224" s="111" t="s">
        <v>1304</v>
      </c>
      <c r="G224" s="110">
        <v>6591</v>
      </c>
      <c r="H224" s="111" t="s">
        <v>7215</v>
      </c>
      <c r="I224" s="110">
        <v>6591</v>
      </c>
      <c r="J224" s="111" t="s">
        <v>7215</v>
      </c>
      <c r="K224" s="110">
        <v>90146</v>
      </c>
      <c r="L224" s="111" t="s">
        <v>7215</v>
      </c>
      <c r="M224" s="111" t="s">
        <v>1259</v>
      </c>
      <c r="N224" s="111" t="s">
        <v>7637</v>
      </c>
    </row>
    <row r="225" spans="1:14" ht="15" customHeight="1">
      <c r="A225" s="36" t="str">
        <f t="shared" si="3"/>
        <v>117350041</v>
      </c>
      <c r="B225" s="114">
        <v>11735004</v>
      </c>
      <c r="C225" s="114">
        <v>1</v>
      </c>
      <c r="D225" s="115" t="s">
        <v>5314</v>
      </c>
      <c r="E225" s="115" t="s">
        <v>5315</v>
      </c>
      <c r="F225" s="115" t="s">
        <v>1307</v>
      </c>
      <c r="G225" s="114">
        <v>86202</v>
      </c>
      <c r="H225" s="115" t="s">
        <v>7297</v>
      </c>
      <c r="I225" s="114">
        <v>86202</v>
      </c>
      <c r="J225" s="115" t="s">
        <v>7297</v>
      </c>
      <c r="K225" s="114">
        <v>90109</v>
      </c>
      <c r="L225" s="115" t="s">
        <v>7297</v>
      </c>
      <c r="M225" s="115" t="s">
        <v>1259</v>
      </c>
      <c r="N225" s="115" t="s">
        <v>7637</v>
      </c>
    </row>
    <row r="226" spans="1:14" ht="15" customHeight="1">
      <c r="A226" s="36" t="str">
        <f t="shared" si="3"/>
        <v>117385101</v>
      </c>
      <c r="B226" s="114">
        <v>11738510</v>
      </c>
      <c r="C226" s="114">
        <v>1</v>
      </c>
      <c r="D226" s="115" t="s">
        <v>4565</v>
      </c>
      <c r="E226" s="115" t="s">
        <v>4566</v>
      </c>
      <c r="F226" s="115" t="s">
        <v>1307</v>
      </c>
      <c r="G226" s="114">
        <v>86202</v>
      </c>
      <c r="H226" s="115" t="s">
        <v>7297</v>
      </c>
      <c r="I226" s="114">
        <v>86202</v>
      </c>
      <c r="J226" s="115" t="s">
        <v>7297</v>
      </c>
      <c r="K226" s="114">
        <v>90109</v>
      </c>
      <c r="L226" s="115" t="s">
        <v>7297</v>
      </c>
      <c r="M226" s="115" t="s">
        <v>1259</v>
      </c>
      <c r="N226" s="115" t="s">
        <v>7637</v>
      </c>
    </row>
    <row r="227" spans="1:14" ht="15" customHeight="1">
      <c r="A227" s="36" t="str">
        <f t="shared" si="3"/>
        <v>92638831</v>
      </c>
      <c r="B227" s="114">
        <v>9263883</v>
      </c>
      <c r="C227" s="114">
        <v>1</v>
      </c>
      <c r="D227" s="115" t="s">
        <v>4670</v>
      </c>
      <c r="E227" s="115">
        <v>11314000</v>
      </c>
      <c r="F227" s="115" t="s">
        <v>1307</v>
      </c>
      <c r="G227" s="114">
        <v>86202</v>
      </c>
      <c r="H227" s="115" t="s">
        <v>7297</v>
      </c>
      <c r="I227" s="114">
        <v>86202</v>
      </c>
      <c r="J227" s="115" t="s">
        <v>7297</v>
      </c>
      <c r="K227" s="114">
        <v>90109</v>
      </c>
      <c r="L227" s="115" t="s">
        <v>7297</v>
      </c>
      <c r="M227" s="115" t="s">
        <v>1259</v>
      </c>
      <c r="N227" s="115" t="s">
        <v>7637</v>
      </c>
    </row>
    <row r="228" spans="1:14" ht="15" customHeight="1">
      <c r="A228" s="36" t="str">
        <f t="shared" si="3"/>
        <v>75074602</v>
      </c>
      <c r="B228" s="110">
        <v>7507460</v>
      </c>
      <c r="C228" s="110">
        <v>2</v>
      </c>
      <c r="D228" s="111" t="s">
        <v>3098</v>
      </c>
      <c r="E228" s="111">
        <v>11102953</v>
      </c>
      <c r="F228" s="111" t="s">
        <v>1304</v>
      </c>
      <c r="G228" s="110">
        <v>86202</v>
      </c>
      <c r="H228" s="111" t="s">
        <v>7297</v>
      </c>
      <c r="I228" s="110">
        <v>86202</v>
      </c>
      <c r="J228" s="111" t="s">
        <v>7297</v>
      </c>
      <c r="K228" s="110">
        <v>90109</v>
      </c>
      <c r="L228" s="111" t="s">
        <v>7297</v>
      </c>
      <c r="M228" s="111" t="s">
        <v>1259</v>
      </c>
      <c r="N228" s="111" t="s">
        <v>7637</v>
      </c>
    </row>
    <row r="229" spans="1:14" ht="15" customHeight="1">
      <c r="A229" s="36" t="str">
        <f t="shared" si="3"/>
        <v>125936433</v>
      </c>
      <c r="B229" s="114">
        <v>12593643</v>
      </c>
      <c r="C229" s="114">
        <v>3</v>
      </c>
      <c r="D229" s="115" t="s">
        <v>4720</v>
      </c>
      <c r="E229" s="115" t="s">
        <v>4721</v>
      </c>
      <c r="F229" s="115" t="s">
        <v>1307</v>
      </c>
      <c r="G229" s="114">
        <v>86202</v>
      </c>
      <c r="H229" s="115" t="s">
        <v>7297</v>
      </c>
      <c r="I229" s="114">
        <v>86202</v>
      </c>
      <c r="J229" s="115" t="s">
        <v>7297</v>
      </c>
      <c r="K229" s="114">
        <v>90109</v>
      </c>
      <c r="L229" s="115" t="s">
        <v>7297</v>
      </c>
      <c r="M229" s="115" t="s">
        <v>1259</v>
      </c>
      <c r="N229" s="115" t="s">
        <v>7637</v>
      </c>
    </row>
    <row r="230" spans="1:14" ht="15" customHeight="1">
      <c r="A230" s="36" t="str">
        <f t="shared" si="3"/>
        <v>129599592</v>
      </c>
      <c r="B230" s="114">
        <v>12959959</v>
      </c>
      <c r="C230" s="114">
        <v>2</v>
      </c>
      <c r="D230" s="115" t="s">
        <v>5087</v>
      </c>
      <c r="E230" s="115" t="s">
        <v>5088</v>
      </c>
      <c r="F230" s="115" t="s">
        <v>1307</v>
      </c>
      <c r="G230" s="114">
        <v>86202</v>
      </c>
      <c r="H230" s="115" t="s">
        <v>7297</v>
      </c>
      <c r="I230" s="114">
        <v>86202</v>
      </c>
      <c r="J230" s="115" t="s">
        <v>7297</v>
      </c>
      <c r="K230" s="114">
        <v>90109</v>
      </c>
      <c r="L230" s="115" t="s">
        <v>7297</v>
      </c>
      <c r="M230" s="115" t="s">
        <v>1259</v>
      </c>
      <c r="N230" s="115" t="s">
        <v>7637</v>
      </c>
    </row>
    <row r="231" spans="1:14" ht="15" customHeight="1">
      <c r="A231" s="36" t="str">
        <f t="shared" si="3"/>
        <v>131289542</v>
      </c>
      <c r="B231" s="110">
        <v>13128954</v>
      </c>
      <c r="C231" s="110">
        <v>2</v>
      </c>
      <c r="D231" s="111" t="s">
        <v>4503</v>
      </c>
      <c r="E231" s="111" t="s">
        <v>4504</v>
      </c>
      <c r="F231" s="111" t="s">
        <v>1304</v>
      </c>
      <c r="G231" s="110">
        <v>86202</v>
      </c>
      <c r="H231" s="111" t="s">
        <v>7297</v>
      </c>
      <c r="I231" s="110">
        <v>86202</v>
      </c>
      <c r="J231" s="111" t="s">
        <v>7297</v>
      </c>
      <c r="K231" s="110">
        <v>90109</v>
      </c>
      <c r="L231" s="111" t="s">
        <v>7297</v>
      </c>
      <c r="M231" s="111" t="s">
        <v>1259</v>
      </c>
      <c r="N231" s="111" t="s">
        <v>7637</v>
      </c>
    </row>
    <row r="232" spans="1:14" ht="15" customHeight="1">
      <c r="A232" s="36" t="str">
        <f t="shared" si="3"/>
        <v>84694651</v>
      </c>
      <c r="B232" s="114">
        <v>8469465</v>
      </c>
      <c r="C232" s="114">
        <v>1</v>
      </c>
      <c r="D232" s="115" t="s">
        <v>7094</v>
      </c>
      <c r="E232" s="115">
        <v>16685710</v>
      </c>
      <c r="F232" s="115" t="s">
        <v>7202</v>
      </c>
      <c r="G232" s="114">
        <v>86202</v>
      </c>
      <c r="H232" s="115" t="s">
        <v>7297</v>
      </c>
      <c r="I232" s="114">
        <v>86202</v>
      </c>
      <c r="J232" s="115" t="s">
        <v>7297</v>
      </c>
      <c r="K232" s="114">
        <v>90109</v>
      </c>
      <c r="L232" s="115" t="s">
        <v>7297</v>
      </c>
      <c r="M232" s="115" t="s">
        <v>1259</v>
      </c>
      <c r="N232" s="115" t="s">
        <v>7637</v>
      </c>
    </row>
    <row r="233" spans="1:14" ht="15" customHeight="1">
      <c r="A233" s="36" t="str">
        <f t="shared" si="3"/>
        <v>129449072</v>
      </c>
      <c r="B233" s="114">
        <v>12944907</v>
      </c>
      <c r="C233" s="114">
        <v>2</v>
      </c>
      <c r="D233" s="115" t="s">
        <v>4646</v>
      </c>
      <c r="E233" s="115" t="s">
        <v>4647</v>
      </c>
      <c r="F233" s="115" t="s">
        <v>1307</v>
      </c>
      <c r="G233" s="114">
        <v>86202</v>
      </c>
      <c r="H233" s="115" t="s">
        <v>7297</v>
      </c>
      <c r="I233" s="114">
        <v>86202</v>
      </c>
      <c r="J233" s="115" t="s">
        <v>7297</v>
      </c>
      <c r="K233" s="114">
        <v>90109</v>
      </c>
      <c r="L233" s="115" t="s">
        <v>7297</v>
      </c>
      <c r="M233" s="115" t="s">
        <v>1259</v>
      </c>
      <c r="N233" s="115" t="s">
        <v>7637</v>
      </c>
    </row>
    <row r="234" spans="1:14" ht="15" customHeight="1">
      <c r="A234" s="36" t="str">
        <f t="shared" si="3"/>
        <v>87382573</v>
      </c>
      <c r="B234" s="114">
        <v>8738257</v>
      </c>
      <c r="C234" s="114">
        <v>3</v>
      </c>
      <c r="D234" s="115" t="s">
        <v>4587</v>
      </c>
      <c r="E234" s="115" t="s">
        <v>4588</v>
      </c>
      <c r="F234" s="115" t="s">
        <v>1307</v>
      </c>
      <c r="G234" s="114">
        <v>86202</v>
      </c>
      <c r="H234" s="115" t="s">
        <v>7297</v>
      </c>
      <c r="I234" s="114">
        <v>86202</v>
      </c>
      <c r="J234" s="115" t="s">
        <v>7297</v>
      </c>
      <c r="K234" s="114">
        <v>90109</v>
      </c>
      <c r="L234" s="115" t="s">
        <v>7297</v>
      </c>
      <c r="M234" s="115" t="s">
        <v>1259</v>
      </c>
      <c r="N234" s="115" t="s">
        <v>7637</v>
      </c>
    </row>
    <row r="235" spans="1:14" ht="15" customHeight="1">
      <c r="A235" s="36" t="str">
        <f t="shared" si="3"/>
        <v>117390581</v>
      </c>
      <c r="B235" s="114">
        <v>11739058</v>
      </c>
      <c r="C235" s="114">
        <v>1</v>
      </c>
      <c r="D235" s="115" t="s">
        <v>4763</v>
      </c>
      <c r="E235" s="115" t="s">
        <v>4764</v>
      </c>
      <c r="F235" s="115" t="s">
        <v>1307</v>
      </c>
      <c r="G235" s="114">
        <v>86202</v>
      </c>
      <c r="H235" s="115" t="s">
        <v>7297</v>
      </c>
      <c r="I235" s="114">
        <v>86202</v>
      </c>
      <c r="J235" s="115" t="s">
        <v>7297</v>
      </c>
      <c r="K235" s="114">
        <v>90109</v>
      </c>
      <c r="L235" s="115" t="s">
        <v>7297</v>
      </c>
      <c r="M235" s="115" t="s">
        <v>1259</v>
      </c>
      <c r="N235" s="115" t="s">
        <v>7637</v>
      </c>
    </row>
    <row r="236" spans="1:14" ht="15" customHeight="1">
      <c r="A236" s="36" t="str">
        <f t="shared" si="3"/>
        <v>129375752</v>
      </c>
      <c r="B236" s="114">
        <v>12937575</v>
      </c>
      <c r="C236" s="114">
        <v>2</v>
      </c>
      <c r="D236" s="115" t="s">
        <v>4636</v>
      </c>
      <c r="E236" s="115" t="s">
        <v>4637</v>
      </c>
      <c r="F236" s="115" t="s">
        <v>1307</v>
      </c>
      <c r="G236" s="114">
        <v>86202</v>
      </c>
      <c r="H236" s="115" t="s">
        <v>7297</v>
      </c>
      <c r="I236" s="114">
        <v>86202</v>
      </c>
      <c r="J236" s="115" t="s">
        <v>7297</v>
      </c>
      <c r="K236" s="114">
        <v>90109</v>
      </c>
      <c r="L236" s="115" t="s">
        <v>7297</v>
      </c>
      <c r="M236" s="115" t="s">
        <v>1259</v>
      </c>
      <c r="N236" s="115" t="s">
        <v>7637</v>
      </c>
    </row>
    <row r="237" spans="1:14" ht="15" customHeight="1">
      <c r="A237" s="36" t="str">
        <f t="shared" si="3"/>
        <v>117384551</v>
      </c>
      <c r="B237" s="114">
        <v>11738455</v>
      </c>
      <c r="C237" s="114">
        <v>1</v>
      </c>
      <c r="D237" s="115" t="s">
        <v>5931</v>
      </c>
      <c r="E237" s="115" t="s">
        <v>5932</v>
      </c>
      <c r="F237" s="115" t="s">
        <v>1307</v>
      </c>
      <c r="G237" s="114">
        <v>86202</v>
      </c>
      <c r="H237" s="115" t="s">
        <v>7297</v>
      </c>
      <c r="I237" s="114">
        <v>86202</v>
      </c>
      <c r="J237" s="115" t="s">
        <v>7297</v>
      </c>
      <c r="K237" s="114">
        <v>90109</v>
      </c>
      <c r="L237" s="115" t="s">
        <v>7297</v>
      </c>
      <c r="M237" s="115" t="s">
        <v>1259</v>
      </c>
      <c r="N237" s="115" t="s">
        <v>7637</v>
      </c>
    </row>
    <row r="238" spans="1:14" ht="15" customHeight="1">
      <c r="A238" s="36" t="str">
        <f t="shared" si="3"/>
        <v>133122482</v>
      </c>
      <c r="B238" s="114">
        <v>13312248</v>
      </c>
      <c r="C238" s="114">
        <v>2</v>
      </c>
      <c r="D238" s="115" t="s">
        <v>5083</v>
      </c>
      <c r="E238" s="115" t="s">
        <v>5084</v>
      </c>
      <c r="F238" s="115" t="s">
        <v>1307</v>
      </c>
      <c r="G238" s="114">
        <v>86202</v>
      </c>
      <c r="H238" s="115" t="s">
        <v>7297</v>
      </c>
      <c r="I238" s="114">
        <v>86202</v>
      </c>
      <c r="J238" s="115" t="s">
        <v>7297</v>
      </c>
      <c r="K238" s="114">
        <v>90109</v>
      </c>
      <c r="L238" s="115" t="s">
        <v>7297</v>
      </c>
      <c r="M238" s="115" t="s">
        <v>1259</v>
      </c>
      <c r="N238" s="115" t="s">
        <v>7637</v>
      </c>
    </row>
    <row r="239" spans="1:14" ht="15" customHeight="1">
      <c r="A239" s="36" t="str">
        <f t="shared" si="3"/>
        <v>81364394</v>
      </c>
      <c r="B239" s="114">
        <v>8136439</v>
      </c>
      <c r="C239" s="114">
        <v>4</v>
      </c>
      <c r="D239" s="115" t="s">
        <v>4911</v>
      </c>
      <c r="E239" s="115">
        <v>21572290</v>
      </c>
      <c r="F239" s="115" t="s">
        <v>1307</v>
      </c>
      <c r="G239" s="114">
        <v>86202</v>
      </c>
      <c r="H239" s="115" t="s">
        <v>7297</v>
      </c>
      <c r="I239" s="114">
        <v>86202</v>
      </c>
      <c r="J239" s="115" t="s">
        <v>7297</v>
      </c>
      <c r="K239" s="114">
        <v>90109</v>
      </c>
      <c r="L239" s="115" t="s">
        <v>7297</v>
      </c>
      <c r="M239" s="115" t="s">
        <v>1259</v>
      </c>
      <c r="N239" s="115" t="s">
        <v>7637</v>
      </c>
    </row>
    <row r="240" spans="1:14" ht="15" customHeight="1">
      <c r="A240" s="36" t="str">
        <f t="shared" si="3"/>
        <v>128999403</v>
      </c>
      <c r="B240" s="110">
        <v>12899940</v>
      </c>
      <c r="C240" s="110">
        <v>3</v>
      </c>
      <c r="D240" s="111" t="s">
        <v>2477</v>
      </c>
      <c r="E240" s="111" t="s">
        <v>2478</v>
      </c>
      <c r="F240" s="111" t="s">
        <v>1304</v>
      </c>
      <c r="G240" s="110">
        <v>86202</v>
      </c>
      <c r="H240" s="111" t="s">
        <v>7297</v>
      </c>
      <c r="I240" s="110">
        <v>86202</v>
      </c>
      <c r="J240" s="111" t="s">
        <v>7297</v>
      </c>
      <c r="K240" s="110">
        <v>90109</v>
      </c>
      <c r="L240" s="111" t="s">
        <v>7297</v>
      </c>
      <c r="M240" s="111" t="s">
        <v>1259</v>
      </c>
      <c r="N240" s="111" t="s">
        <v>7637</v>
      </c>
    </row>
    <row r="241" spans="1:14" ht="15" customHeight="1">
      <c r="A241" s="36" t="str">
        <f t="shared" si="3"/>
        <v>73084251</v>
      </c>
      <c r="B241" s="116">
        <v>7308425</v>
      </c>
      <c r="C241" s="117">
        <v>1</v>
      </c>
      <c r="D241" s="112" t="s">
        <v>4734</v>
      </c>
      <c r="E241" s="112" t="s">
        <v>4735</v>
      </c>
      <c r="F241" s="118" t="s">
        <v>1307</v>
      </c>
      <c r="G241" s="112">
        <v>86202</v>
      </c>
      <c r="H241" s="112" t="s">
        <v>7297</v>
      </c>
      <c r="I241" s="112">
        <v>86202</v>
      </c>
      <c r="J241" s="112" t="s">
        <v>7297</v>
      </c>
      <c r="K241" s="112">
        <v>90109</v>
      </c>
      <c r="L241" s="112" t="s">
        <v>7297</v>
      </c>
      <c r="M241" s="118" t="s">
        <v>1259</v>
      </c>
      <c r="N241" s="115" t="s">
        <v>7637</v>
      </c>
    </row>
    <row r="242" spans="1:14" ht="15" customHeight="1">
      <c r="A242" s="36" t="str">
        <f t="shared" si="3"/>
        <v>119159853</v>
      </c>
      <c r="B242" s="114">
        <v>11915985</v>
      </c>
      <c r="C242" s="114">
        <v>3</v>
      </c>
      <c r="D242" s="115" t="s">
        <v>6625</v>
      </c>
      <c r="E242" s="115" t="s">
        <v>6626</v>
      </c>
      <c r="F242" s="115" t="s">
        <v>1307</v>
      </c>
      <c r="G242" s="114">
        <v>4655</v>
      </c>
      <c r="H242" s="115" t="s">
        <v>7311</v>
      </c>
      <c r="I242" s="114">
        <v>86202</v>
      </c>
      <c r="J242" s="115" t="s">
        <v>7297</v>
      </c>
      <c r="K242" s="114">
        <v>90109</v>
      </c>
      <c r="L242" s="115" t="s">
        <v>7297</v>
      </c>
      <c r="M242" s="115" t="s">
        <v>1259</v>
      </c>
      <c r="N242" s="115" t="s">
        <v>7637</v>
      </c>
    </row>
    <row r="243" spans="1:14" ht="15" customHeight="1">
      <c r="A243" s="36" t="str">
        <f t="shared" si="3"/>
        <v>130634182</v>
      </c>
      <c r="B243" s="114">
        <v>13063418</v>
      </c>
      <c r="C243" s="114">
        <v>2</v>
      </c>
      <c r="D243" s="115" t="s">
        <v>4926</v>
      </c>
      <c r="E243" s="115" t="s">
        <v>4927</v>
      </c>
      <c r="F243" s="115" t="s">
        <v>1307</v>
      </c>
      <c r="G243" s="114">
        <v>86202</v>
      </c>
      <c r="H243" s="115" t="s">
        <v>7297</v>
      </c>
      <c r="I243" s="114">
        <v>86202</v>
      </c>
      <c r="J243" s="115" t="s">
        <v>7297</v>
      </c>
      <c r="K243" s="114">
        <v>90109</v>
      </c>
      <c r="L243" s="115" t="s">
        <v>7297</v>
      </c>
      <c r="M243" s="115" t="s">
        <v>1259</v>
      </c>
      <c r="N243" s="115" t="s">
        <v>7637</v>
      </c>
    </row>
    <row r="244" spans="1:14" ht="15" customHeight="1">
      <c r="A244" s="36" t="str">
        <f t="shared" si="3"/>
        <v>134535431</v>
      </c>
      <c r="B244" s="110">
        <v>13453543</v>
      </c>
      <c r="C244" s="110">
        <v>1</v>
      </c>
      <c r="D244" s="111" t="s">
        <v>2767</v>
      </c>
      <c r="E244" s="111" t="s">
        <v>2768</v>
      </c>
      <c r="F244" s="111" t="s">
        <v>1304</v>
      </c>
      <c r="G244" s="110">
        <v>86202</v>
      </c>
      <c r="H244" s="111" t="s">
        <v>7297</v>
      </c>
      <c r="I244" s="110">
        <v>86202</v>
      </c>
      <c r="J244" s="111" t="s">
        <v>7297</v>
      </c>
      <c r="K244" s="110">
        <v>90109</v>
      </c>
      <c r="L244" s="111" t="s">
        <v>7297</v>
      </c>
      <c r="M244" s="111" t="s">
        <v>1259</v>
      </c>
      <c r="N244" s="111" t="s">
        <v>7637</v>
      </c>
    </row>
    <row r="245" spans="1:14" ht="15" customHeight="1">
      <c r="A245" s="36" t="str">
        <f t="shared" si="3"/>
        <v>92639742</v>
      </c>
      <c r="B245" s="114">
        <v>9263974</v>
      </c>
      <c r="C245" s="114">
        <v>2</v>
      </c>
      <c r="D245" s="115" t="s">
        <v>5287</v>
      </c>
      <c r="E245" s="115">
        <v>22149704</v>
      </c>
      <c r="F245" s="115" t="s">
        <v>1307</v>
      </c>
      <c r="G245" s="114">
        <v>86202</v>
      </c>
      <c r="H245" s="115" t="s">
        <v>7297</v>
      </c>
      <c r="I245" s="114">
        <v>86202</v>
      </c>
      <c r="J245" s="115" t="s">
        <v>7297</v>
      </c>
      <c r="K245" s="114">
        <v>90109</v>
      </c>
      <c r="L245" s="115" t="s">
        <v>7297</v>
      </c>
      <c r="M245" s="115" t="s">
        <v>1259</v>
      </c>
      <c r="N245" s="115" t="s">
        <v>7637</v>
      </c>
    </row>
    <row r="246" spans="1:14" ht="15" customHeight="1">
      <c r="A246" s="36" t="str">
        <f t="shared" si="3"/>
        <v>89604221</v>
      </c>
      <c r="B246" s="114">
        <v>8960422</v>
      </c>
      <c r="C246" s="114">
        <v>1</v>
      </c>
      <c r="D246" s="115" t="s">
        <v>7137</v>
      </c>
      <c r="E246" s="115" t="s">
        <v>7138</v>
      </c>
      <c r="F246" s="115" t="s">
        <v>7202</v>
      </c>
      <c r="G246" s="114">
        <v>86202</v>
      </c>
      <c r="H246" s="115" t="s">
        <v>7297</v>
      </c>
      <c r="I246" s="114">
        <v>86202</v>
      </c>
      <c r="J246" s="115" t="s">
        <v>7297</v>
      </c>
      <c r="K246" s="114">
        <v>90109</v>
      </c>
      <c r="L246" s="115" t="s">
        <v>7297</v>
      </c>
      <c r="M246" s="115" t="s">
        <v>1259</v>
      </c>
      <c r="N246" s="115" t="s">
        <v>7637</v>
      </c>
    </row>
    <row r="247" spans="1:14" ht="15" customHeight="1">
      <c r="A247" s="36" t="str">
        <f t="shared" si="3"/>
        <v>131572432</v>
      </c>
      <c r="B247" s="110">
        <v>13157243</v>
      </c>
      <c r="C247" s="110">
        <v>2</v>
      </c>
      <c r="D247" s="111" t="s">
        <v>2350</v>
      </c>
      <c r="E247" s="111" t="s">
        <v>2351</v>
      </c>
      <c r="F247" s="111" t="s">
        <v>1304</v>
      </c>
      <c r="G247" s="110">
        <v>86202</v>
      </c>
      <c r="H247" s="111" t="s">
        <v>7297</v>
      </c>
      <c r="I247" s="110">
        <v>86202</v>
      </c>
      <c r="J247" s="111" t="s">
        <v>7297</v>
      </c>
      <c r="K247" s="110">
        <v>90109</v>
      </c>
      <c r="L247" s="111" t="s">
        <v>7297</v>
      </c>
      <c r="M247" s="111" t="s">
        <v>1259</v>
      </c>
      <c r="N247" s="111" t="s">
        <v>7637</v>
      </c>
    </row>
    <row r="248" spans="1:14" ht="15" customHeight="1">
      <c r="A248" s="36" t="str">
        <f t="shared" si="3"/>
        <v>129378852</v>
      </c>
      <c r="B248" s="114">
        <v>12937885</v>
      </c>
      <c r="C248" s="114">
        <v>2</v>
      </c>
      <c r="D248" s="115" t="s">
        <v>5154</v>
      </c>
      <c r="E248" s="115" t="s">
        <v>5155</v>
      </c>
      <c r="F248" s="115" t="s">
        <v>1307</v>
      </c>
      <c r="G248" s="114">
        <v>86202</v>
      </c>
      <c r="H248" s="115" t="s">
        <v>7297</v>
      </c>
      <c r="I248" s="114">
        <v>86202</v>
      </c>
      <c r="J248" s="115" t="s">
        <v>7297</v>
      </c>
      <c r="K248" s="114">
        <v>90109</v>
      </c>
      <c r="L248" s="115" t="s">
        <v>7297</v>
      </c>
      <c r="M248" s="115" t="s">
        <v>1259</v>
      </c>
      <c r="N248" s="115" t="s">
        <v>7637</v>
      </c>
    </row>
    <row r="249" spans="1:14" ht="15" customHeight="1">
      <c r="A249" s="36" t="str">
        <f t="shared" si="3"/>
        <v>117383031</v>
      </c>
      <c r="B249" s="114">
        <v>11738303</v>
      </c>
      <c r="C249" s="114">
        <v>1</v>
      </c>
      <c r="D249" s="115" t="s">
        <v>5068</v>
      </c>
      <c r="E249" s="115" t="s">
        <v>5069</v>
      </c>
      <c r="F249" s="115" t="s">
        <v>1307</v>
      </c>
      <c r="G249" s="114">
        <v>86202</v>
      </c>
      <c r="H249" s="115" t="s">
        <v>7297</v>
      </c>
      <c r="I249" s="114">
        <v>86202</v>
      </c>
      <c r="J249" s="115" t="s">
        <v>7297</v>
      </c>
      <c r="K249" s="114">
        <v>90109</v>
      </c>
      <c r="L249" s="115" t="s">
        <v>7297</v>
      </c>
      <c r="M249" s="115" t="s">
        <v>1259</v>
      </c>
      <c r="N249" s="115" t="s">
        <v>7637</v>
      </c>
    </row>
    <row r="250" spans="1:14" ht="15" customHeight="1">
      <c r="A250" s="36" t="str">
        <f t="shared" si="3"/>
        <v>72615122</v>
      </c>
      <c r="B250" s="114">
        <v>7261512</v>
      </c>
      <c r="C250" s="114">
        <v>2</v>
      </c>
      <c r="D250" s="115" t="s">
        <v>4568</v>
      </c>
      <c r="E250" s="115">
        <v>9639889</v>
      </c>
      <c r="F250" s="115" t="s">
        <v>1307</v>
      </c>
      <c r="G250" s="114">
        <v>86202</v>
      </c>
      <c r="H250" s="115" t="s">
        <v>7297</v>
      </c>
      <c r="I250" s="114">
        <v>86202</v>
      </c>
      <c r="J250" s="115" t="s">
        <v>7297</v>
      </c>
      <c r="K250" s="114">
        <v>90109</v>
      </c>
      <c r="L250" s="115" t="s">
        <v>7297</v>
      </c>
      <c r="M250" s="115" t="s">
        <v>1259</v>
      </c>
      <c r="N250" s="115" t="s">
        <v>7637</v>
      </c>
    </row>
    <row r="251" spans="1:14" ht="15" customHeight="1">
      <c r="A251" s="36" t="str">
        <f t="shared" si="3"/>
        <v>27832301</v>
      </c>
      <c r="B251" s="114">
        <v>2783230</v>
      </c>
      <c r="C251" s="114">
        <v>1</v>
      </c>
      <c r="D251" s="115" t="s">
        <v>7122</v>
      </c>
      <c r="E251" s="115">
        <v>6636012</v>
      </c>
      <c r="F251" s="115" t="s">
        <v>7202</v>
      </c>
      <c r="G251" s="114">
        <v>86202</v>
      </c>
      <c r="H251" s="115" t="s">
        <v>7297</v>
      </c>
      <c r="I251" s="114">
        <v>86202</v>
      </c>
      <c r="J251" s="115" t="s">
        <v>7297</v>
      </c>
      <c r="K251" s="114">
        <v>90109</v>
      </c>
      <c r="L251" s="115" t="s">
        <v>7297</v>
      </c>
      <c r="M251" s="115" t="s">
        <v>1259</v>
      </c>
      <c r="N251" s="115" t="s">
        <v>7637</v>
      </c>
    </row>
    <row r="252" spans="1:14" ht="15" customHeight="1">
      <c r="A252" s="36" t="str">
        <f t="shared" si="3"/>
        <v>117442001</v>
      </c>
      <c r="B252" s="114">
        <v>11744200</v>
      </c>
      <c r="C252" s="114">
        <v>1</v>
      </c>
      <c r="D252" s="115" t="s">
        <v>4994</v>
      </c>
      <c r="E252" s="115" t="s">
        <v>4995</v>
      </c>
      <c r="F252" s="115" t="s">
        <v>1307</v>
      </c>
      <c r="G252" s="114">
        <v>86202</v>
      </c>
      <c r="H252" s="115" t="s">
        <v>7297</v>
      </c>
      <c r="I252" s="114">
        <v>86202</v>
      </c>
      <c r="J252" s="115" t="s">
        <v>7297</v>
      </c>
      <c r="K252" s="114">
        <v>90109</v>
      </c>
      <c r="L252" s="115" t="s">
        <v>7297</v>
      </c>
      <c r="M252" s="115" t="s">
        <v>1259</v>
      </c>
      <c r="N252" s="115" t="s">
        <v>7637</v>
      </c>
    </row>
    <row r="253" spans="1:14" ht="15" customHeight="1">
      <c r="A253" s="36" t="str">
        <f t="shared" si="3"/>
        <v>78766343</v>
      </c>
      <c r="B253" s="114">
        <v>7876634</v>
      </c>
      <c r="C253" s="114">
        <v>3</v>
      </c>
      <c r="D253" s="115" t="s">
        <v>5251</v>
      </c>
      <c r="E253" s="115" t="s">
        <v>5252</v>
      </c>
      <c r="F253" s="115" t="s">
        <v>1307</v>
      </c>
      <c r="G253" s="114">
        <v>86202</v>
      </c>
      <c r="H253" s="115" t="s">
        <v>7297</v>
      </c>
      <c r="I253" s="114">
        <v>86202</v>
      </c>
      <c r="J253" s="115" t="s">
        <v>7297</v>
      </c>
      <c r="K253" s="114">
        <v>90109</v>
      </c>
      <c r="L253" s="115" t="s">
        <v>7297</v>
      </c>
      <c r="M253" s="115" t="s">
        <v>1259</v>
      </c>
      <c r="N253" s="115" t="s">
        <v>7637</v>
      </c>
    </row>
    <row r="254" spans="1:14" ht="15" customHeight="1">
      <c r="A254" s="36" t="str">
        <f t="shared" si="3"/>
        <v>124293751</v>
      </c>
      <c r="B254" s="114">
        <v>12429375</v>
      </c>
      <c r="C254" s="114">
        <v>1</v>
      </c>
      <c r="D254" s="115" t="s">
        <v>7033</v>
      </c>
      <c r="E254" s="115" t="s">
        <v>7034</v>
      </c>
      <c r="F254" s="115" t="s">
        <v>7202</v>
      </c>
      <c r="G254" s="114">
        <v>86202</v>
      </c>
      <c r="H254" s="115" t="s">
        <v>7297</v>
      </c>
      <c r="I254" s="114">
        <v>86202</v>
      </c>
      <c r="J254" s="115" t="s">
        <v>7297</v>
      </c>
      <c r="K254" s="114">
        <v>90109</v>
      </c>
      <c r="L254" s="115" t="s">
        <v>7297</v>
      </c>
      <c r="M254" s="115" t="s">
        <v>1259</v>
      </c>
      <c r="N254" s="115" t="s">
        <v>7637</v>
      </c>
    </row>
    <row r="255" spans="1:14" ht="15" customHeight="1">
      <c r="A255" s="36" t="str">
        <f t="shared" si="3"/>
        <v>52987381</v>
      </c>
      <c r="B255" s="114">
        <v>5298738</v>
      </c>
      <c r="C255" s="114">
        <v>1</v>
      </c>
      <c r="D255" s="115" t="s">
        <v>5408</v>
      </c>
      <c r="E255" s="115" t="s">
        <v>5409</v>
      </c>
      <c r="F255" s="115" t="s">
        <v>1307</v>
      </c>
      <c r="G255" s="114">
        <v>86202</v>
      </c>
      <c r="H255" s="115" t="s">
        <v>7297</v>
      </c>
      <c r="I255" s="114">
        <v>86202</v>
      </c>
      <c r="J255" s="115" t="s">
        <v>7297</v>
      </c>
      <c r="K255" s="114">
        <v>90109</v>
      </c>
      <c r="L255" s="115" t="s">
        <v>7297</v>
      </c>
      <c r="M255" s="115" t="s">
        <v>1259</v>
      </c>
      <c r="N255" s="115" t="s">
        <v>7637</v>
      </c>
    </row>
    <row r="256" spans="1:14" ht="15" customHeight="1">
      <c r="A256" s="36" t="str">
        <f t="shared" si="3"/>
        <v>81049201</v>
      </c>
      <c r="B256" s="110">
        <v>8104920</v>
      </c>
      <c r="C256" s="110">
        <v>1</v>
      </c>
      <c r="D256" s="111" t="s">
        <v>4476</v>
      </c>
      <c r="E256" s="111">
        <v>15830547</v>
      </c>
      <c r="F256" s="111" t="s">
        <v>1304</v>
      </c>
      <c r="G256" s="110">
        <v>86202</v>
      </c>
      <c r="H256" s="111" t="s">
        <v>7297</v>
      </c>
      <c r="I256" s="110">
        <v>86202</v>
      </c>
      <c r="J256" s="111" t="s">
        <v>7297</v>
      </c>
      <c r="K256" s="110">
        <v>90109</v>
      </c>
      <c r="L256" s="111" t="s">
        <v>7297</v>
      </c>
      <c r="M256" s="111" t="s">
        <v>1259</v>
      </c>
      <c r="N256" s="111" t="s">
        <v>7637</v>
      </c>
    </row>
    <row r="257" spans="1:14" ht="15" customHeight="1">
      <c r="A257" s="36" t="str">
        <f t="shared" si="3"/>
        <v>88406471</v>
      </c>
      <c r="B257" s="114">
        <v>8840647</v>
      </c>
      <c r="C257" s="114">
        <v>1</v>
      </c>
      <c r="D257" s="115" t="s">
        <v>6981</v>
      </c>
      <c r="E257" s="115" t="s">
        <v>6982</v>
      </c>
      <c r="F257" s="115" t="s">
        <v>7202</v>
      </c>
      <c r="G257" s="114">
        <v>86202</v>
      </c>
      <c r="H257" s="115" t="s">
        <v>7297</v>
      </c>
      <c r="I257" s="114">
        <v>86202</v>
      </c>
      <c r="J257" s="115" t="s">
        <v>7297</v>
      </c>
      <c r="K257" s="114">
        <v>90109</v>
      </c>
      <c r="L257" s="115" t="s">
        <v>7297</v>
      </c>
      <c r="M257" s="115" t="s">
        <v>1259</v>
      </c>
      <c r="N257" s="115" t="s">
        <v>7637</v>
      </c>
    </row>
    <row r="258" spans="1:14" ht="15" customHeight="1">
      <c r="A258" s="36" t="str">
        <f t="shared" ref="A258:A320" si="4">CONCATENATE(B258,C258)</f>
        <v>129598562</v>
      </c>
      <c r="B258" s="114">
        <v>12959856</v>
      </c>
      <c r="C258" s="114">
        <v>2</v>
      </c>
      <c r="D258" s="115" t="s">
        <v>4809</v>
      </c>
      <c r="E258" s="115" t="s">
        <v>4810</v>
      </c>
      <c r="F258" s="115" t="s">
        <v>1307</v>
      </c>
      <c r="G258" s="114">
        <v>86202</v>
      </c>
      <c r="H258" s="115" t="s">
        <v>7297</v>
      </c>
      <c r="I258" s="114">
        <v>86202</v>
      </c>
      <c r="J258" s="115" t="s">
        <v>7297</v>
      </c>
      <c r="K258" s="114">
        <v>90109</v>
      </c>
      <c r="L258" s="115" t="s">
        <v>7297</v>
      </c>
      <c r="M258" s="115" t="s">
        <v>1259</v>
      </c>
      <c r="N258" s="115" t="s">
        <v>7637</v>
      </c>
    </row>
    <row r="259" spans="1:14" ht="15" customHeight="1">
      <c r="A259" s="36" t="str">
        <f t="shared" si="4"/>
        <v>27617011</v>
      </c>
      <c r="B259" s="114">
        <v>2761701</v>
      </c>
      <c r="C259" s="114">
        <v>1</v>
      </c>
      <c r="D259" s="115" t="s">
        <v>4596</v>
      </c>
      <c r="E259" s="115" t="s">
        <v>4597</v>
      </c>
      <c r="F259" s="115" t="s">
        <v>1307</v>
      </c>
      <c r="G259" s="114">
        <v>86202</v>
      </c>
      <c r="H259" s="115" t="s">
        <v>7297</v>
      </c>
      <c r="I259" s="114">
        <v>86202</v>
      </c>
      <c r="J259" s="115" t="s">
        <v>7297</v>
      </c>
      <c r="K259" s="114">
        <v>90109</v>
      </c>
      <c r="L259" s="115" t="s">
        <v>7297</v>
      </c>
      <c r="M259" s="115" t="s">
        <v>7637</v>
      </c>
      <c r="N259" s="115" t="s">
        <v>7638</v>
      </c>
    </row>
    <row r="260" spans="1:14" ht="15" customHeight="1">
      <c r="A260" s="36" t="str">
        <f t="shared" si="4"/>
        <v>90283532</v>
      </c>
      <c r="B260" s="114">
        <v>9028353</v>
      </c>
      <c r="C260" s="114">
        <v>2</v>
      </c>
      <c r="D260" s="115" t="s">
        <v>5119</v>
      </c>
      <c r="E260" s="115">
        <v>14015557</v>
      </c>
      <c r="F260" s="115" t="s">
        <v>1307</v>
      </c>
      <c r="G260" s="114">
        <v>86202</v>
      </c>
      <c r="H260" s="115" t="s">
        <v>7297</v>
      </c>
      <c r="I260" s="114">
        <v>86202</v>
      </c>
      <c r="J260" s="115" t="s">
        <v>7297</v>
      </c>
      <c r="K260" s="114">
        <v>90109</v>
      </c>
      <c r="L260" s="115" t="s">
        <v>7297</v>
      </c>
      <c r="M260" s="115" t="s">
        <v>1259</v>
      </c>
      <c r="N260" s="115" t="s">
        <v>7637</v>
      </c>
    </row>
    <row r="261" spans="1:14" ht="15" customHeight="1">
      <c r="A261" s="36" t="str">
        <f t="shared" si="4"/>
        <v>78204951</v>
      </c>
      <c r="B261" s="114">
        <v>7820495</v>
      </c>
      <c r="C261" s="114">
        <v>1</v>
      </c>
      <c r="D261" s="115" t="s">
        <v>6921</v>
      </c>
      <c r="E261" s="115">
        <v>15989671</v>
      </c>
      <c r="F261" s="115" t="s">
        <v>7202</v>
      </c>
      <c r="G261" s="114">
        <v>86202</v>
      </c>
      <c r="H261" s="115" t="s">
        <v>7297</v>
      </c>
      <c r="I261" s="114">
        <v>86202</v>
      </c>
      <c r="J261" s="115" t="s">
        <v>7297</v>
      </c>
      <c r="K261" s="114">
        <v>90109</v>
      </c>
      <c r="L261" s="115" t="s">
        <v>7297</v>
      </c>
      <c r="M261" s="115" t="s">
        <v>1259</v>
      </c>
      <c r="N261" s="115" t="s">
        <v>7637</v>
      </c>
    </row>
    <row r="262" spans="1:14" ht="15" customHeight="1">
      <c r="A262" s="36" t="str">
        <f t="shared" si="4"/>
        <v>129371372</v>
      </c>
      <c r="B262" s="114">
        <v>12937137</v>
      </c>
      <c r="C262" s="114">
        <v>2</v>
      </c>
      <c r="D262" s="115" t="s">
        <v>5526</v>
      </c>
      <c r="E262" s="115">
        <v>10154919</v>
      </c>
      <c r="F262" s="115" t="s">
        <v>1307</v>
      </c>
      <c r="G262" s="114">
        <v>86202</v>
      </c>
      <c r="H262" s="115" t="s">
        <v>7297</v>
      </c>
      <c r="I262" s="114">
        <v>86202</v>
      </c>
      <c r="J262" s="115" t="s">
        <v>7297</v>
      </c>
      <c r="K262" s="114">
        <v>90109</v>
      </c>
      <c r="L262" s="115" t="s">
        <v>7297</v>
      </c>
      <c r="M262" s="115" t="s">
        <v>1259</v>
      </c>
      <c r="N262" s="115" t="s">
        <v>7637</v>
      </c>
    </row>
    <row r="263" spans="1:14" ht="15" customHeight="1">
      <c r="A263" s="36" t="str">
        <f t="shared" si="4"/>
        <v>124294051</v>
      </c>
      <c r="B263" s="110">
        <v>12429405</v>
      </c>
      <c r="C263" s="110">
        <v>1</v>
      </c>
      <c r="D263" s="111" t="s">
        <v>3367</v>
      </c>
      <c r="E263" s="111" t="s">
        <v>3368</v>
      </c>
      <c r="F263" s="111" t="s">
        <v>1304</v>
      </c>
      <c r="G263" s="110">
        <v>86202</v>
      </c>
      <c r="H263" s="111" t="s">
        <v>7297</v>
      </c>
      <c r="I263" s="110">
        <v>86202</v>
      </c>
      <c r="J263" s="111" t="s">
        <v>7297</v>
      </c>
      <c r="K263" s="110">
        <v>90109</v>
      </c>
      <c r="L263" s="111" t="s">
        <v>7297</v>
      </c>
      <c r="M263" s="111" t="s">
        <v>1259</v>
      </c>
      <c r="N263" s="111" t="s">
        <v>7637</v>
      </c>
    </row>
    <row r="264" spans="1:14" ht="15" customHeight="1">
      <c r="A264" s="36" t="str">
        <f t="shared" si="4"/>
        <v>118869241</v>
      </c>
      <c r="B264" s="114">
        <v>11886924</v>
      </c>
      <c r="C264" s="114">
        <v>1</v>
      </c>
      <c r="D264" s="115" t="s">
        <v>5318</v>
      </c>
      <c r="E264" s="115" t="s">
        <v>5319</v>
      </c>
      <c r="F264" s="115" t="s">
        <v>1307</v>
      </c>
      <c r="G264" s="114">
        <v>86202</v>
      </c>
      <c r="H264" s="115" t="s">
        <v>7297</v>
      </c>
      <c r="I264" s="114">
        <v>86202</v>
      </c>
      <c r="J264" s="115" t="s">
        <v>7297</v>
      </c>
      <c r="K264" s="114">
        <v>90109</v>
      </c>
      <c r="L264" s="115" t="s">
        <v>7297</v>
      </c>
      <c r="M264" s="115" t="s">
        <v>1259</v>
      </c>
      <c r="N264" s="115" t="s">
        <v>7637</v>
      </c>
    </row>
    <row r="265" spans="1:14" ht="15" customHeight="1">
      <c r="A265" s="36" t="str">
        <f t="shared" si="4"/>
        <v>51589653</v>
      </c>
      <c r="B265" s="114">
        <v>5158965</v>
      </c>
      <c r="C265" s="114">
        <v>3</v>
      </c>
      <c r="D265" s="115" t="s">
        <v>6040</v>
      </c>
      <c r="E265" s="115" t="s">
        <v>6041</v>
      </c>
      <c r="F265" s="115" t="s">
        <v>1307</v>
      </c>
      <c r="G265" s="114">
        <v>86202</v>
      </c>
      <c r="H265" s="115" t="s">
        <v>7297</v>
      </c>
      <c r="I265" s="114">
        <v>86202</v>
      </c>
      <c r="J265" s="115" t="s">
        <v>7297</v>
      </c>
      <c r="K265" s="114">
        <v>90109</v>
      </c>
      <c r="L265" s="115" t="s">
        <v>7297</v>
      </c>
      <c r="M265" s="115" t="s">
        <v>7637</v>
      </c>
      <c r="N265" s="115" t="s">
        <v>7638</v>
      </c>
    </row>
    <row r="266" spans="1:14" ht="15" customHeight="1">
      <c r="A266" s="36" t="str">
        <f t="shared" si="4"/>
        <v>90269903</v>
      </c>
      <c r="B266" s="114">
        <v>9026990</v>
      </c>
      <c r="C266" s="114">
        <v>3</v>
      </c>
      <c r="D266" s="115" t="s">
        <v>6426</v>
      </c>
      <c r="E266" s="115">
        <v>15756259</v>
      </c>
      <c r="F266" s="115" t="s">
        <v>1307</v>
      </c>
      <c r="G266" s="114">
        <v>86202</v>
      </c>
      <c r="H266" s="115" t="s">
        <v>7297</v>
      </c>
      <c r="I266" s="114">
        <v>86202</v>
      </c>
      <c r="J266" s="115" t="s">
        <v>7297</v>
      </c>
      <c r="K266" s="114">
        <v>90109</v>
      </c>
      <c r="L266" s="115" t="s">
        <v>7297</v>
      </c>
      <c r="M266" s="115" t="s">
        <v>1259</v>
      </c>
      <c r="N266" s="115" t="s">
        <v>7637</v>
      </c>
    </row>
    <row r="267" spans="1:14" ht="15" customHeight="1">
      <c r="A267" s="36" t="str">
        <f t="shared" si="4"/>
        <v>129130052</v>
      </c>
      <c r="B267" s="114">
        <v>12913005</v>
      </c>
      <c r="C267" s="114">
        <v>2</v>
      </c>
      <c r="D267" s="115" t="s">
        <v>4556</v>
      </c>
      <c r="E267" s="115" t="s">
        <v>4557</v>
      </c>
      <c r="F267" s="115" t="s">
        <v>1307</v>
      </c>
      <c r="G267" s="114">
        <v>86202</v>
      </c>
      <c r="H267" s="115" t="s">
        <v>7297</v>
      </c>
      <c r="I267" s="114">
        <v>86202</v>
      </c>
      <c r="J267" s="115" t="s">
        <v>7297</v>
      </c>
      <c r="K267" s="114">
        <v>90109</v>
      </c>
      <c r="L267" s="115" t="s">
        <v>7297</v>
      </c>
      <c r="M267" s="115" t="s">
        <v>1259</v>
      </c>
      <c r="N267" s="115" t="s">
        <v>7637</v>
      </c>
    </row>
    <row r="268" spans="1:14" ht="15" customHeight="1">
      <c r="A268" s="36" t="str">
        <f t="shared" si="4"/>
        <v>69939282</v>
      </c>
      <c r="B268" s="114">
        <v>6993928</v>
      </c>
      <c r="C268" s="114">
        <v>2</v>
      </c>
      <c r="D268" s="115" t="s">
        <v>4710</v>
      </c>
      <c r="E268" s="115" t="s">
        <v>4711</v>
      </c>
      <c r="F268" s="115" t="s">
        <v>1307</v>
      </c>
      <c r="G268" s="114">
        <v>86202</v>
      </c>
      <c r="H268" s="115" t="s">
        <v>7297</v>
      </c>
      <c r="I268" s="114">
        <v>86202</v>
      </c>
      <c r="J268" s="115" t="s">
        <v>7297</v>
      </c>
      <c r="K268" s="114">
        <v>90109</v>
      </c>
      <c r="L268" s="115" t="s">
        <v>7297</v>
      </c>
      <c r="M268" s="115" t="s">
        <v>1259</v>
      </c>
      <c r="N268" s="115" t="s">
        <v>7637</v>
      </c>
    </row>
    <row r="269" spans="1:14" ht="15" customHeight="1">
      <c r="A269" s="36" t="str">
        <f t="shared" si="4"/>
        <v>84065581</v>
      </c>
      <c r="B269" s="114">
        <v>8406558</v>
      </c>
      <c r="C269" s="114">
        <v>1</v>
      </c>
      <c r="D269" s="115" t="s">
        <v>7112</v>
      </c>
      <c r="E269" s="115" t="s">
        <v>7113</v>
      </c>
      <c r="F269" s="115" t="s">
        <v>7202</v>
      </c>
      <c r="G269" s="114">
        <v>86202</v>
      </c>
      <c r="H269" s="115" t="s">
        <v>7297</v>
      </c>
      <c r="I269" s="114">
        <v>86202</v>
      </c>
      <c r="J269" s="115" t="s">
        <v>7297</v>
      </c>
      <c r="K269" s="114">
        <v>90109</v>
      </c>
      <c r="L269" s="115" t="s">
        <v>7297</v>
      </c>
      <c r="M269" s="115" t="s">
        <v>1259</v>
      </c>
      <c r="N269" s="115" t="s">
        <v>7637</v>
      </c>
    </row>
    <row r="270" spans="1:14" ht="15" customHeight="1">
      <c r="A270" s="36" t="str">
        <f t="shared" si="4"/>
        <v>118881671</v>
      </c>
      <c r="B270" s="114">
        <v>11888167</v>
      </c>
      <c r="C270" s="114">
        <v>1</v>
      </c>
      <c r="D270" s="115" t="s">
        <v>5788</v>
      </c>
      <c r="E270" s="115" t="s">
        <v>5789</v>
      </c>
      <c r="F270" s="115" t="s">
        <v>1307</v>
      </c>
      <c r="G270" s="114">
        <v>86202</v>
      </c>
      <c r="H270" s="115" t="s">
        <v>7297</v>
      </c>
      <c r="I270" s="114">
        <v>86202</v>
      </c>
      <c r="J270" s="115" t="s">
        <v>7297</v>
      </c>
      <c r="K270" s="114">
        <v>90109</v>
      </c>
      <c r="L270" s="115" t="s">
        <v>7297</v>
      </c>
      <c r="M270" s="115" t="s">
        <v>1259</v>
      </c>
      <c r="N270" s="115" t="s">
        <v>7637</v>
      </c>
    </row>
    <row r="271" spans="1:14" ht="15" customHeight="1">
      <c r="A271" s="36" t="str">
        <f t="shared" si="4"/>
        <v>96003221</v>
      </c>
      <c r="B271" s="114">
        <v>9600322</v>
      </c>
      <c r="C271" s="114">
        <v>1</v>
      </c>
      <c r="D271" s="115" t="s">
        <v>5507</v>
      </c>
      <c r="E271" s="115" t="s">
        <v>5508</v>
      </c>
      <c r="F271" s="115" t="s">
        <v>1307</v>
      </c>
      <c r="G271" s="114">
        <v>86202</v>
      </c>
      <c r="H271" s="115" t="s">
        <v>7297</v>
      </c>
      <c r="I271" s="114">
        <v>86202</v>
      </c>
      <c r="J271" s="115" t="s">
        <v>7297</v>
      </c>
      <c r="K271" s="114">
        <v>90109</v>
      </c>
      <c r="L271" s="115" t="s">
        <v>7297</v>
      </c>
      <c r="M271" s="115" t="s">
        <v>1259</v>
      </c>
      <c r="N271" s="115" t="s">
        <v>7637</v>
      </c>
    </row>
    <row r="272" spans="1:14" ht="15" customHeight="1">
      <c r="A272" s="36" t="str">
        <f t="shared" si="4"/>
        <v>117384201</v>
      </c>
      <c r="B272" s="114">
        <v>11738420</v>
      </c>
      <c r="C272" s="114">
        <v>1</v>
      </c>
      <c r="D272" s="115" t="s">
        <v>5749</v>
      </c>
      <c r="E272" s="115" t="s">
        <v>5750</v>
      </c>
      <c r="F272" s="115" t="s">
        <v>1307</v>
      </c>
      <c r="G272" s="114">
        <v>86842</v>
      </c>
      <c r="H272" s="115" t="s">
        <v>7315</v>
      </c>
      <c r="I272" s="114">
        <v>86202</v>
      </c>
      <c r="J272" s="115" t="s">
        <v>7297</v>
      </c>
      <c r="K272" s="114">
        <v>90109</v>
      </c>
      <c r="L272" s="115" t="s">
        <v>7297</v>
      </c>
      <c r="M272" s="115" t="s">
        <v>1259</v>
      </c>
      <c r="N272" s="115" t="s">
        <v>7637</v>
      </c>
    </row>
    <row r="273" spans="1:14" ht="15" customHeight="1">
      <c r="A273" s="36" t="str">
        <f t="shared" si="4"/>
        <v>58434312</v>
      </c>
      <c r="B273" s="114">
        <v>5843431</v>
      </c>
      <c r="C273" s="114">
        <v>2</v>
      </c>
      <c r="D273" s="115" t="s">
        <v>4892</v>
      </c>
      <c r="E273" s="115">
        <v>11583578</v>
      </c>
      <c r="F273" s="115" t="s">
        <v>1307</v>
      </c>
      <c r="G273" s="114">
        <v>86202</v>
      </c>
      <c r="H273" s="115" t="s">
        <v>7297</v>
      </c>
      <c r="I273" s="114">
        <v>86202</v>
      </c>
      <c r="J273" s="115" t="s">
        <v>7297</v>
      </c>
      <c r="K273" s="114">
        <v>90109</v>
      </c>
      <c r="L273" s="115" t="s">
        <v>7297</v>
      </c>
      <c r="M273" s="115" t="s">
        <v>7637</v>
      </c>
      <c r="N273" s="115" t="s">
        <v>7638</v>
      </c>
    </row>
    <row r="274" spans="1:14" ht="15" customHeight="1">
      <c r="A274" s="36" t="str">
        <f t="shared" si="4"/>
        <v>117091082</v>
      </c>
      <c r="B274" s="114">
        <v>11709108</v>
      </c>
      <c r="C274" s="114">
        <v>2</v>
      </c>
      <c r="D274" s="115" t="s">
        <v>4633</v>
      </c>
      <c r="E274" s="115">
        <v>16235330</v>
      </c>
      <c r="F274" s="115" t="s">
        <v>1307</v>
      </c>
      <c r="G274" s="114">
        <v>86202</v>
      </c>
      <c r="H274" s="115" t="s">
        <v>7297</v>
      </c>
      <c r="I274" s="114">
        <v>86202</v>
      </c>
      <c r="J274" s="115" t="s">
        <v>7297</v>
      </c>
      <c r="K274" s="114">
        <v>90109</v>
      </c>
      <c r="L274" s="115" t="s">
        <v>7297</v>
      </c>
      <c r="M274" s="115" t="s">
        <v>1259</v>
      </c>
      <c r="N274" s="115" t="s">
        <v>7637</v>
      </c>
    </row>
    <row r="275" spans="1:14" ht="15" customHeight="1">
      <c r="A275" s="36" t="str">
        <f t="shared" si="4"/>
        <v>126190731</v>
      </c>
      <c r="B275" s="114">
        <v>12619073</v>
      </c>
      <c r="C275" s="114">
        <v>1</v>
      </c>
      <c r="D275" s="115" t="s">
        <v>4671</v>
      </c>
      <c r="E275" s="115" t="s">
        <v>4672</v>
      </c>
      <c r="F275" s="115" t="s">
        <v>1307</v>
      </c>
      <c r="G275" s="114">
        <v>86202</v>
      </c>
      <c r="H275" s="115" t="s">
        <v>7297</v>
      </c>
      <c r="I275" s="114">
        <v>86202</v>
      </c>
      <c r="J275" s="115" t="s">
        <v>7297</v>
      </c>
      <c r="K275" s="114">
        <v>90109</v>
      </c>
      <c r="L275" s="115" t="s">
        <v>7297</v>
      </c>
      <c r="M275" s="115" t="s">
        <v>1259</v>
      </c>
      <c r="N275" s="115" t="s">
        <v>7637</v>
      </c>
    </row>
    <row r="276" spans="1:14" ht="15" customHeight="1">
      <c r="A276" s="36" t="str">
        <f t="shared" si="4"/>
        <v>77534702</v>
      </c>
      <c r="B276" s="114">
        <v>7753470</v>
      </c>
      <c r="C276" s="114">
        <v>2</v>
      </c>
      <c r="D276" s="115" t="s">
        <v>6752</v>
      </c>
      <c r="E276" s="115" t="s">
        <v>6753</v>
      </c>
      <c r="F276" s="115" t="s">
        <v>1307</v>
      </c>
      <c r="G276" s="114">
        <v>86202</v>
      </c>
      <c r="H276" s="115" t="s">
        <v>7297</v>
      </c>
      <c r="I276" s="114">
        <v>86202</v>
      </c>
      <c r="J276" s="115" t="s">
        <v>7297</v>
      </c>
      <c r="K276" s="114">
        <v>90109</v>
      </c>
      <c r="L276" s="115" t="s">
        <v>7297</v>
      </c>
      <c r="M276" s="115" t="s">
        <v>1259</v>
      </c>
      <c r="N276" s="115" t="s">
        <v>7637</v>
      </c>
    </row>
    <row r="277" spans="1:14" ht="15" customHeight="1">
      <c r="A277" s="36" t="str">
        <f t="shared" si="4"/>
        <v>133576211</v>
      </c>
      <c r="B277" s="110">
        <v>13357621</v>
      </c>
      <c r="C277" s="110">
        <v>1</v>
      </c>
      <c r="D277" s="111" t="s">
        <v>2558</v>
      </c>
      <c r="E277" s="111" t="s">
        <v>2559</v>
      </c>
      <c r="F277" s="111" t="s">
        <v>1304</v>
      </c>
      <c r="G277" s="110">
        <v>86202</v>
      </c>
      <c r="H277" s="111" t="s">
        <v>7297</v>
      </c>
      <c r="I277" s="110">
        <v>86202</v>
      </c>
      <c r="J277" s="111" t="s">
        <v>7297</v>
      </c>
      <c r="K277" s="110">
        <v>90109</v>
      </c>
      <c r="L277" s="111" t="s">
        <v>7297</v>
      </c>
      <c r="M277" s="111" t="s">
        <v>1259</v>
      </c>
      <c r="N277" s="111" t="s">
        <v>7637</v>
      </c>
    </row>
    <row r="278" spans="1:14" ht="15" customHeight="1">
      <c r="A278" s="36" t="str">
        <f t="shared" si="4"/>
        <v>76412663</v>
      </c>
      <c r="B278" s="114">
        <v>7641266</v>
      </c>
      <c r="C278" s="114">
        <v>3</v>
      </c>
      <c r="D278" s="115" t="s">
        <v>4716</v>
      </c>
      <c r="E278" s="115" t="s">
        <v>4717</v>
      </c>
      <c r="F278" s="115" t="s">
        <v>1307</v>
      </c>
      <c r="G278" s="114">
        <v>86202</v>
      </c>
      <c r="H278" s="115" t="s">
        <v>7297</v>
      </c>
      <c r="I278" s="114">
        <v>86202</v>
      </c>
      <c r="J278" s="115" t="s">
        <v>7297</v>
      </c>
      <c r="K278" s="114">
        <v>90109</v>
      </c>
      <c r="L278" s="115" t="s">
        <v>7297</v>
      </c>
      <c r="M278" s="115" t="s">
        <v>1259</v>
      </c>
      <c r="N278" s="115" t="s">
        <v>7637</v>
      </c>
    </row>
    <row r="279" spans="1:14" ht="15" customHeight="1">
      <c r="A279" s="36" t="str">
        <f t="shared" si="4"/>
        <v>119684483</v>
      </c>
      <c r="B279" s="114">
        <v>11968448</v>
      </c>
      <c r="C279" s="114">
        <v>3</v>
      </c>
      <c r="D279" s="115" t="s">
        <v>4631</v>
      </c>
      <c r="E279" s="115" t="s">
        <v>4632</v>
      </c>
      <c r="F279" s="115" t="s">
        <v>1307</v>
      </c>
      <c r="G279" s="114">
        <v>86202</v>
      </c>
      <c r="H279" s="115" t="s">
        <v>7297</v>
      </c>
      <c r="I279" s="114">
        <v>86202</v>
      </c>
      <c r="J279" s="115" t="s">
        <v>7297</v>
      </c>
      <c r="K279" s="114">
        <v>90109</v>
      </c>
      <c r="L279" s="115" t="s">
        <v>7297</v>
      </c>
      <c r="M279" s="115" t="s">
        <v>1259</v>
      </c>
      <c r="N279" s="115" t="s">
        <v>7637</v>
      </c>
    </row>
    <row r="280" spans="1:14" ht="15" customHeight="1">
      <c r="A280" s="36" t="str">
        <f t="shared" si="4"/>
        <v>65746832</v>
      </c>
      <c r="B280" s="114">
        <v>6574683</v>
      </c>
      <c r="C280" s="114">
        <v>2</v>
      </c>
      <c r="D280" s="115" t="s">
        <v>6939</v>
      </c>
      <c r="E280" s="115">
        <v>15677046</v>
      </c>
      <c r="F280" s="115" t="s">
        <v>7202</v>
      </c>
      <c r="G280" s="114">
        <v>26792</v>
      </c>
      <c r="H280" s="115" t="s">
        <v>7301</v>
      </c>
      <c r="I280" s="114">
        <v>26792</v>
      </c>
      <c r="J280" s="115" t="s">
        <v>7301</v>
      </c>
      <c r="K280" s="114">
        <v>90188</v>
      </c>
      <c r="L280" s="115" t="s">
        <v>7301</v>
      </c>
      <c r="M280" s="115" t="s">
        <v>1259</v>
      </c>
      <c r="N280" s="115" t="s">
        <v>7637</v>
      </c>
    </row>
    <row r="281" spans="1:14" ht="15" customHeight="1">
      <c r="A281" s="36" t="str">
        <f t="shared" si="4"/>
        <v>129376302</v>
      </c>
      <c r="B281" s="114">
        <v>12937630</v>
      </c>
      <c r="C281" s="114">
        <v>2</v>
      </c>
      <c r="D281" s="115" t="s">
        <v>4678</v>
      </c>
      <c r="E281" s="115" t="s">
        <v>4679</v>
      </c>
      <c r="F281" s="115" t="s">
        <v>1307</v>
      </c>
      <c r="G281" s="114">
        <v>26792</v>
      </c>
      <c r="H281" s="115" t="s">
        <v>7301</v>
      </c>
      <c r="I281" s="114">
        <v>26792</v>
      </c>
      <c r="J281" s="115" t="s">
        <v>7301</v>
      </c>
      <c r="K281" s="114">
        <v>90188</v>
      </c>
      <c r="L281" s="115" t="s">
        <v>7301</v>
      </c>
      <c r="M281" s="115" t="s">
        <v>1259</v>
      </c>
      <c r="N281" s="115" t="s">
        <v>7637</v>
      </c>
    </row>
    <row r="282" spans="1:14" ht="15" customHeight="1">
      <c r="A282" s="36" t="str">
        <f t="shared" si="4"/>
        <v>34697121</v>
      </c>
      <c r="B282" s="114">
        <v>3469712</v>
      </c>
      <c r="C282" s="114">
        <v>1</v>
      </c>
      <c r="D282" s="115" t="s">
        <v>4948</v>
      </c>
      <c r="E282" s="115" t="s">
        <v>4949</v>
      </c>
      <c r="F282" s="115" t="s">
        <v>1307</v>
      </c>
      <c r="G282" s="114">
        <v>26792</v>
      </c>
      <c r="H282" s="115" t="s">
        <v>7301</v>
      </c>
      <c r="I282" s="114">
        <v>26792</v>
      </c>
      <c r="J282" s="115" t="s">
        <v>7301</v>
      </c>
      <c r="K282" s="114">
        <v>90188</v>
      </c>
      <c r="L282" s="115" t="s">
        <v>7301</v>
      </c>
      <c r="M282" s="115" t="s">
        <v>1259</v>
      </c>
      <c r="N282" s="115" t="s">
        <v>7637</v>
      </c>
    </row>
    <row r="283" spans="1:14" ht="15" customHeight="1">
      <c r="A283" s="36" t="str">
        <f t="shared" si="4"/>
        <v>70093791</v>
      </c>
      <c r="B283" s="114">
        <v>7009379</v>
      </c>
      <c r="C283" s="114">
        <v>1</v>
      </c>
      <c r="D283" s="115" t="s">
        <v>5584</v>
      </c>
      <c r="E283" s="115">
        <v>129904430</v>
      </c>
      <c r="F283" s="115" t="s">
        <v>1307</v>
      </c>
      <c r="G283" s="114">
        <v>26792</v>
      </c>
      <c r="H283" s="115" t="s">
        <v>7301</v>
      </c>
      <c r="I283" s="114">
        <v>26792</v>
      </c>
      <c r="J283" s="115" t="s">
        <v>7301</v>
      </c>
      <c r="K283" s="114">
        <v>90188</v>
      </c>
      <c r="L283" s="115" t="s">
        <v>7301</v>
      </c>
      <c r="M283" s="115" t="s">
        <v>1259</v>
      </c>
      <c r="N283" s="115" t="s">
        <v>7637</v>
      </c>
    </row>
    <row r="284" spans="1:14" ht="15" customHeight="1">
      <c r="A284" s="36" t="str">
        <f t="shared" si="4"/>
        <v>132798161</v>
      </c>
      <c r="B284" s="114">
        <v>13279816</v>
      </c>
      <c r="C284" s="114">
        <v>1</v>
      </c>
      <c r="D284" s="115" t="s">
        <v>4770</v>
      </c>
      <c r="E284" s="115" t="s">
        <v>4771</v>
      </c>
      <c r="F284" s="115" t="s">
        <v>1307</v>
      </c>
      <c r="G284" s="114">
        <v>26792</v>
      </c>
      <c r="H284" s="115" t="s">
        <v>7301</v>
      </c>
      <c r="I284" s="114">
        <v>26792</v>
      </c>
      <c r="J284" s="115" t="s">
        <v>7301</v>
      </c>
      <c r="K284" s="114">
        <v>90188</v>
      </c>
      <c r="L284" s="115" t="s">
        <v>7301</v>
      </c>
      <c r="M284" s="115" t="s">
        <v>1259</v>
      </c>
      <c r="N284" s="115" t="s">
        <v>7637</v>
      </c>
    </row>
    <row r="285" spans="1:14" ht="15" customHeight="1">
      <c r="A285" s="36" t="str">
        <f t="shared" si="4"/>
        <v>130006391</v>
      </c>
      <c r="B285" s="110">
        <v>13000639</v>
      </c>
      <c r="C285" s="110">
        <v>1</v>
      </c>
      <c r="D285" s="111" t="s">
        <v>4416</v>
      </c>
      <c r="E285" s="111" t="s">
        <v>4417</v>
      </c>
      <c r="F285" s="111" t="s">
        <v>1304</v>
      </c>
      <c r="G285" s="110">
        <v>26792</v>
      </c>
      <c r="H285" s="111" t="s">
        <v>7301</v>
      </c>
      <c r="I285" s="110">
        <v>26792</v>
      </c>
      <c r="J285" s="111" t="s">
        <v>7301</v>
      </c>
      <c r="K285" s="110">
        <v>90188</v>
      </c>
      <c r="L285" s="111" t="s">
        <v>7301</v>
      </c>
      <c r="M285" s="111" t="s">
        <v>1259</v>
      </c>
      <c r="N285" s="111" t="s">
        <v>7637</v>
      </c>
    </row>
    <row r="286" spans="1:14" ht="15" customHeight="1">
      <c r="A286" s="36" t="str">
        <f t="shared" si="4"/>
        <v>129116302</v>
      </c>
      <c r="B286" s="114">
        <v>12911630</v>
      </c>
      <c r="C286" s="114">
        <v>2</v>
      </c>
      <c r="D286" s="115" t="s">
        <v>4930</v>
      </c>
      <c r="E286" s="115" t="s">
        <v>4931</v>
      </c>
      <c r="F286" s="115" t="s">
        <v>1307</v>
      </c>
      <c r="G286" s="114">
        <v>26792</v>
      </c>
      <c r="H286" s="115" t="s">
        <v>7301</v>
      </c>
      <c r="I286" s="114">
        <v>26792</v>
      </c>
      <c r="J286" s="115" t="s">
        <v>7301</v>
      </c>
      <c r="K286" s="114">
        <v>90188</v>
      </c>
      <c r="L286" s="115" t="s">
        <v>7301</v>
      </c>
      <c r="M286" s="115" t="s">
        <v>1259</v>
      </c>
      <c r="N286" s="115" t="s">
        <v>7637</v>
      </c>
    </row>
    <row r="287" spans="1:14" ht="15" customHeight="1">
      <c r="A287" s="36" t="str">
        <f t="shared" si="4"/>
        <v>58399201</v>
      </c>
      <c r="B287" s="114">
        <v>5839920</v>
      </c>
      <c r="C287" s="114">
        <v>1</v>
      </c>
      <c r="D287" s="115" t="s">
        <v>6544</v>
      </c>
      <c r="E287" s="115">
        <v>8535508</v>
      </c>
      <c r="F287" s="115" t="s">
        <v>1307</v>
      </c>
      <c r="G287" s="114">
        <v>26792</v>
      </c>
      <c r="H287" s="115" t="s">
        <v>7301</v>
      </c>
      <c r="I287" s="114">
        <v>26792</v>
      </c>
      <c r="J287" s="115" t="s">
        <v>7301</v>
      </c>
      <c r="K287" s="114">
        <v>90188</v>
      </c>
      <c r="L287" s="115" t="s">
        <v>7301</v>
      </c>
      <c r="M287" s="115" t="s">
        <v>1259</v>
      </c>
      <c r="N287" s="115" t="s">
        <v>7637</v>
      </c>
    </row>
    <row r="288" spans="1:14" ht="15" customHeight="1">
      <c r="A288" s="36" t="str">
        <f t="shared" si="4"/>
        <v>72769902</v>
      </c>
      <c r="B288" s="114">
        <v>7276990</v>
      </c>
      <c r="C288" s="114">
        <v>2</v>
      </c>
      <c r="D288" s="115" t="s">
        <v>5858</v>
      </c>
      <c r="E288" s="115">
        <v>17613017</v>
      </c>
      <c r="F288" s="115" t="s">
        <v>1307</v>
      </c>
      <c r="G288" s="114">
        <v>86842</v>
      </c>
      <c r="H288" s="115" t="s">
        <v>7315</v>
      </c>
      <c r="I288" s="114">
        <v>26792</v>
      </c>
      <c r="J288" s="115" t="s">
        <v>7301</v>
      </c>
      <c r="K288" s="114">
        <v>90188</v>
      </c>
      <c r="L288" s="115" t="s">
        <v>7301</v>
      </c>
      <c r="M288" s="115" t="s">
        <v>1259</v>
      </c>
      <c r="N288" s="115" t="s">
        <v>7637</v>
      </c>
    </row>
    <row r="289" spans="1:14" ht="15" customHeight="1">
      <c r="A289" s="36" t="str">
        <f t="shared" si="4"/>
        <v>130941801</v>
      </c>
      <c r="B289" s="114">
        <v>13094180</v>
      </c>
      <c r="C289" s="114">
        <v>1</v>
      </c>
      <c r="D289" s="115" t="s">
        <v>4638</v>
      </c>
      <c r="E289" s="115" t="s">
        <v>4639</v>
      </c>
      <c r="F289" s="115" t="s">
        <v>1307</v>
      </c>
      <c r="G289" s="114">
        <v>7124</v>
      </c>
      <c r="H289" s="115" t="s">
        <v>7265</v>
      </c>
      <c r="I289" s="114">
        <v>26792</v>
      </c>
      <c r="J289" s="115" t="s">
        <v>7301</v>
      </c>
      <c r="K289" s="114">
        <v>90188</v>
      </c>
      <c r="L289" s="115" t="s">
        <v>7301</v>
      </c>
      <c r="M289" s="115" t="s">
        <v>1259</v>
      </c>
      <c r="N289" s="115" t="s">
        <v>7637</v>
      </c>
    </row>
    <row r="290" spans="1:14" ht="15" customHeight="1">
      <c r="A290" s="36" t="str">
        <f t="shared" si="4"/>
        <v>130972342</v>
      </c>
      <c r="B290" s="114">
        <v>13097234</v>
      </c>
      <c r="C290" s="114">
        <v>2</v>
      </c>
      <c r="D290" s="115" t="s">
        <v>4655</v>
      </c>
      <c r="E290" s="115" t="s">
        <v>4656</v>
      </c>
      <c r="F290" s="115" t="s">
        <v>1307</v>
      </c>
      <c r="G290" s="114">
        <v>26792</v>
      </c>
      <c r="H290" s="115" t="s">
        <v>7301</v>
      </c>
      <c r="I290" s="114">
        <v>26792</v>
      </c>
      <c r="J290" s="115" t="s">
        <v>7301</v>
      </c>
      <c r="K290" s="114">
        <v>90188</v>
      </c>
      <c r="L290" s="115" t="s">
        <v>7301</v>
      </c>
      <c r="M290" s="115" t="s">
        <v>1259</v>
      </c>
      <c r="N290" s="115" t="s">
        <v>7637</v>
      </c>
    </row>
    <row r="291" spans="1:14" ht="15" customHeight="1">
      <c r="A291" s="36" t="str">
        <f t="shared" si="4"/>
        <v>79727511</v>
      </c>
      <c r="B291" s="114">
        <v>7972751</v>
      </c>
      <c r="C291" s="114">
        <v>1</v>
      </c>
      <c r="D291" s="115" t="s">
        <v>5900</v>
      </c>
      <c r="E291" s="115">
        <v>15167921</v>
      </c>
      <c r="F291" s="115" t="s">
        <v>1307</v>
      </c>
      <c r="G291" s="114">
        <v>26792</v>
      </c>
      <c r="H291" s="115" t="s">
        <v>7301</v>
      </c>
      <c r="I291" s="114">
        <v>26792</v>
      </c>
      <c r="J291" s="115" t="s">
        <v>7301</v>
      </c>
      <c r="K291" s="114">
        <v>90188</v>
      </c>
      <c r="L291" s="115" t="s">
        <v>7301</v>
      </c>
      <c r="M291" s="115" t="s">
        <v>1259</v>
      </c>
      <c r="N291" s="115" t="s">
        <v>7637</v>
      </c>
    </row>
    <row r="292" spans="1:14" ht="15" customHeight="1">
      <c r="A292" s="36" t="str">
        <f t="shared" si="4"/>
        <v>113568321</v>
      </c>
      <c r="B292" s="114">
        <v>11356832</v>
      </c>
      <c r="C292" s="114">
        <v>1</v>
      </c>
      <c r="D292" s="115" t="s">
        <v>5944</v>
      </c>
      <c r="E292" s="115">
        <v>11115988</v>
      </c>
      <c r="F292" s="115" t="s">
        <v>1307</v>
      </c>
      <c r="G292" s="114">
        <v>26792</v>
      </c>
      <c r="H292" s="115" t="s">
        <v>7301</v>
      </c>
      <c r="I292" s="114">
        <v>26792</v>
      </c>
      <c r="J292" s="115" t="s">
        <v>7301</v>
      </c>
      <c r="K292" s="114">
        <v>90188</v>
      </c>
      <c r="L292" s="115" t="s">
        <v>7301</v>
      </c>
      <c r="M292" s="115" t="s">
        <v>1259</v>
      </c>
      <c r="N292" s="115" t="s">
        <v>7637</v>
      </c>
    </row>
    <row r="293" spans="1:14" ht="15" customHeight="1">
      <c r="A293" s="36" t="str">
        <f t="shared" si="4"/>
        <v>129672692</v>
      </c>
      <c r="B293" s="110">
        <v>12967269</v>
      </c>
      <c r="C293" s="110">
        <v>2</v>
      </c>
      <c r="D293" s="111" t="s">
        <v>2395</v>
      </c>
      <c r="E293" s="111" t="s">
        <v>2396</v>
      </c>
      <c r="F293" s="111" t="s">
        <v>1304</v>
      </c>
      <c r="G293" s="110">
        <v>26792</v>
      </c>
      <c r="H293" s="111" t="s">
        <v>7301</v>
      </c>
      <c r="I293" s="110">
        <v>26792</v>
      </c>
      <c r="J293" s="111" t="s">
        <v>7301</v>
      </c>
      <c r="K293" s="110">
        <v>90188</v>
      </c>
      <c r="L293" s="111" t="s">
        <v>7301</v>
      </c>
      <c r="M293" s="111" t="s">
        <v>1259</v>
      </c>
      <c r="N293" s="111" t="s">
        <v>7637</v>
      </c>
    </row>
    <row r="294" spans="1:14" ht="15" customHeight="1">
      <c r="A294" s="36" t="str">
        <f t="shared" si="4"/>
        <v>51576871</v>
      </c>
      <c r="B294" s="114">
        <v>5157687</v>
      </c>
      <c r="C294" s="114">
        <v>1</v>
      </c>
      <c r="D294" s="115" t="s">
        <v>5955</v>
      </c>
      <c r="E294" s="115">
        <v>11827009</v>
      </c>
      <c r="F294" s="115" t="s">
        <v>1307</v>
      </c>
      <c r="G294" s="114">
        <v>86273</v>
      </c>
      <c r="H294" s="115" t="s">
        <v>7253</v>
      </c>
      <c r="I294" s="114">
        <v>86273</v>
      </c>
      <c r="J294" s="115" t="s">
        <v>7253</v>
      </c>
      <c r="K294" s="114">
        <v>90110</v>
      </c>
      <c r="L294" s="115" t="s">
        <v>7253</v>
      </c>
      <c r="M294" s="115" t="s">
        <v>1259</v>
      </c>
      <c r="N294" s="115" t="s">
        <v>7637</v>
      </c>
    </row>
    <row r="295" spans="1:14" ht="15" customHeight="1">
      <c r="A295" s="36" t="str">
        <f t="shared" si="4"/>
        <v>55026761</v>
      </c>
      <c r="B295" s="110">
        <v>5502676</v>
      </c>
      <c r="C295" s="110">
        <v>1</v>
      </c>
      <c r="D295" s="111" t="s">
        <v>2421</v>
      </c>
      <c r="E295" s="111" t="s">
        <v>2422</v>
      </c>
      <c r="F295" s="111" t="s">
        <v>1304</v>
      </c>
      <c r="G295" s="110">
        <v>86273</v>
      </c>
      <c r="H295" s="111" t="s">
        <v>7253</v>
      </c>
      <c r="I295" s="110">
        <v>86273</v>
      </c>
      <c r="J295" s="111" t="s">
        <v>7253</v>
      </c>
      <c r="K295" s="110">
        <v>90110</v>
      </c>
      <c r="L295" s="111" t="s">
        <v>7253</v>
      </c>
      <c r="M295" s="111" t="s">
        <v>1259</v>
      </c>
      <c r="N295" s="111" t="s">
        <v>7637</v>
      </c>
    </row>
    <row r="296" spans="1:14" ht="15" customHeight="1">
      <c r="A296" s="36" t="str">
        <f t="shared" si="4"/>
        <v>56093201</v>
      </c>
      <c r="B296" s="114">
        <v>5609320</v>
      </c>
      <c r="C296" s="114">
        <v>1</v>
      </c>
      <c r="D296" s="115" t="s">
        <v>5645</v>
      </c>
      <c r="E296" s="115">
        <v>14289084</v>
      </c>
      <c r="F296" s="115" t="s">
        <v>1307</v>
      </c>
      <c r="G296" s="114">
        <v>86273</v>
      </c>
      <c r="H296" s="115" t="s">
        <v>7253</v>
      </c>
      <c r="I296" s="114">
        <v>86273</v>
      </c>
      <c r="J296" s="115" t="s">
        <v>7253</v>
      </c>
      <c r="K296" s="114">
        <v>90110</v>
      </c>
      <c r="L296" s="115" t="s">
        <v>7253</v>
      </c>
      <c r="M296" s="115" t="s">
        <v>1259</v>
      </c>
      <c r="N296" s="115" t="s">
        <v>7637</v>
      </c>
    </row>
    <row r="297" spans="1:14" ht="15" customHeight="1">
      <c r="A297" s="36" t="str">
        <f t="shared" si="4"/>
        <v>95489811</v>
      </c>
      <c r="B297" s="110">
        <v>9548981</v>
      </c>
      <c r="C297" s="110">
        <v>1</v>
      </c>
      <c r="D297" s="111" t="s">
        <v>2349</v>
      </c>
      <c r="E297" s="111">
        <v>12134540</v>
      </c>
      <c r="F297" s="111" t="s">
        <v>1304</v>
      </c>
      <c r="G297" s="110">
        <v>6462</v>
      </c>
      <c r="H297" s="111" t="s">
        <v>7249</v>
      </c>
      <c r="I297" s="110">
        <v>86273</v>
      </c>
      <c r="J297" s="111" t="s">
        <v>7253</v>
      </c>
      <c r="K297" s="110">
        <v>90110</v>
      </c>
      <c r="L297" s="111" t="s">
        <v>7253</v>
      </c>
      <c r="M297" s="111" t="s">
        <v>1259</v>
      </c>
      <c r="N297" s="111" t="s">
        <v>7637</v>
      </c>
    </row>
    <row r="298" spans="1:14" ht="15" customHeight="1">
      <c r="A298" s="36" t="str">
        <f t="shared" si="4"/>
        <v>78579251</v>
      </c>
      <c r="B298" s="110">
        <v>7857925</v>
      </c>
      <c r="C298" s="110">
        <v>1</v>
      </c>
      <c r="D298" s="111" t="s">
        <v>3427</v>
      </c>
      <c r="E298" s="111">
        <v>17167502</v>
      </c>
      <c r="F298" s="111" t="s">
        <v>1304</v>
      </c>
      <c r="G298" s="110">
        <v>86273</v>
      </c>
      <c r="H298" s="111" t="s">
        <v>7253</v>
      </c>
      <c r="I298" s="110">
        <v>86273</v>
      </c>
      <c r="J298" s="111" t="s">
        <v>7253</v>
      </c>
      <c r="K298" s="110">
        <v>90110</v>
      </c>
      <c r="L298" s="111" t="s">
        <v>7253</v>
      </c>
      <c r="M298" s="111" t="s">
        <v>1259</v>
      </c>
      <c r="N298" s="111" t="s">
        <v>7637</v>
      </c>
    </row>
    <row r="299" spans="1:14" ht="15" customHeight="1">
      <c r="A299" s="36" t="str">
        <f t="shared" si="4"/>
        <v>134529641</v>
      </c>
      <c r="B299" s="110">
        <v>13452964</v>
      </c>
      <c r="C299" s="110">
        <v>1</v>
      </c>
      <c r="D299" s="111" t="s">
        <v>2289</v>
      </c>
      <c r="E299" s="111" t="s">
        <v>2290</v>
      </c>
      <c r="F299" s="111" t="s">
        <v>1304</v>
      </c>
      <c r="G299" s="110">
        <v>86273</v>
      </c>
      <c r="H299" s="111" t="s">
        <v>7253</v>
      </c>
      <c r="I299" s="110">
        <v>86273</v>
      </c>
      <c r="J299" s="111" t="s">
        <v>7253</v>
      </c>
      <c r="K299" s="110">
        <v>90110</v>
      </c>
      <c r="L299" s="111" t="s">
        <v>7253</v>
      </c>
      <c r="M299" s="111" t="s">
        <v>1259</v>
      </c>
      <c r="N299" s="111" t="s">
        <v>7637</v>
      </c>
    </row>
    <row r="300" spans="1:14" ht="15" customHeight="1">
      <c r="A300" s="36" t="str">
        <f t="shared" si="4"/>
        <v>134518071</v>
      </c>
      <c r="B300" s="114">
        <v>13451807</v>
      </c>
      <c r="C300" s="114">
        <v>1</v>
      </c>
      <c r="D300" s="115" t="s">
        <v>4571</v>
      </c>
      <c r="E300" s="115" t="s">
        <v>4572</v>
      </c>
      <c r="F300" s="115" t="s">
        <v>1307</v>
      </c>
      <c r="G300" s="114">
        <v>86273</v>
      </c>
      <c r="H300" s="115" t="s">
        <v>7253</v>
      </c>
      <c r="I300" s="114">
        <v>86273</v>
      </c>
      <c r="J300" s="115" t="s">
        <v>7253</v>
      </c>
      <c r="K300" s="114">
        <v>90110</v>
      </c>
      <c r="L300" s="115" t="s">
        <v>7253</v>
      </c>
      <c r="M300" s="115" t="s">
        <v>1259</v>
      </c>
      <c r="N300" s="115" t="s">
        <v>7637</v>
      </c>
    </row>
    <row r="301" spans="1:14" ht="15" customHeight="1">
      <c r="A301" s="36" t="str">
        <f t="shared" si="4"/>
        <v>132218991</v>
      </c>
      <c r="B301" s="110">
        <v>13221899</v>
      </c>
      <c r="C301" s="110">
        <v>1</v>
      </c>
      <c r="D301" s="111" t="s">
        <v>2419</v>
      </c>
      <c r="E301" s="111" t="s">
        <v>2420</v>
      </c>
      <c r="F301" s="111" t="s">
        <v>1304</v>
      </c>
      <c r="G301" s="110">
        <v>86273</v>
      </c>
      <c r="H301" s="111" t="s">
        <v>7253</v>
      </c>
      <c r="I301" s="110">
        <v>86273</v>
      </c>
      <c r="J301" s="111" t="s">
        <v>7253</v>
      </c>
      <c r="K301" s="110">
        <v>90110</v>
      </c>
      <c r="L301" s="111" t="s">
        <v>7253</v>
      </c>
      <c r="M301" s="111" t="s">
        <v>1259</v>
      </c>
      <c r="N301" s="111" t="s">
        <v>7637</v>
      </c>
    </row>
    <row r="302" spans="1:14" ht="15" customHeight="1">
      <c r="A302" s="36" t="str">
        <f t="shared" si="4"/>
        <v>92615401</v>
      </c>
      <c r="B302" s="110">
        <v>9261540</v>
      </c>
      <c r="C302" s="110">
        <v>1</v>
      </c>
      <c r="D302" s="111" t="s">
        <v>3689</v>
      </c>
      <c r="E302" s="111">
        <v>18277995</v>
      </c>
      <c r="F302" s="111" t="s">
        <v>1304</v>
      </c>
      <c r="G302" s="110">
        <v>86273</v>
      </c>
      <c r="H302" s="111" t="s">
        <v>7253</v>
      </c>
      <c r="I302" s="110">
        <v>86273</v>
      </c>
      <c r="J302" s="111" t="s">
        <v>7253</v>
      </c>
      <c r="K302" s="110">
        <v>90110</v>
      </c>
      <c r="L302" s="111" t="s">
        <v>7253</v>
      </c>
      <c r="M302" s="111" t="s">
        <v>1259</v>
      </c>
      <c r="N302" s="111" t="s">
        <v>7637</v>
      </c>
    </row>
    <row r="303" spans="1:14" ht="15" customHeight="1">
      <c r="A303" s="36" t="str">
        <f t="shared" si="4"/>
        <v>111683162</v>
      </c>
      <c r="B303" s="114">
        <v>11168316</v>
      </c>
      <c r="C303" s="114">
        <v>2</v>
      </c>
      <c r="D303" s="115" t="s">
        <v>4549</v>
      </c>
      <c r="E303" s="115" t="s">
        <v>4550</v>
      </c>
      <c r="F303" s="115" t="s">
        <v>1307</v>
      </c>
      <c r="G303" s="114">
        <v>75849</v>
      </c>
      <c r="H303" s="115" t="s">
        <v>7408</v>
      </c>
      <c r="I303" s="114">
        <v>86273</v>
      </c>
      <c r="J303" s="115" t="s">
        <v>7253</v>
      </c>
      <c r="K303" s="114">
        <v>90110</v>
      </c>
      <c r="L303" s="115" t="s">
        <v>7253</v>
      </c>
      <c r="M303" s="115" t="s">
        <v>1259</v>
      </c>
      <c r="N303" s="115" t="s">
        <v>7637</v>
      </c>
    </row>
    <row r="304" spans="1:14" ht="15" customHeight="1">
      <c r="A304" s="36" t="str">
        <f t="shared" si="4"/>
        <v>72338512</v>
      </c>
      <c r="B304" s="110">
        <v>7233851</v>
      </c>
      <c r="C304" s="110">
        <v>2</v>
      </c>
      <c r="D304" s="111" t="s">
        <v>3262</v>
      </c>
      <c r="E304" s="111" t="s">
        <v>3263</v>
      </c>
      <c r="F304" s="111" t="s">
        <v>1304</v>
      </c>
      <c r="G304" s="110">
        <v>86273</v>
      </c>
      <c r="H304" s="111" t="s">
        <v>7253</v>
      </c>
      <c r="I304" s="110">
        <v>86273</v>
      </c>
      <c r="J304" s="111" t="s">
        <v>7253</v>
      </c>
      <c r="K304" s="110">
        <v>90110</v>
      </c>
      <c r="L304" s="111" t="s">
        <v>7253</v>
      </c>
      <c r="M304" s="111" t="s">
        <v>1259</v>
      </c>
      <c r="N304" s="111" t="s">
        <v>7637</v>
      </c>
    </row>
    <row r="305" spans="1:14" ht="15" customHeight="1">
      <c r="A305" s="36" t="str">
        <f t="shared" si="4"/>
        <v>114245391</v>
      </c>
      <c r="B305" s="114">
        <v>11424539</v>
      </c>
      <c r="C305" s="114">
        <v>1</v>
      </c>
      <c r="D305" s="115" t="s">
        <v>5743</v>
      </c>
      <c r="E305" s="115" t="s">
        <v>5744</v>
      </c>
      <c r="F305" s="115" t="s">
        <v>1307</v>
      </c>
      <c r="G305" s="114">
        <v>86273</v>
      </c>
      <c r="H305" s="115" t="s">
        <v>7253</v>
      </c>
      <c r="I305" s="114">
        <v>86273</v>
      </c>
      <c r="J305" s="115" t="s">
        <v>7253</v>
      </c>
      <c r="K305" s="114">
        <v>90110</v>
      </c>
      <c r="L305" s="115" t="s">
        <v>7253</v>
      </c>
      <c r="M305" s="115" t="s">
        <v>1259</v>
      </c>
      <c r="N305" s="115" t="s">
        <v>7637</v>
      </c>
    </row>
    <row r="306" spans="1:14" ht="15" customHeight="1">
      <c r="A306" s="36" t="str">
        <f t="shared" si="4"/>
        <v>91086221</v>
      </c>
      <c r="B306" s="110">
        <v>9108622</v>
      </c>
      <c r="C306" s="110">
        <v>1</v>
      </c>
      <c r="D306" s="111" t="s">
        <v>3417</v>
      </c>
      <c r="E306" s="111" t="s">
        <v>3418</v>
      </c>
      <c r="F306" s="111" t="s">
        <v>1304</v>
      </c>
      <c r="G306" s="110">
        <v>86273</v>
      </c>
      <c r="H306" s="111" t="s">
        <v>7253</v>
      </c>
      <c r="I306" s="110">
        <v>86273</v>
      </c>
      <c r="J306" s="111" t="s">
        <v>7253</v>
      </c>
      <c r="K306" s="110">
        <v>90110</v>
      </c>
      <c r="L306" s="111" t="s">
        <v>7253</v>
      </c>
      <c r="M306" s="111" t="s">
        <v>1259</v>
      </c>
      <c r="N306" s="111" t="s">
        <v>7637</v>
      </c>
    </row>
    <row r="307" spans="1:14" ht="15" customHeight="1">
      <c r="A307" s="36" t="str">
        <f t="shared" si="4"/>
        <v>118932172</v>
      </c>
      <c r="B307" s="114">
        <v>11893217</v>
      </c>
      <c r="C307" s="114">
        <v>2</v>
      </c>
      <c r="D307" s="115" t="s">
        <v>6966</v>
      </c>
      <c r="E307" s="115" t="s">
        <v>6967</v>
      </c>
      <c r="F307" s="115" t="s">
        <v>7202</v>
      </c>
      <c r="G307" s="114">
        <v>86273</v>
      </c>
      <c r="H307" s="115" t="s">
        <v>7253</v>
      </c>
      <c r="I307" s="114">
        <v>86273</v>
      </c>
      <c r="J307" s="115" t="s">
        <v>7253</v>
      </c>
      <c r="K307" s="114">
        <v>90110</v>
      </c>
      <c r="L307" s="115" t="s">
        <v>7253</v>
      </c>
      <c r="M307" s="115" t="s">
        <v>1259</v>
      </c>
      <c r="N307" s="115" t="s">
        <v>7637</v>
      </c>
    </row>
    <row r="308" spans="1:14" ht="15" customHeight="1">
      <c r="A308" s="36" t="str">
        <f t="shared" si="4"/>
        <v>77685401</v>
      </c>
      <c r="B308" s="114">
        <v>7768540</v>
      </c>
      <c r="C308" s="114">
        <v>1</v>
      </c>
      <c r="D308" s="115" t="s">
        <v>5436</v>
      </c>
      <c r="E308" s="115">
        <v>22802760</v>
      </c>
      <c r="F308" s="115" t="s">
        <v>1307</v>
      </c>
      <c r="G308" s="114">
        <v>6921</v>
      </c>
      <c r="H308" s="115" t="s">
        <v>1306</v>
      </c>
      <c r="I308" s="114">
        <v>86273</v>
      </c>
      <c r="J308" s="115" t="s">
        <v>7253</v>
      </c>
      <c r="K308" s="114">
        <v>90110</v>
      </c>
      <c r="L308" s="115" t="s">
        <v>7253</v>
      </c>
      <c r="M308" s="115" t="s">
        <v>1259</v>
      </c>
      <c r="N308" s="115" t="s">
        <v>7637</v>
      </c>
    </row>
    <row r="309" spans="1:14" ht="15" customHeight="1">
      <c r="A309" s="36" t="str">
        <f t="shared" si="4"/>
        <v>93302521</v>
      </c>
      <c r="B309" s="114">
        <v>9330252</v>
      </c>
      <c r="C309" s="114">
        <v>1</v>
      </c>
      <c r="D309" s="115" t="s">
        <v>5498</v>
      </c>
      <c r="E309" s="115">
        <v>22594119</v>
      </c>
      <c r="F309" s="115" t="s">
        <v>1307</v>
      </c>
      <c r="G309" s="114">
        <v>86273</v>
      </c>
      <c r="H309" s="115" t="s">
        <v>7253</v>
      </c>
      <c r="I309" s="114">
        <v>86273</v>
      </c>
      <c r="J309" s="115" t="s">
        <v>7253</v>
      </c>
      <c r="K309" s="114">
        <v>90110</v>
      </c>
      <c r="L309" s="115" t="s">
        <v>7253</v>
      </c>
      <c r="M309" s="115" t="s">
        <v>1259</v>
      </c>
      <c r="N309" s="115" t="s">
        <v>7637</v>
      </c>
    </row>
    <row r="310" spans="1:14" ht="15" customHeight="1">
      <c r="A310" s="36" t="str">
        <f t="shared" si="4"/>
        <v>79685041</v>
      </c>
      <c r="B310" s="110">
        <v>7968504</v>
      </c>
      <c r="C310" s="110">
        <v>1</v>
      </c>
      <c r="D310" s="111" t="s">
        <v>2059</v>
      </c>
      <c r="E310" s="111" t="s">
        <v>2060</v>
      </c>
      <c r="F310" s="111" t="s">
        <v>1304</v>
      </c>
      <c r="G310" s="110">
        <v>86273</v>
      </c>
      <c r="H310" s="111" t="s">
        <v>7253</v>
      </c>
      <c r="I310" s="110">
        <v>86273</v>
      </c>
      <c r="J310" s="111" t="s">
        <v>7253</v>
      </c>
      <c r="K310" s="110">
        <v>90110</v>
      </c>
      <c r="L310" s="111" t="s">
        <v>7253</v>
      </c>
      <c r="M310" s="111" t="s">
        <v>1259</v>
      </c>
      <c r="N310" s="111" t="s">
        <v>7637</v>
      </c>
    </row>
    <row r="311" spans="1:14" ht="15" customHeight="1">
      <c r="A311" s="36" t="str">
        <f t="shared" si="4"/>
        <v>91911001</v>
      </c>
      <c r="B311" s="110">
        <v>9191100</v>
      </c>
      <c r="C311" s="110">
        <v>1</v>
      </c>
      <c r="D311" s="111" t="s">
        <v>2882</v>
      </c>
      <c r="E311" s="111" t="s">
        <v>2883</v>
      </c>
      <c r="F311" s="111" t="s">
        <v>1304</v>
      </c>
      <c r="G311" s="110">
        <v>86273</v>
      </c>
      <c r="H311" s="111" t="s">
        <v>7253</v>
      </c>
      <c r="I311" s="110">
        <v>86273</v>
      </c>
      <c r="J311" s="111" t="s">
        <v>7253</v>
      </c>
      <c r="K311" s="110">
        <v>90110</v>
      </c>
      <c r="L311" s="111" t="s">
        <v>7253</v>
      </c>
      <c r="M311" s="111" t="s">
        <v>1259</v>
      </c>
      <c r="N311" s="111" t="s">
        <v>7637</v>
      </c>
    </row>
    <row r="312" spans="1:14" ht="15" customHeight="1">
      <c r="A312" s="36" t="str">
        <f t="shared" si="4"/>
        <v>72337112</v>
      </c>
      <c r="B312" s="114">
        <v>7233711</v>
      </c>
      <c r="C312" s="114">
        <v>2</v>
      </c>
      <c r="D312" s="115" t="s">
        <v>7181</v>
      </c>
      <c r="E312" s="115">
        <v>11543707</v>
      </c>
      <c r="F312" s="115" t="s">
        <v>7205</v>
      </c>
      <c r="G312" s="114">
        <v>86273</v>
      </c>
      <c r="H312" s="115" t="s">
        <v>7253</v>
      </c>
      <c r="I312" s="114">
        <v>86273</v>
      </c>
      <c r="J312" s="115" t="s">
        <v>7253</v>
      </c>
      <c r="K312" s="114">
        <v>90110</v>
      </c>
      <c r="L312" s="115" t="s">
        <v>7253</v>
      </c>
      <c r="M312" s="115" t="s">
        <v>1259</v>
      </c>
      <c r="N312" s="115" t="s">
        <v>7637</v>
      </c>
    </row>
    <row r="313" spans="1:14" ht="15" customHeight="1">
      <c r="A313" s="36" t="str">
        <f t="shared" si="4"/>
        <v>115329201</v>
      </c>
      <c r="B313" s="110">
        <v>11532920</v>
      </c>
      <c r="C313" s="110">
        <v>1</v>
      </c>
      <c r="D313" s="111" t="s">
        <v>2674</v>
      </c>
      <c r="E313" s="111">
        <v>17746058</v>
      </c>
      <c r="F313" s="111" t="s">
        <v>1304</v>
      </c>
      <c r="G313" s="110">
        <v>86273</v>
      </c>
      <c r="H313" s="111" t="s">
        <v>7253</v>
      </c>
      <c r="I313" s="110">
        <v>86273</v>
      </c>
      <c r="J313" s="111" t="s">
        <v>7253</v>
      </c>
      <c r="K313" s="110">
        <v>90110</v>
      </c>
      <c r="L313" s="111" t="s">
        <v>7253</v>
      </c>
      <c r="M313" s="111" t="s">
        <v>1259</v>
      </c>
      <c r="N313" s="111" t="s">
        <v>7637</v>
      </c>
    </row>
    <row r="314" spans="1:14" ht="15" customHeight="1">
      <c r="A314" s="36" t="str">
        <f t="shared" si="4"/>
        <v>91521921</v>
      </c>
      <c r="B314" s="114">
        <v>9152192</v>
      </c>
      <c r="C314" s="114">
        <v>1</v>
      </c>
      <c r="D314" s="115" t="s">
        <v>7149</v>
      </c>
      <c r="E314" s="115" t="s">
        <v>7150</v>
      </c>
      <c r="F314" s="115" t="s">
        <v>7203</v>
      </c>
      <c r="G314" s="114">
        <v>86273</v>
      </c>
      <c r="H314" s="115" t="s">
        <v>7253</v>
      </c>
      <c r="I314" s="114">
        <v>86273</v>
      </c>
      <c r="J314" s="115" t="s">
        <v>7253</v>
      </c>
      <c r="K314" s="114">
        <v>90110</v>
      </c>
      <c r="L314" s="115" t="s">
        <v>7253</v>
      </c>
      <c r="M314" s="115" t="s">
        <v>7637</v>
      </c>
      <c r="N314" s="115" t="s">
        <v>7638</v>
      </c>
    </row>
    <row r="315" spans="1:14" ht="15" customHeight="1">
      <c r="A315" s="36" t="str">
        <f t="shared" si="4"/>
        <v>113241931</v>
      </c>
      <c r="B315" s="114">
        <v>11324193</v>
      </c>
      <c r="C315" s="114">
        <v>1</v>
      </c>
      <c r="D315" s="115" t="s">
        <v>5185</v>
      </c>
      <c r="E315" s="115" t="s">
        <v>5186</v>
      </c>
      <c r="F315" s="115" t="s">
        <v>1307</v>
      </c>
      <c r="G315" s="114">
        <v>75849</v>
      </c>
      <c r="H315" s="115" t="s">
        <v>7408</v>
      </c>
      <c r="I315" s="114">
        <v>86273</v>
      </c>
      <c r="J315" s="115" t="s">
        <v>7253</v>
      </c>
      <c r="K315" s="114">
        <v>90110</v>
      </c>
      <c r="L315" s="115" t="s">
        <v>7253</v>
      </c>
      <c r="M315" s="115" t="s">
        <v>1259</v>
      </c>
      <c r="N315" s="115" t="s">
        <v>7637</v>
      </c>
    </row>
    <row r="316" spans="1:14" ht="15" customHeight="1">
      <c r="A316" s="36" t="str">
        <f t="shared" si="4"/>
        <v>87355293</v>
      </c>
      <c r="B316" s="114">
        <v>8735529</v>
      </c>
      <c r="C316" s="114">
        <v>3</v>
      </c>
      <c r="D316" s="115" t="s">
        <v>5173</v>
      </c>
      <c r="E316" s="115" t="s">
        <v>5174</v>
      </c>
      <c r="F316" s="115" t="s">
        <v>1307</v>
      </c>
      <c r="G316" s="114">
        <v>86273</v>
      </c>
      <c r="H316" s="115" t="s">
        <v>7253</v>
      </c>
      <c r="I316" s="114">
        <v>86273</v>
      </c>
      <c r="J316" s="115" t="s">
        <v>7253</v>
      </c>
      <c r="K316" s="114">
        <v>90110</v>
      </c>
      <c r="L316" s="115" t="s">
        <v>7253</v>
      </c>
      <c r="M316" s="115" t="s">
        <v>1259</v>
      </c>
      <c r="N316" s="115" t="s">
        <v>7637</v>
      </c>
    </row>
    <row r="317" spans="1:14" ht="15" customHeight="1">
      <c r="A317" s="36" t="str">
        <f t="shared" si="4"/>
        <v>114231341</v>
      </c>
      <c r="B317" s="114">
        <v>11423134</v>
      </c>
      <c r="C317" s="114">
        <v>1</v>
      </c>
      <c r="D317" s="115" t="s">
        <v>6992</v>
      </c>
      <c r="E317" s="115" t="s">
        <v>6993</v>
      </c>
      <c r="F317" s="115" t="s">
        <v>7202</v>
      </c>
      <c r="G317" s="114">
        <v>86273</v>
      </c>
      <c r="H317" s="115" t="s">
        <v>7253</v>
      </c>
      <c r="I317" s="114">
        <v>86273</v>
      </c>
      <c r="J317" s="115" t="s">
        <v>7253</v>
      </c>
      <c r="K317" s="114">
        <v>90110</v>
      </c>
      <c r="L317" s="115" t="s">
        <v>7253</v>
      </c>
      <c r="M317" s="115" t="s">
        <v>1259</v>
      </c>
      <c r="N317" s="115" t="s">
        <v>7637</v>
      </c>
    </row>
    <row r="318" spans="1:14" ht="15" customHeight="1">
      <c r="A318" s="36" t="str">
        <f t="shared" si="4"/>
        <v>72345702</v>
      </c>
      <c r="B318" s="110">
        <v>7234570</v>
      </c>
      <c r="C318" s="110">
        <v>2</v>
      </c>
      <c r="D318" s="111" t="s">
        <v>4040</v>
      </c>
      <c r="E318" s="111">
        <v>8113597</v>
      </c>
      <c r="F318" s="111" t="s">
        <v>1304</v>
      </c>
      <c r="G318" s="110">
        <v>86273</v>
      </c>
      <c r="H318" s="111" t="s">
        <v>7253</v>
      </c>
      <c r="I318" s="110">
        <v>86273</v>
      </c>
      <c r="J318" s="111" t="s">
        <v>7253</v>
      </c>
      <c r="K318" s="110">
        <v>90110</v>
      </c>
      <c r="L318" s="111" t="s">
        <v>7253</v>
      </c>
      <c r="M318" s="111" t="s">
        <v>1259</v>
      </c>
      <c r="N318" s="111" t="s">
        <v>7637</v>
      </c>
    </row>
    <row r="319" spans="1:14" ht="15" customHeight="1">
      <c r="A319" s="36" t="str">
        <f t="shared" si="4"/>
        <v>64438743</v>
      </c>
      <c r="B319" s="114">
        <v>6443874</v>
      </c>
      <c r="C319" s="114">
        <v>3</v>
      </c>
      <c r="D319" s="115" t="s">
        <v>5331</v>
      </c>
      <c r="E319" s="115">
        <v>10108005</v>
      </c>
      <c r="F319" s="115" t="s">
        <v>1307</v>
      </c>
      <c r="G319" s="114">
        <v>86273</v>
      </c>
      <c r="H319" s="115" t="s">
        <v>7253</v>
      </c>
      <c r="I319" s="114">
        <v>86273</v>
      </c>
      <c r="J319" s="115" t="s">
        <v>7253</v>
      </c>
      <c r="K319" s="114">
        <v>90110</v>
      </c>
      <c r="L319" s="115" t="s">
        <v>7253</v>
      </c>
      <c r="M319" s="115" t="s">
        <v>1259</v>
      </c>
      <c r="N319" s="115" t="s">
        <v>7637</v>
      </c>
    </row>
    <row r="320" spans="1:14" ht="15" customHeight="1">
      <c r="A320" s="36" t="str">
        <f t="shared" si="4"/>
        <v>72280411</v>
      </c>
      <c r="B320" s="110">
        <v>7228041</v>
      </c>
      <c r="C320" s="110">
        <v>1</v>
      </c>
      <c r="D320" s="111" t="s">
        <v>4235</v>
      </c>
      <c r="E320" s="111" t="s">
        <v>4236</v>
      </c>
      <c r="F320" s="111" t="s">
        <v>1304</v>
      </c>
      <c r="G320" s="110">
        <v>86273</v>
      </c>
      <c r="H320" s="111" t="s">
        <v>7253</v>
      </c>
      <c r="I320" s="110">
        <v>86273</v>
      </c>
      <c r="J320" s="111" t="s">
        <v>7253</v>
      </c>
      <c r="K320" s="110">
        <v>90110</v>
      </c>
      <c r="L320" s="111" t="s">
        <v>7253</v>
      </c>
      <c r="M320" s="111" t="s">
        <v>7637</v>
      </c>
      <c r="N320" s="111" t="s">
        <v>7638</v>
      </c>
    </row>
    <row r="321" spans="1:14" ht="15" customHeight="1">
      <c r="A321" s="36" t="str">
        <f t="shared" ref="A321:A383" si="5">CONCATENATE(B321,C321)</f>
        <v>54059704</v>
      </c>
      <c r="B321" s="114">
        <v>5405970</v>
      </c>
      <c r="C321" s="114">
        <v>4</v>
      </c>
      <c r="D321" s="115" t="s">
        <v>4554</v>
      </c>
      <c r="E321" s="115" t="s">
        <v>4555</v>
      </c>
      <c r="F321" s="115" t="s">
        <v>1307</v>
      </c>
      <c r="G321" s="114">
        <v>86273</v>
      </c>
      <c r="H321" s="115" t="s">
        <v>7253</v>
      </c>
      <c r="I321" s="114">
        <v>86273</v>
      </c>
      <c r="J321" s="115" t="s">
        <v>7253</v>
      </c>
      <c r="K321" s="114">
        <v>90110</v>
      </c>
      <c r="L321" s="115" t="s">
        <v>7253</v>
      </c>
      <c r="M321" s="115" t="s">
        <v>1259</v>
      </c>
      <c r="N321" s="115" t="s">
        <v>7637</v>
      </c>
    </row>
    <row r="322" spans="1:14" ht="15" customHeight="1">
      <c r="A322" s="36" t="str">
        <f t="shared" si="5"/>
        <v>80866312</v>
      </c>
      <c r="B322" s="110">
        <v>8086631</v>
      </c>
      <c r="C322" s="110">
        <v>2</v>
      </c>
      <c r="D322" s="111" t="s">
        <v>3847</v>
      </c>
      <c r="E322" s="111">
        <v>12164269</v>
      </c>
      <c r="F322" s="111" t="s">
        <v>1304</v>
      </c>
      <c r="G322" s="110">
        <v>86273</v>
      </c>
      <c r="H322" s="111" t="s">
        <v>7253</v>
      </c>
      <c r="I322" s="110">
        <v>86273</v>
      </c>
      <c r="J322" s="111" t="s">
        <v>7253</v>
      </c>
      <c r="K322" s="110">
        <v>90110</v>
      </c>
      <c r="L322" s="111" t="s">
        <v>7253</v>
      </c>
      <c r="M322" s="111" t="s">
        <v>1259</v>
      </c>
      <c r="N322" s="111" t="s">
        <v>7637</v>
      </c>
    </row>
    <row r="323" spans="1:14" ht="15" customHeight="1">
      <c r="A323" s="36" t="str">
        <f t="shared" si="5"/>
        <v>78484811</v>
      </c>
      <c r="B323" s="114">
        <v>7848481</v>
      </c>
      <c r="C323" s="114">
        <v>1</v>
      </c>
      <c r="D323" s="115" t="s">
        <v>5025</v>
      </c>
      <c r="E323" s="115" t="s">
        <v>5026</v>
      </c>
      <c r="F323" s="115" t="s">
        <v>1307</v>
      </c>
      <c r="G323" s="114">
        <v>30856</v>
      </c>
      <c r="H323" s="115" t="s">
        <v>7508</v>
      </c>
      <c r="I323" s="114">
        <v>86273</v>
      </c>
      <c r="J323" s="115" t="s">
        <v>7253</v>
      </c>
      <c r="K323" s="114">
        <v>90110</v>
      </c>
      <c r="L323" s="115" t="s">
        <v>7253</v>
      </c>
      <c r="M323" s="115" t="s">
        <v>1259</v>
      </c>
      <c r="N323" s="115" t="s">
        <v>7637</v>
      </c>
    </row>
    <row r="324" spans="1:14" ht="15" customHeight="1">
      <c r="A324" s="36" t="str">
        <f t="shared" si="5"/>
        <v>91717211</v>
      </c>
      <c r="B324" s="114">
        <v>9171721</v>
      </c>
      <c r="C324" s="114">
        <v>1</v>
      </c>
      <c r="D324" s="115" t="s">
        <v>7056</v>
      </c>
      <c r="E324" s="115" t="s">
        <v>7057</v>
      </c>
      <c r="F324" s="115" t="s">
        <v>7202</v>
      </c>
      <c r="G324" s="114">
        <v>86273</v>
      </c>
      <c r="H324" s="115" t="s">
        <v>7253</v>
      </c>
      <c r="I324" s="114">
        <v>86273</v>
      </c>
      <c r="J324" s="115" t="s">
        <v>7253</v>
      </c>
      <c r="K324" s="114">
        <v>90110</v>
      </c>
      <c r="L324" s="115" t="s">
        <v>7253</v>
      </c>
      <c r="M324" s="115" t="s">
        <v>1259</v>
      </c>
      <c r="N324" s="115" t="s">
        <v>7637</v>
      </c>
    </row>
    <row r="325" spans="1:14" ht="15" customHeight="1">
      <c r="A325" s="36" t="str">
        <f t="shared" si="5"/>
        <v>128962021</v>
      </c>
      <c r="B325" s="110">
        <v>12896202</v>
      </c>
      <c r="C325" s="110">
        <v>1</v>
      </c>
      <c r="D325" s="111" t="s">
        <v>3543</v>
      </c>
      <c r="E325" s="111" t="s">
        <v>3544</v>
      </c>
      <c r="F325" s="111" t="s">
        <v>1304</v>
      </c>
      <c r="G325" s="110">
        <v>86273</v>
      </c>
      <c r="H325" s="111" t="s">
        <v>7253</v>
      </c>
      <c r="I325" s="110">
        <v>86273</v>
      </c>
      <c r="J325" s="111" t="s">
        <v>7253</v>
      </c>
      <c r="K325" s="110">
        <v>90110</v>
      </c>
      <c r="L325" s="111" t="s">
        <v>7253</v>
      </c>
      <c r="M325" s="111" t="s">
        <v>1259</v>
      </c>
      <c r="N325" s="111" t="s">
        <v>7637</v>
      </c>
    </row>
    <row r="326" spans="1:14" ht="15" customHeight="1">
      <c r="A326" s="36" t="str">
        <f t="shared" si="5"/>
        <v>80172933</v>
      </c>
      <c r="B326" s="114">
        <v>8017293</v>
      </c>
      <c r="C326" s="114">
        <v>3</v>
      </c>
      <c r="D326" s="115" t="s">
        <v>5021</v>
      </c>
      <c r="E326" s="115" t="s">
        <v>5022</v>
      </c>
      <c r="F326" s="115" t="s">
        <v>1307</v>
      </c>
      <c r="G326" s="114">
        <v>86273</v>
      </c>
      <c r="H326" s="115" t="s">
        <v>7253</v>
      </c>
      <c r="I326" s="114">
        <v>86273</v>
      </c>
      <c r="J326" s="115" t="s">
        <v>7253</v>
      </c>
      <c r="K326" s="114">
        <v>90110</v>
      </c>
      <c r="L326" s="115" t="s">
        <v>7253</v>
      </c>
      <c r="M326" s="115" t="s">
        <v>1259</v>
      </c>
      <c r="N326" s="115" t="s">
        <v>7637</v>
      </c>
    </row>
    <row r="327" spans="1:14" ht="15" customHeight="1">
      <c r="A327" s="36" t="str">
        <f t="shared" si="5"/>
        <v>78484321</v>
      </c>
      <c r="B327" s="110">
        <v>7848432</v>
      </c>
      <c r="C327" s="110">
        <v>1</v>
      </c>
      <c r="D327" s="111" t="s">
        <v>3765</v>
      </c>
      <c r="E327" s="111">
        <v>23305608</v>
      </c>
      <c r="F327" s="111" t="s">
        <v>1304</v>
      </c>
      <c r="G327" s="110">
        <v>86273</v>
      </c>
      <c r="H327" s="111" t="s">
        <v>7253</v>
      </c>
      <c r="I327" s="110">
        <v>86273</v>
      </c>
      <c r="J327" s="111" t="s">
        <v>7253</v>
      </c>
      <c r="K327" s="110">
        <v>90110</v>
      </c>
      <c r="L327" s="111" t="s">
        <v>7253</v>
      </c>
      <c r="M327" s="111" t="s">
        <v>1259</v>
      </c>
      <c r="N327" s="111" t="s">
        <v>7637</v>
      </c>
    </row>
    <row r="328" spans="1:14" ht="15" customHeight="1">
      <c r="A328" s="36" t="str">
        <f t="shared" si="5"/>
        <v>29257601</v>
      </c>
      <c r="B328" s="110">
        <v>2925760</v>
      </c>
      <c r="C328" s="110">
        <v>1</v>
      </c>
      <c r="D328" s="111" t="s">
        <v>3722</v>
      </c>
      <c r="E328" s="111" t="s">
        <v>3723</v>
      </c>
      <c r="F328" s="111" t="s">
        <v>1304</v>
      </c>
      <c r="G328" s="110">
        <v>86273</v>
      </c>
      <c r="H328" s="111" t="s">
        <v>7253</v>
      </c>
      <c r="I328" s="110">
        <v>86273</v>
      </c>
      <c r="J328" s="111" t="s">
        <v>7253</v>
      </c>
      <c r="K328" s="110">
        <v>90110</v>
      </c>
      <c r="L328" s="111" t="s">
        <v>7253</v>
      </c>
      <c r="M328" s="111" t="s">
        <v>7637</v>
      </c>
      <c r="N328" s="111" t="s">
        <v>7638</v>
      </c>
    </row>
    <row r="329" spans="1:14" ht="15" customHeight="1">
      <c r="A329" s="36" t="str">
        <f t="shared" si="5"/>
        <v>85312491</v>
      </c>
      <c r="B329" s="114">
        <v>8531249</v>
      </c>
      <c r="C329" s="114">
        <v>1</v>
      </c>
      <c r="D329" s="115" t="s">
        <v>5462</v>
      </c>
      <c r="E329" s="115" t="s">
        <v>5463</v>
      </c>
      <c r="F329" s="115" t="s">
        <v>1307</v>
      </c>
      <c r="G329" s="114">
        <v>86273</v>
      </c>
      <c r="H329" s="115" t="s">
        <v>7253</v>
      </c>
      <c r="I329" s="114">
        <v>86273</v>
      </c>
      <c r="J329" s="115" t="s">
        <v>7253</v>
      </c>
      <c r="K329" s="114">
        <v>90110</v>
      </c>
      <c r="L329" s="115" t="s">
        <v>7253</v>
      </c>
      <c r="M329" s="115" t="s">
        <v>7637</v>
      </c>
      <c r="N329" s="115" t="s">
        <v>7638</v>
      </c>
    </row>
    <row r="330" spans="1:14" ht="15" customHeight="1">
      <c r="A330" s="36" t="str">
        <f t="shared" si="5"/>
        <v>72273581</v>
      </c>
      <c r="B330" s="114">
        <v>7227358</v>
      </c>
      <c r="C330" s="114">
        <v>1</v>
      </c>
      <c r="D330" s="115" t="s">
        <v>5794</v>
      </c>
      <c r="E330" s="115" t="s">
        <v>5795</v>
      </c>
      <c r="F330" s="115" t="s">
        <v>1307</v>
      </c>
      <c r="G330" s="114">
        <v>86273</v>
      </c>
      <c r="H330" s="115" t="s">
        <v>7253</v>
      </c>
      <c r="I330" s="114">
        <v>86273</v>
      </c>
      <c r="J330" s="115" t="s">
        <v>7253</v>
      </c>
      <c r="K330" s="114">
        <v>90110</v>
      </c>
      <c r="L330" s="115" t="s">
        <v>7253</v>
      </c>
      <c r="M330" s="115" t="s">
        <v>1259</v>
      </c>
      <c r="N330" s="115" t="s">
        <v>7637</v>
      </c>
    </row>
    <row r="331" spans="1:14" ht="15" customHeight="1">
      <c r="A331" s="36" t="str">
        <f t="shared" si="5"/>
        <v>78586201</v>
      </c>
      <c r="B331" s="110">
        <v>7858620</v>
      </c>
      <c r="C331" s="110">
        <v>1</v>
      </c>
      <c r="D331" s="111" t="s">
        <v>4524</v>
      </c>
      <c r="E331" s="111">
        <v>17640641</v>
      </c>
      <c r="F331" s="111" t="s">
        <v>1304</v>
      </c>
      <c r="G331" s="110">
        <v>86273</v>
      </c>
      <c r="H331" s="111" t="s">
        <v>7253</v>
      </c>
      <c r="I331" s="110">
        <v>86273</v>
      </c>
      <c r="J331" s="111" t="s">
        <v>7253</v>
      </c>
      <c r="K331" s="110">
        <v>90110</v>
      </c>
      <c r="L331" s="111" t="s">
        <v>7253</v>
      </c>
      <c r="M331" s="111" t="s">
        <v>1259</v>
      </c>
      <c r="N331" s="111" t="s">
        <v>7637</v>
      </c>
    </row>
    <row r="332" spans="1:14" ht="15" customHeight="1">
      <c r="A332" s="36" t="str">
        <f t="shared" si="5"/>
        <v>84539252</v>
      </c>
      <c r="B332" s="114">
        <v>8453925</v>
      </c>
      <c r="C332" s="114">
        <v>2</v>
      </c>
      <c r="D332" s="115" t="s">
        <v>5257</v>
      </c>
      <c r="E332" s="115">
        <v>19804872</v>
      </c>
      <c r="F332" s="115" t="s">
        <v>1307</v>
      </c>
      <c r="G332" s="114">
        <v>75849</v>
      </c>
      <c r="H332" s="115" t="s">
        <v>7408</v>
      </c>
      <c r="I332" s="114">
        <v>70993</v>
      </c>
      <c r="J332" s="115" t="s">
        <v>7495</v>
      </c>
      <c r="K332" s="114">
        <v>194</v>
      </c>
      <c r="L332" s="115" t="s">
        <v>7636</v>
      </c>
      <c r="M332" s="115" t="s">
        <v>1259</v>
      </c>
      <c r="N332" s="115" t="s">
        <v>7637</v>
      </c>
    </row>
    <row r="333" spans="1:14" ht="15" customHeight="1">
      <c r="A333" s="36" t="str">
        <f t="shared" si="5"/>
        <v>83113162</v>
      </c>
      <c r="B333" s="114">
        <v>8311316</v>
      </c>
      <c r="C333" s="114">
        <v>2</v>
      </c>
      <c r="D333" s="115" t="s">
        <v>5451</v>
      </c>
      <c r="E333" s="115" t="s">
        <v>5452</v>
      </c>
      <c r="F333" s="115" t="s">
        <v>1307</v>
      </c>
      <c r="G333" s="114">
        <v>70993</v>
      </c>
      <c r="H333" s="115" t="s">
        <v>7495</v>
      </c>
      <c r="I333" s="114">
        <v>70993</v>
      </c>
      <c r="J333" s="115" t="s">
        <v>7495</v>
      </c>
      <c r="K333" s="114">
        <v>194</v>
      </c>
      <c r="L333" s="115" t="s">
        <v>7636</v>
      </c>
      <c r="M333" s="115" t="s">
        <v>1259</v>
      </c>
      <c r="N333" s="115" t="s">
        <v>7637</v>
      </c>
    </row>
    <row r="334" spans="1:14" ht="15" customHeight="1">
      <c r="A334" s="36" t="str">
        <f t="shared" si="5"/>
        <v>43461052</v>
      </c>
      <c r="B334" s="114">
        <v>4346105</v>
      </c>
      <c r="C334" s="114">
        <v>2</v>
      </c>
      <c r="D334" s="115" t="s">
        <v>6516</v>
      </c>
      <c r="E334" s="115" t="s">
        <v>6517</v>
      </c>
      <c r="F334" s="115" t="s">
        <v>1307</v>
      </c>
      <c r="G334" s="114">
        <v>71014</v>
      </c>
      <c r="H334" s="115" t="s">
        <v>7583</v>
      </c>
      <c r="I334" s="114">
        <v>71014</v>
      </c>
      <c r="J334" s="115" t="s">
        <v>7583</v>
      </c>
      <c r="K334" s="114">
        <v>194</v>
      </c>
      <c r="L334" s="115" t="s">
        <v>7636</v>
      </c>
      <c r="M334" s="115" t="s">
        <v>1259</v>
      </c>
      <c r="N334" s="115" t="s">
        <v>7637</v>
      </c>
    </row>
    <row r="335" spans="1:14" ht="15" customHeight="1">
      <c r="A335" s="36" t="str">
        <f t="shared" si="5"/>
        <v>89986701</v>
      </c>
      <c r="B335" s="114">
        <v>8998670</v>
      </c>
      <c r="C335" s="114">
        <v>1</v>
      </c>
      <c r="D335" s="115" t="s">
        <v>5475</v>
      </c>
      <c r="E335" s="115" t="s">
        <v>5476</v>
      </c>
      <c r="F335" s="115" t="s">
        <v>1307</v>
      </c>
      <c r="G335" s="114">
        <v>70993</v>
      </c>
      <c r="H335" s="115" t="s">
        <v>7495</v>
      </c>
      <c r="I335" s="114">
        <v>70993</v>
      </c>
      <c r="J335" s="115" t="s">
        <v>7495</v>
      </c>
      <c r="K335" s="114">
        <v>194</v>
      </c>
      <c r="L335" s="115" t="s">
        <v>7636</v>
      </c>
      <c r="M335" s="115" t="s">
        <v>1259</v>
      </c>
      <c r="N335" s="115" t="s">
        <v>7637</v>
      </c>
    </row>
    <row r="336" spans="1:14" ht="15" customHeight="1">
      <c r="A336" s="36" t="str">
        <f t="shared" si="5"/>
        <v>45313462</v>
      </c>
      <c r="B336" s="114">
        <v>4531346</v>
      </c>
      <c r="C336" s="114">
        <v>2</v>
      </c>
      <c r="D336" s="115" t="s">
        <v>6334</v>
      </c>
      <c r="E336" s="115">
        <v>10593397</v>
      </c>
      <c r="F336" s="115" t="s">
        <v>1307</v>
      </c>
      <c r="G336" s="114">
        <v>3900</v>
      </c>
      <c r="H336" s="115" t="s">
        <v>7573</v>
      </c>
      <c r="I336" s="114">
        <v>3900</v>
      </c>
      <c r="J336" s="115" t="s">
        <v>7573</v>
      </c>
      <c r="K336" s="114">
        <v>194</v>
      </c>
      <c r="L336" s="115" t="s">
        <v>7636</v>
      </c>
      <c r="M336" s="115" t="s">
        <v>1259</v>
      </c>
      <c r="N336" s="115" t="s">
        <v>7637</v>
      </c>
    </row>
    <row r="337" spans="1:14" ht="15" customHeight="1">
      <c r="A337" s="36" t="str">
        <f t="shared" si="5"/>
        <v>72593601</v>
      </c>
      <c r="B337" s="114">
        <v>7259360</v>
      </c>
      <c r="C337" s="114">
        <v>1</v>
      </c>
      <c r="D337" s="115" t="s">
        <v>4894</v>
      </c>
      <c r="E337" s="115">
        <v>14183953</v>
      </c>
      <c r="F337" s="115" t="s">
        <v>1307</v>
      </c>
      <c r="G337" s="114">
        <v>70993</v>
      </c>
      <c r="H337" s="115" t="s">
        <v>7495</v>
      </c>
      <c r="I337" s="114">
        <v>70993</v>
      </c>
      <c r="J337" s="115" t="s">
        <v>7495</v>
      </c>
      <c r="K337" s="114">
        <v>194</v>
      </c>
      <c r="L337" s="115" t="s">
        <v>7636</v>
      </c>
      <c r="M337" s="115" t="s">
        <v>1259</v>
      </c>
      <c r="N337" s="115" t="s">
        <v>7637</v>
      </c>
    </row>
    <row r="338" spans="1:14" ht="15" customHeight="1">
      <c r="A338" s="36" t="str">
        <f t="shared" si="5"/>
        <v>35656581</v>
      </c>
      <c r="B338" s="114">
        <v>3565658</v>
      </c>
      <c r="C338" s="114">
        <v>1</v>
      </c>
      <c r="D338" s="115" t="s">
        <v>4814</v>
      </c>
      <c r="E338" s="115" t="s">
        <v>4815</v>
      </c>
      <c r="F338" s="115" t="s">
        <v>1307</v>
      </c>
      <c r="G338" s="114">
        <v>70993</v>
      </c>
      <c r="H338" s="115" t="s">
        <v>7495</v>
      </c>
      <c r="I338" s="114">
        <v>70993</v>
      </c>
      <c r="J338" s="115" t="s">
        <v>7495</v>
      </c>
      <c r="K338" s="114">
        <v>194</v>
      </c>
      <c r="L338" s="115" t="s">
        <v>7636</v>
      </c>
      <c r="M338" s="115" t="s">
        <v>7637</v>
      </c>
      <c r="N338" s="115" t="s">
        <v>7638</v>
      </c>
    </row>
    <row r="339" spans="1:14" ht="15" customHeight="1">
      <c r="A339" s="36" t="str">
        <f t="shared" si="5"/>
        <v>85541601</v>
      </c>
      <c r="B339" s="114">
        <v>8554160</v>
      </c>
      <c r="C339" s="114">
        <v>1</v>
      </c>
      <c r="D339" s="115" t="s">
        <v>6394</v>
      </c>
      <c r="E339" s="115" t="s">
        <v>6395</v>
      </c>
      <c r="F339" s="115" t="s">
        <v>1307</v>
      </c>
      <c r="G339" s="114">
        <v>71017</v>
      </c>
      <c r="H339" s="115" t="s">
        <v>7577</v>
      </c>
      <c r="I339" s="114">
        <v>71017</v>
      </c>
      <c r="J339" s="115" t="s">
        <v>7577</v>
      </c>
      <c r="K339" s="114">
        <v>194</v>
      </c>
      <c r="L339" s="115" t="s">
        <v>7636</v>
      </c>
      <c r="M339" s="115" t="s">
        <v>1259</v>
      </c>
      <c r="N339" s="115" t="s">
        <v>7637</v>
      </c>
    </row>
    <row r="340" spans="1:14" ht="15" customHeight="1">
      <c r="A340" s="36" t="str">
        <f t="shared" si="5"/>
        <v>47761122</v>
      </c>
      <c r="B340" s="114">
        <v>4776112</v>
      </c>
      <c r="C340" s="114">
        <v>2</v>
      </c>
      <c r="D340" s="115" t="s">
        <v>6071</v>
      </c>
      <c r="E340" s="115">
        <v>300844487</v>
      </c>
      <c r="F340" s="115" t="s">
        <v>1307</v>
      </c>
      <c r="G340" s="114">
        <v>72902</v>
      </c>
      <c r="H340" s="115" t="s">
        <v>7305</v>
      </c>
      <c r="I340" s="114">
        <v>72902</v>
      </c>
      <c r="J340" s="115" t="s">
        <v>7305</v>
      </c>
      <c r="K340" s="114">
        <v>90107</v>
      </c>
      <c r="L340" s="115" t="s">
        <v>7305</v>
      </c>
      <c r="M340" s="115" t="s">
        <v>1259</v>
      </c>
      <c r="N340" s="115" t="s">
        <v>7637</v>
      </c>
    </row>
    <row r="341" spans="1:14" ht="15" customHeight="1">
      <c r="A341" s="36" t="str">
        <f t="shared" si="5"/>
        <v>131998942</v>
      </c>
      <c r="B341" s="110">
        <v>13199894</v>
      </c>
      <c r="C341" s="110">
        <v>2</v>
      </c>
      <c r="D341" s="111" t="s">
        <v>2440</v>
      </c>
      <c r="E341" s="111" t="s">
        <v>2441</v>
      </c>
      <c r="F341" s="111" t="s">
        <v>1304</v>
      </c>
      <c r="G341" s="110">
        <v>72902</v>
      </c>
      <c r="H341" s="111" t="s">
        <v>7305</v>
      </c>
      <c r="I341" s="110">
        <v>72902</v>
      </c>
      <c r="J341" s="111" t="s">
        <v>7305</v>
      </c>
      <c r="K341" s="110">
        <v>90107</v>
      </c>
      <c r="L341" s="111" t="s">
        <v>7305</v>
      </c>
      <c r="M341" s="111" t="s">
        <v>1259</v>
      </c>
      <c r="N341" s="111" t="s">
        <v>7637</v>
      </c>
    </row>
    <row r="342" spans="1:14" ht="15" customHeight="1">
      <c r="A342" s="36" t="str">
        <f t="shared" si="5"/>
        <v>93176002</v>
      </c>
      <c r="B342" s="110">
        <v>9317600</v>
      </c>
      <c r="C342" s="110">
        <v>2</v>
      </c>
      <c r="D342" s="111" t="s">
        <v>3142</v>
      </c>
      <c r="E342" s="111" t="s">
        <v>3143</v>
      </c>
      <c r="F342" s="111" t="s">
        <v>1304</v>
      </c>
      <c r="G342" s="110">
        <v>72902</v>
      </c>
      <c r="H342" s="111" t="s">
        <v>7305</v>
      </c>
      <c r="I342" s="110">
        <v>72902</v>
      </c>
      <c r="J342" s="111" t="s">
        <v>7305</v>
      </c>
      <c r="K342" s="110">
        <v>90107</v>
      </c>
      <c r="L342" s="111" t="s">
        <v>7305</v>
      </c>
      <c r="M342" s="111" t="s">
        <v>1259</v>
      </c>
      <c r="N342" s="111" t="s">
        <v>7637</v>
      </c>
    </row>
    <row r="343" spans="1:14" ht="15" customHeight="1">
      <c r="A343" s="36" t="str">
        <f t="shared" si="5"/>
        <v>72938843</v>
      </c>
      <c r="B343" s="114">
        <v>7293884</v>
      </c>
      <c r="C343" s="114">
        <v>3</v>
      </c>
      <c r="D343" s="115" t="s">
        <v>5480</v>
      </c>
      <c r="E343" s="115" t="s">
        <v>5481</v>
      </c>
      <c r="F343" s="115" t="s">
        <v>1307</v>
      </c>
      <c r="G343" s="114">
        <v>72902</v>
      </c>
      <c r="H343" s="115" t="s">
        <v>7305</v>
      </c>
      <c r="I343" s="114">
        <v>72902</v>
      </c>
      <c r="J343" s="115" t="s">
        <v>7305</v>
      </c>
      <c r="K343" s="114">
        <v>90107</v>
      </c>
      <c r="L343" s="115" t="s">
        <v>7305</v>
      </c>
      <c r="M343" s="115" t="s">
        <v>1259</v>
      </c>
      <c r="N343" s="115" t="s">
        <v>7637</v>
      </c>
    </row>
    <row r="344" spans="1:14" ht="15" customHeight="1">
      <c r="A344" s="36" t="str">
        <f t="shared" si="5"/>
        <v>72544891</v>
      </c>
      <c r="B344" s="114">
        <v>7254489</v>
      </c>
      <c r="C344" s="114">
        <v>1</v>
      </c>
      <c r="D344" s="115" t="s">
        <v>6591</v>
      </c>
      <c r="E344" s="115">
        <v>14666282</v>
      </c>
      <c r="F344" s="115" t="s">
        <v>1307</v>
      </c>
      <c r="G344" s="114">
        <v>6921</v>
      </c>
      <c r="H344" s="115" t="s">
        <v>1306</v>
      </c>
      <c r="I344" s="114">
        <v>72902</v>
      </c>
      <c r="J344" s="115" t="s">
        <v>7305</v>
      </c>
      <c r="K344" s="114">
        <v>90107</v>
      </c>
      <c r="L344" s="115" t="s">
        <v>7305</v>
      </c>
      <c r="M344" s="115" t="s">
        <v>1259</v>
      </c>
      <c r="N344" s="115" t="s">
        <v>7637</v>
      </c>
    </row>
    <row r="345" spans="1:14" ht="15" customHeight="1">
      <c r="A345" s="36" t="str">
        <f t="shared" si="5"/>
        <v>93935841</v>
      </c>
      <c r="B345" s="114">
        <v>9393584</v>
      </c>
      <c r="C345" s="114">
        <v>1</v>
      </c>
      <c r="D345" s="115" t="s">
        <v>5301</v>
      </c>
      <c r="E345" s="115" t="s">
        <v>5302</v>
      </c>
      <c r="F345" s="115" t="s">
        <v>1307</v>
      </c>
      <c r="G345" s="114">
        <v>72902</v>
      </c>
      <c r="H345" s="115" t="s">
        <v>7305</v>
      </c>
      <c r="I345" s="114">
        <v>72902</v>
      </c>
      <c r="J345" s="115" t="s">
        <v>7305</v>
      </c>
      <c r="K345" s="114">
        <v>90107</v>
      </c>
      <c r="L345" s="115" t="s">
        <v>7305</v>
      </c>
      <c r="M345" s="115" t="s">
        <v>1259</v>
      </c>
      <c r="N345" s="115" t="s">
        <v>7637</v>
      </c>
    </row>
    <row r="346" spans="1:14" ht="15" customHeight="1">
      <c r="A346" s="36" t="str">
        <f t="shared" si="5"/>
        <v>37540801</v>
      </c>
      <c r="B346" s="114">
        <v>3754080</v>
      </c>
      <c r="C346" s="114">
        <v>1</v>
      </c>
      <c r="D346" s="115" t="s">
        <v>4868</v>
      </c>
      <c r="E346" s="115">
        <v>14218320</v>
      </c>
      <c r="F346" s="115" t="s">
        <v>1307</v>
      </c>
      <c r="G346" s="114">
        <v>72902</v>
      </c>
      <c r="H346" s="115" t="s">
        <v>7305</v>
      </c>
      <c r="I346" s="114">
        <v>72902</v>
      </c>
      <c r="J346" s="115" t="s">
        <v>7305</v>
      </c>
      <c r="K346" s="114">
        <v>90107</v>
      </c>
      <c r="L346" s="115" t="s">
        <v>7305</v>
      </c>
      <c r="M346" s="115" t="s">
        <v>1259</v>
      </c>
      <c r="N346" s="115" t="s">
        <v>7637</v>
      </c>
    </row>
    <row r="347" spans="1:14" ht="15" customHeight="1">
      <c r="A347" s="36" t="str">
        <f t="shared" si="5"/>
        <v>94265161</v>
      </c>
      <c r="B347" s="114">
        <v>9426516</v>
      </c>
      <c r="C347" s="114">
        <v>1</v>
      </c>
      <c r="D347" s="115" t="s">
        <v>6243</v>
      </c>
      <c r="E347" s="115" t="s">
        <v>6244</v>
      </c>
      <c r="F347" s="115" t="s">
        <v>1307</v>
      </c>
      <c r="G347" s="114">
        <v>72902</v>
      </c>
      <c r="H347" s="115" t="s">
        <v>7305</v>
      </c>
      <c r="I347" s="114">
        <v>72902</v>
      </c>
      <c r="J347" s="115" t="s">
        <v>7305</v>
      </c>
      <c r="K347" s="114">
        <v>90107</v>
      </c>
      <c r="L347" s="115" t="s">
        <v>7305</v>
      </c>
      <c r="M347" s="115" t="s">
        <v>1259</v>
      </c>
      <c r="N347" s="115" t="s">
        <v>7637</v>
      </c>
    </row>
    <row r="348" spans="1:14" ht="15" customHeight="1">
      <c r="A348" s="36" t="str">
        <f t="shared" si="5"/>
        <v>69884411</v>
      </c>
      <c r="B348" s="110">
        <v>6988441</v>
      </c>
      <c r="C348" s="110">
        <v>1</v>
      </c>
      <c r="D348" s="111" t="s">
        <v>3301</v>
      </c>
      <c r="E348" s="111">
        <v>12885692</v>
      </c>
      <c r="F348" s="111" t="s">
        <v>1304</v>
      </c>
      <c r="G348" s="110">
        <v>73675</v>
      </c>
      <c r="H348" s="111" t="s">
        <v>7395</v>
      </c>
      <c r="I348" s="110">
        <v>73675</v>
      </c>
      <c r="J348" s="111" t="s">
        <v>7395</v>
      </c>
      <c r="K348" s="110">
        <v>90107</v>
      </c>
      <c r="L348" s="111" t="s">
        <v>7305</v>
      </c>
      <c r="M348" s="111" t="s">
        <v>7637</v>
      </c>
      <c r="N348" s="111" t="s">
        <v>7638</v>
      </c>
    </row>
    <row r="349" spans="1:14" ht="15" customHeight="1">
      <c r="A349" s="36" t="str">
        <f t="shared" si="5"/>
        <v>91645581</v>
      </c>
      <c r="B349" s="110">
        <v>9164558</v>
      </c>
      <c r="C349" s="110">
        <v>1</v>
      </c>
      <c r="D349" s="111" t="s">
        <v>3730</v>
      </c>
      <c r="E349" s="111" t="s">
        <v>3731</v>
      </c>
      <c r="F349" s="111" t="s">
        <v>1304</v>
      </c>
      <c r="G349" s="110">
        <v>72902</v>
      </c>
      <c r="H349" s="111" t="s">
        <v>7305</v>
      </c>
      <c r="I349" s="110">
        <v>72902</v>
      </c>
      <c r="J349" s="111" t="s">
        <v>7305</v>
      </c>
      <c r="K349" s="110">
        <v>90107</v>
      </c>
      <c r="L349" s="111" t="s">
        <v>7305</v>
      </c>
      <c r="M349" s="111" t="s">
        <v>1259</v>
      </c>
      <c r="N349" s="111" t="s">
        <v>7637</v>
      </c>
    </row>
    <row r="350" spans="1:14" ht="15" customHeight="1">
      <c r="A350" s="36" t="str">
        <f t="shared" si="5"/>
        <v>72822291</v>
      </c>
      <c r="B350" s="114">
        <v>7282229</v>
      </c>
      <c r="C350" s="114">
        <v>1</v>
      </c>
      <c r="D350" s="115" t="s">
        <v>6808</v>
      </c>
      <c r="E350" s="115" t="s">
        <v>6809</v>
      </c>
      <c r="F350" s="115" t="s">
        <v>1307</v>
      </c>
      <c r="G350" s="114">
        <v>73675</v>
      </c>
      <c r="H350" s="115" t="s">
        <v>7395</v>
      </c>
      <c r="I350" s="114">
        <v>73675</v>
      </c>
      <c r="J350" s="115" t="s">
        <v>7395</v>
      </c>
      <c r="K350" s="114">
        <v>90107</v>
      </c>
      <c r="L350" s="115" t="s">
        <v>7305</v>
      </c>
      <c r="M350" s="115" t="s">
        <v>1259</v>
      </c>
      <c r="N350" s="115" t="s">
        <v>7637</v>
      </c>
    </row>
    <row r="351" spans="1:14" ht="15" customHeight="1">
      <c r="A351" s="36" t="str">
        <f t="shared" si="5"/>
        <v>32186001</v>
      </c>
      <c r="B351" s="114">
        <v>3218600</v>
      </c>
      <c r="C351" s="114">
        <v>1</v>
      </c>
      <c r="D351" s="115" t="s">
        <v>5820</v>
      </c>
      <c r="E351" s="115">
        <v>8936055</v>
      </c>
      <c r="F351" s="115" t="s">
        <v>1307</v>
      </c>
      <c r="G351" s="114">
        <v>72902</v>
      </c>
      <c r="H351" s="115" t="s">
        <v>7305</v>
      </c>
      <c r="I351" s="114">
        <v>72902</v>
      </c>
      <c r="J351" s="115" t="s">
        <v>7305</v>
      </c>
      <c r="K351" s="114">
        <v>90107</v>
      </c>
      <c r="L351" s="115" t="s">
        <v>7305</v>
      </c>
      <c r="M351" s="115" t="s">
        <v>7638</v>
      </c>
      <c r="N351" s="115" t="s">
        <v>7639</v>
      </c>
    </row>
    <row r="352" spans="1:14" ht="15" customHeight="1">
      <c r="A352" s="36" t="str">
        <f t="shared" si="5"/>
        <v>91772671</v>
      </c>
      <c r="B352" s="110">
        <v>9177267</v>
      </c>
      <c r="C352" s="110">
        <v>1</v>
      </c>
      <c r="D352" s="111" t="s">
        <v>3358</v>
      </c>
      <c r="E352" s="111" t="s">
        <v>3359</v>
      </c>
      <c r="F352" s="111" t="s">
        <v>1304</v>
      </c>
      <c r="G352" s="110">
        <v>72902</v>
      </c>
      <c r="H352" s="111" t="s">
        <v>7305</v>
      </c>
      <c r="I352" s="110">
        <v>72902</v>
      </c>
      <c r="J352" s="111" t="s">
        <v>7305</v>
      </c>
      <c r="K352" s="110">
        <v>90107</v>
      </c>
      <c r="L352" s="111" t="s">
        <v>7305</v>
      </c>
      <c r="M352" s="111" t="s">
        <v>1259</v>
      </c>
      <c r="N352" s="111" t="s">
        <v>7637</v>
      </c>
    </row>
    <row r="353" spans="1:14" ht="15" customHeight="1">
      <c r="A353" s="36" t="str">
        <f t="shared" si="5"/>
        <v>86705351</v>
      </c>
      <c r="B353" s="114">
        <v>8670535</v>
      </c>
      <c r="C353" s="114">
        <v>1</v>
      </c>
      <c r="D353" s="115" t="s">
        <v>6764</v>
      </c>
      <c r="E353" s="115" t="s">
        <v>6765</v>
      </c>
      <c r="F353" s="115" t="s">
        <v>1307</v>
      </c>
      <c r="G353" s="114">
        <v>73730</v>
      </c>
      <c r="H353" s="115" t="s">
        <v>7595</v>
      </c>
      <c r="I353" s="114">
        <v>73730</v>
      </c>
      <c r="J353" s="115" t="s">
        <v>7595</v>
      </c>
      <c r="K353" s="114">
        <v>90107</v>
      </c>
      <c r="L353" s="115" t="s">
        <v>7305</v>
      </c>
      <c r="M353" s="115" t="s">
        <v>1259</v>
      </c>
      <c r="N353" s="115" t="s">
        <v>7637</v>
      </c>
    </row>
    <row r="354" spans="1:14" ht="15" customHeight="1">
      <c r="A354" s="36" t="str">
        <f t="shared" si="5"/>
        <v>80224601</v>
      </c>
      <c r="B354" s="110">
        <v>8022460</v>
      </c>
      <c r="C354" s="110">
        <v>1</v>
      </c>
      <c r="D354" s="111" t="s">
        <v>3828</v>
      </c>
      <c r="E354" s="111" t="s">
        <v>3829</v>
      </c>
      <c r="F354" s="111" t="s">
        <v>1304</v>
      </c>
      <c r="G354" s="110">
        <v>72902</v>
      </c>
      <c r="H354" s="111" t="s">
        <v>7305</v>
      </c>
      <c r="I354" s="110">
        <v>72902</v>
      </c>
      <c r="J354" s="111" t="s">
        <v>7305</v>
      </c>
      <c r="K354" s="110">
        <v>90107</v>
      </c>
      <c r="L354" s="111" t="s">
        <v>7305</v>
      </c>
      <c r="M354" s="111" t="s">
        <v>1259</v>
      </c>
      <c r="N354" s="111" t="s">
        <v>7637</v>
      </c>
    </row>
    <row r="355" spans="1:14" ht="15" customHeight="1">
      <c r="A355" s="36" t="str">
        <f t="shared" si="5"/>
        <v>33934341</v>
      </c>
      <c r="B355" s="110">
        <v>3393434</v>
      </c>
      <c r="C355" s="110">
        <v>1</v>
      </c>
      <c r="D355" s="111" t="s">
        <v>3454</v>
      </c>
      <c r="E355" s="111" t="s">
        <v>3455</v>
      </c>
      <c r="F355" s="111" t="s">
        <v>1304</v>
      </c>
      <c r="G355" s="110">
        <v>72902</v>
      </c>
      <c r="H355" s="111" t="s">
        <v>7305</v>
      </c>
      <c r="I355" s="110">
        <v>72902</v>
      </c>
      <c r="J355" s="111" t="s">
        <v>7305</v>
      </c>
      <c r="K355" s="110">
        <v>90107</v>
      </c>
      <c r="L355" s="111" t="s">
        <v>7305</v>
      </c>
      <c r="M355" s="111" t="s">
        <v>7637</v>
      </c>
      <c r="N355" s="111" t="s">
        <v>7638</v>
      </c>
    </row>
    <row r="356" spans="1:14" ht="15" customHeight="1">
      <c r="A356" s="36" t="str">
        <f t="shared" si="5"/>
        <v>34060522</v>
      </c>
      <c r="B356" s="114">
        <v>3406052</v>
      </c>
      <c r="C356" s="114">
        <v>2</v>
      </c>
      <c r="D356" s="115" t="s">
        <v>5209</v>
      </c>
      <c r="E356" s="115">
        <v>10145322</v>
      </c>
      <c r="F356" s="115" t="s">
        <v>1307</v>
      </c>
      <c r="G356" s="114">
        <v>72902</v>
      </c>
      <c r="H356" s="115" t="s">
        <v>7305</v>
      </c>
      <c r="I356" s="114">
        <v>72902</v>
      </c>
      <c r="J356" s="115" t="s">
        <v>7305</v>
      </c>
      <c r="K356" s="114">
        <v>90107</v>
      </c>
      <c r="L356" s="115" t="s">
        <v>7305</v>
      </c>
      <c r="M356" s="115" t="s">
        <v>7638</v>
      </c>
      <c r="N356" s="115" t="s">
        <v>7639</v>
      </c>
    </row>
    <row r="357" spans="1:14" ht="15" customHeight="1">
      <c r="A357" s="36" t="str">
        <f t="shared" si="5"/>
        <v>52027002</v>
      </c>
      <c r="B357" s="114">
        <v>5202700</v>
      </c>
      <c r="C357" s="114">
        <v>2</v>
      </c>
      <c r="D357" s="115" t="s">
        <v>6975</v>
      </c>
      <c r="E357" s="115">
        <v>10106197</v>
      </c>
      <c r="F357" s="115" t="s">
        <v>7202</v>
      </c>
      <c r="G357" s="114">
        <v>72902</v>
      </c>
      <c r="H357" s="115" t="s">
        <v>7305</v>
      </c>
      <c r="I357" s="114">
        <v>72902</v>
      </c>
      <c r="J357" s="115" t="s">
        <v>7305</v>
      </c>
      <c r="K357" s="114">
        <v>90107</v>
      </c>
      <c r="L357" s="115" t="s">
        <v>7305</v>
      </c>
      <c r="M357" s="115" t="s">
        <v>1259</v>
      </c>
      <c r="N357" s="115" t="s">
        <v>7637</v>
      </c>
    </row>
    <row r="358" spans="1:14" ht="15" customHeight="1">
      <c r="A358" s="36" t="str">
        <f t="shared" si="5"/>
        <v>93931951</v>
      </c>
      <c r="B358" s="110">
        <v>9393195</v>
      </c>
      <c r="C358" s="110">
        <v>1</v>
      </c>
      <c r="D358" s="111" t="s">
        <v>3520</v>
      </c>
      <c r="E358" s="111">
        <v>19648573</v>
      </c>
      <c r="F358" s="111" t="s">
        <v>1304</v>
      </c>
      <c r="G358" s="110">
        <v>72902</v>
      </c>
      <c r="H358" s="111" t="s">
        <v>7305</v>
      </c>
      <c r="I358" s="110">
        <v>72902</v>
      </c>
      <c r="J358" s="111" t="s">
        <v>7305</v>
      </c>
      <c r="K358" s="110">
        <v>90107</v>
      </c>
      <c r="L358" s="111" t="s">
        <v>7305</v>
      </c>
      <c r="M358" s="111" t="s">
        <v>1259</v>
      </c>
      <c r="N358" s="111" t="s">
        <v>7637</v>
      </c>
    </row>
    <row r="359" spans="1:14" ht="15" customHeight="1">
      <c r="A359" s="36" t="str">
        <f t="shared" si="5"/>
        <v>72261351</v>
      </c>
      <c r="B359" s="114">
        <v>7226135</v>
      </c>
      <c r="C359" s="114">
        <v>1</v>
      </c>
      <c r="D359" s="115" t="s">
        <v>5672</v>
      </c>
      <c r="E359" s="115" t="s">
        <v>5673</v>
      </c>
      <c r="F359" s="115" t="s">
        <v>1307</v>
      </c>
      <c r="G359" s="114">
        <v>72902</v>
      </c>
      <c r="H359" s="115" t="s">
        <v>7305</v>
      </c>
      <c r="I359" s="114">
        <v>72902</v>
      </c>
      <c r="J359" s="115" t="s">
        <v>7305</v>
      </c>
      <c r="K359" s="114">
        <v>90107</v>
      </c>
      <c r="L359" s="115" t="s">
        <v>7305</v>
      </c>
      <c r="M359" s="115" t="s">
        <v>1259</v>
      </c>
      <c r="N359" s="115" t="s">
        <v>7637</v>
      </c>
    </row>
    <row r="360" spans="1:14" ht="15" customHeight="1">
      <c r="A360" s="36" t="str">
        <f t="shared" si="5"/>
        <v>52612232</v>
      </c>
      <c r="B360" s="110">
        <v>5261223</v>
      </c>
      <c r="C360" s="110">
        <v>2</v>
      </c>
      <c r="D360" s="111" t="s">
        <v>3131</v>
      </c>
      <c r="E360" s="111">
        <v>16496312</v>
      </c>
      <c r="F360" s="111" t="s">
        <v>1304</v>
      </c>
      <c r="G360" s="110">
        <v>72902</v>
      </c>
      <c r="H360" s="111" t="s">
        <v>7305</v>
      </c>
      <c r="I360" s="110">
        <v>72902</v>
      </c>
      <c r="J360" s="111" t="s">
        <v>7305</v>
      </c>
      <c r="K360" s="110">
        <v>90107</v>
      </c>
      <c r="L360" s="111" t="s">
        <v>7305</v>
      </c>
      <c r="M360" s="111" t="s">
        <v>1259</v>
      </c>
      <c r="N360" s="111" t="s">
        <v>7637</v>
      </c>
    </row>
    <row r="361" spans="1:14" ht="15" customHeight="1">
      <c r="A361" s="36" t="str">
        <f t="shared" si="5"/>
        <v>80193681</v>
      </c>
      <c r="B361" s="114">
        <v>8019368</v>
      </c>
      <c r="C361" s="114">
        <v>1</v>
      </c>
      <c r="D361" s="115" t="s">
        <v>7073</v>
      </c>
      <c r="E361" s="115" t="s">
        <v>7074</v>
      </c>
      <c r="F361" s="115" t="s">
        <v>7202</v>
      </c>
      <c r="G361" s="114">
        <v>72902</v>
      </c>
      <c r="H361" s="115" t="s">
        <v>7305</v>
      </c>
      <c r="I361" s="114">
        <v>72902</v>
      </c>
      <c r="J361" s="115" t="s">
        <v>7305</v>
      </c>
      <c r="K361" s="114">
        <v>90107</v>
      </c>
      <c r="L361" s="115" t="s">
        <v>7305</v>
      </c>
      <c r="M361" s="115" t="s">
        <v>1259</v>
      </c>
      <c r="N361" s="115" t="s">
        <v>7637</v>
      </c>
    </row>
    <row r="362" spans="1:14" ht="15" customHeight="1">
      <c r="A362" s="36" t="str">
        <f t="shared" si="5"/>
        <v>85280811</v>
      </c>
      <c r="B362" s="110">
        <v>8528081</v>
      </c>
      <c r="C362" s="110">
        <v>1</v>
      </c>
      <c r="D362" s="111" t="s">
        <v>3676</v>
      </c>
      <c r="E362" s="111">
        <v>20110816</v>
      </c>
      <c r="F362" s="111" t="s">
        <v>1304</v>
      </c>
      <c r="G362" s="110">
        <v>72902</v>
      </c>
      <c r="H362" s="111" t="s">
        <v>7305</v>
      </c>
      <c r="I362" s="110">
        <v>72902</v>
      </c>
      <c r="J362" s="111" t="s">
        <v>7305</v>
      </c>
      <c r="K362" s="110">
        <v>90107</v>
      </c>
      <c r="L362" s="111" t="s">
        <v>7305</v>
      </c>
      <c r="M362" s="111" t="s">
        <v>1259</v>
      </c>
      <c r="N362" s="111" t="s">
        <v>7637</v>
      </c>
    </row>
    <row r="363" spans="1:14" ht="15" customHeight="1">
      <c r="A363" s="36" t="str">
        <f t="shared" si="5"/>
        <v>86927372</v>
      </c>
      <c r="B363" s="114">
        <v>8692737</v>
      </c>
      <c r="C363" s="114">
        <v>2</v>
      </c>
      <c r="D363" s="115" t="s">
        <v>7173</v>
      </c>
      <c r="E363" s="115">
        <v>16899165</v>
      </c>
      <c r="F363" s="115" t="s">
        <v>7204</v>
      </c>
      <c r="G363" s="114">
        <v>72648</v>
      </c>
      <c r="H363" s="115" t="s">
        <v>7603</v>
      </c>
      <c r="I363" s="114">
        <v>72648</v>
      </c>
      <c r="J363" s="115" t="s">
        <v>7603</v>
      </c>
      <c r="K363" s="114">
        <v>90107</v>
      </c>
      <c r="L363" s="115" t="s">
        <v>7305</v>
      </c>
      <c r="M363" s="115" t="s">
        <v>1259</v>
      </c>
      <c r="N363" s="115" t="s">
        <v>7637</v>
      </c>
    </row>
    <row r="364" spans="1:14" ht="15" customHeight="1">
      <c r="A364" s="36" t="str">
        <f t="shared" si="5"/>
        <v>87272721</v>
      </c>
      <c r="B364" s="110">
        <v>8727272</v>
      </c>
      <c r="C364" s="110">
        <v>1</v>
      </c>
      <c r="D364" s="111" t="s">
        <v>3341</v>
      </c>
      <c r="E364" s="111" t="s">
        <v>3342</v>
      </c>
      <c r="F364" s="111" t="s">
        <v>1304</v>
      </c>
      <c r="G364" s="110">
        <v>73982</v>
      </c>
      <c r="H364" s="111" t="s">
        <v>7251</v>
      </c>
      <c r="I364" s="110">
        <v>73982</v>
      </c>
      <c r="J364" s="111" t="s">
        <v>7251</v>
      </c>
      <c r="K364" s="110">
        <v>90175</v>
      </c>
      <c r="L364" s="111" t="s">
        <v>7251</v>
      </c>
      <c r="M364" s="111" t="s">
        <v>1259</v>
      </c>
      <c r="N364" s="111" t="s">
        <v>7637</v>
      </c>
    </row>
    <row r="365" spans="1:14" ht="15" customHeight="1">
      <c r="A365" s="36" t="str">
        <f t="shared" si="5"/>
        <v>90829673</v>
      </c>
      <c r="B365" s="110">
        <v>9082967</v>
      </c>
      <c r="C365" s="110">
        <v>3</v>
      </c>
      <c r="D365" s="111" t="s">
        <v>2864</v>
      </c>
      <c r="E365" s="111" t="s">
        <v>2865</v>
      </c>
      <c r="F365" s="111" t="s">
        <v>1304</v>
      </c>
      <c r="G365" s="110">
        <v>73982</v>
      </c>
      <c r="H365" s="111" t="s">
        <v>7251</v>
      </c>
      <c r="I365" s="110">
        <v>73982</v>
      </c>
      <c r="J365" s="111" t="s">
        <v>7251</v>
      </c>
      <c r="K365" s="110">
        <v>90175</v>
      </c>
      <c r="L365" s="111" t="s">
        <v>7251</v>
      </c>
      <c r="M365" s="111" t="s">
        <v>1259</v>
      </c>
      <c r="N365" s="111" t="s">
        <v>7637</v>
      </c>
    </row>
    <row r="366" spans="1:14" ht="15" customHeight="1">
      <c r="A366" s="36" t="str">
        <f t="shared" si="5"/>
        <v>32385191</v>
      </c>
      <c r="B366" s="110">
        <v>3238519</v>
      </c>
      <c r="C366" s="110">
        <v>1</v>
      </c>
      <c r="D366" s="111" t="s">
        <v>2424</v>
      </c>
      <c r="E366" s="111">
        <v>9046652</v>
      </c>
      <c r="F366" s="111" t="s">
        <v>1304</v>
      </c>
      <c r="G366" s="110">
        <v>73982</v>
      </c>
      <c r="H366" s="111" t="s">
        <v>7251</v>
      </c>
      <c r="I366" s="110">
        <v>73982</v>
      </c>
      <c r="J366" s="111" t="s">
        <v>7251</v>
      </c>
      <c r="K366" s="110">
        <v>90175</v>
      </c>
      <c r="L366" s="111" t="s">
        <v>7251</v>
      </c>
      <c r="M366" s="111" t="s">
        <v>7637</v>
      </c>
      <c r="N366" s="111" t="s">
        <v>7638</v>
      </c>
    </row>
    <row r="367" spans="1:14" ht="15" customHeight="1">
      <c r="A367" s="36" t="str">
        <f t="shared" si="5"/>
        <v>73355201</v>
      </c>
      <c r="B367" s="110">
        <v>7335520</v>
      </c>
      <c r="C367" s="110">
        <v>1</v>
      </c>
      <c r="D367" s="111" t="s">
        <v>3095</v>
      </c>
      <c r="E367" s="111">
        <v>22449975</v>
      </c>
      <c r="F367" s="111" t="s">
        <v>1304</v>
      </c>
      <c r="G367" s="110">
        <v>73982</v>
      </c>
      <c r="H367" s="111" t="s">
        <v>7251</v>
      </c>
      <c r="I367" s="110">
        <v>73982</v>
      </c>
      <c r="J367" s="111" t="s">
        <v>7251</v>
      </c>
      <c r="K367" s="110">
        <v>90175</v>
      </c>
      <c r="L367" s="111" t="s">
        <v>7251</v>
      </c>
      <c r="M367" s="111" t="s">
        <v>1259</v>
      </c>
      <c r="N367" s="111" t="s">
        <v>7637</v>
      </c>
    </row>
    <row r="368" spans="1:14" ht="15" customHeight="1">
      <c r="A368" s="36" t="str">
        <f t="shared" si="5"/>
        <v>73135122</v>
      </c>
      <c r="B368" s="110">
        <v>7313512</v>
      </c>
      <c r="C368" s="110">
        <v>2</v>
      </c>
      <c r="D368" s="111" t="s">
        <v>3171</v>
      </c>
      <c r="E368" s="111" t="s">
        <v>3172</v>
      </c>
      <c r="F368" s="111" t="s">
        <v>1304</v>
      </c>
      <c r="G368" s="110">
        <v>73982</v>
      </c>
      <c r="H368" s="111" t="s">
        <v>7251</v>
      </c>
      <c r="I368" s="110">
        <v>73982</v>
      </c>
      <c r="J368" s="111" t="s">
        <v>7251</v>
      </c>
      <c r="K368" s="110">
        <v>90175</v>
      </c>
      <c r="L368" s="111" t="s">
        <v>7251</v>
      </c>
      <c r="M368" s="111" t="s">
        <v>1259</v>
      </c>
      <c r="N368" s="111" t="s">
        <v>7637</v>
      </c>
    </row>
    <row r="369" spans="1:14" ht="15" customHeight="1">
      <c r="A369" s="36" t="str">
        <f t="shared" si="5"/>
        <v>95451041</v>
      </c>
      <c r="B369" s="110">
        <v>9545104</v>
      </c>
      <c r="C369" s="110">
        <v>1</v>
      </c>
      <c r="D369" s="111" t="s">
        <v>3997</v>
      </c>
      <c r="E369" s="111">
        <v>19255102</v>
      </c>
      <c r="F369" s="111" t="s">
        <v>1304</v>
      </c>
      <c r="G369" s="110">
        <v>73982</v>
      </c>
      <c r="H369" s="111" t="s">
        <v>7251</v>
      </c>
      <c r="I369" s="110">
        <v>73982</v>
      </c>
      <c r="J369" s="111" t="s">
        <v>7251</v>
      </c>
      <c r="K369" s="110">
        <v>90175</v>
      </c>
      <c r="L369" s="111" t="s">
        <v>7251</v>
      </c>
      <c r="M369" s="111" t="s">
        <v>1259</v>
      </c>
      <c r="N369" s="111" t="s">
        <v>7637</v>
      </c>
    </row>
    <row r="370" spans="1:14" ht="15" customHeight="1">
      <c r="A370" s="36" t="str">
        <f t="shared" si="5"/>
        <v>73133421</v>
      </c>
      <c r="B370" s="110">
        <v>7313342</v>
      </c>
      <c r="C370" s="110">
        <v>1</v>
      </c>
      <c r="D370" s="111" t="s">
        <v>4172</v>
      </c>
      <c r="E370" s="111">
        <v>14430503</v>
      </c>
      <c r="F370" s="111" t="s">
        <v>1304</v>
      </c>
      <c r="G370" s="110">
        <v>73982</v>
      </c>
      <c r="H370" s="111" t="s">
        <v>7251</v>
      </c>
      <c r="I370" s="110">
        <v>73982</v>
      </c>
      <c r="J370" s="111" t="s">
        <v>7251</v>
      </c>
      <c r="K370" s="110">
        <v>90175</v>
      </c>
      <c r="L370" s="111" t="s">
        <v>7251</v>
      </c>
      <c r="M370" s="111" t="s">
        <v>7637</v>
      </c>
      <c r="N370" s="111" t="s">
        <v>7638</v>
      </c>
    </row>
    <row r="371" spans="1:14" ht="15" customHeight="1">
      <c r="A371" s="36" t="str">
        <f t="shared" si="5"/>
        <v>73028121</v>
      </c>
      <c r="B371" s="110">
        <v>7302812</v>
      </c>
      <c r="C371" s="110">
        <v>1</v>
      </c>
      <c r="D371" s="111" t="s">
        <v>3573</v>
      </c>
      <c r="E371" s="111">
        <v>14913529</v>
      </c>
      <c r="F371" s="111" t="s">
        <v>1304</v>
      </c>
      <c r="G371" s="110">
        <v>73982</v>
      </c>
      <c r="H371" s="111" t="s">
        <v>7251</v>
      </c>
      <c r="I371" s="110">
        <v>73982</v>
      </c>
      <c r="J371" s="111" t="s">
        <v>7251</v>
      </c>
      <c r="K371" s="110">
        <v>90175</v>
      </c>
      <c r="L371" s="111" t="s">
        <v>7251</v>
      </c>
      <c r="M371" s="111" t="s">
        <v>7637</v>
      </c>
      <c r="N371" s="111" t="s">
        <v>7638</v>
      </c>
    </row>
    <row r="372" spans="1:14" ht="15" customHeight="1">
      <c r="A372" s="36" t="str">
        <f t="shared" si="5"/>
        <v>72585861</v>
      </c>
      <c r="B372" s="114">
        <v>7258586</v>
      </c>
      <c r="C372" s="114">
        <v>1</v>
      </c>
      <c r="D372" s="115" t="s">
        <v>7069</v>
      </c>
      <c r="E372" s="115">
        <v>7723783</v>
      </c>
      <c r="F372" s="115" t="s">
        <v>7202</v>
      </c>
      <c r="G372" s="114">
        <v>73982</v>
      </c>
      <c r="H372" s="115" t="s">
        <v>7251</v>
      </c>
      <c r="I372" s="114">
        <v>73982</v>
      </c>
      <c r="J372" s="115" t="s">
        <v>7251</v>
      </c>
      <c r="K372" s="114">
        <v>90175</v>
      </c>
      <c r="L372" s="115" t="s">
        <v>7251</v>
      </c>
      <c r="M372" s="115" t="s">
        <v>1259</v>
      </c>
      <c r="N372" s="115" t="s">
        <v>7637</v>
      </c>
    </row>
    <row r="373" spans="1:14" ht="15" customHeight="1">
      <c r="A373" s="36" t="str">
        <f t="shared" si="5"/>
        <v>115648781</v>
      </c>
      <c r="B373" s="114">
        <v>11564878</v>
      </c>
      <c r="C373" s="114">
        <v>1</v>
      </c>
      <c r="D373" s="115" t="s">
        <v>6069</v>
      </c>
      <c r="E373" s="115" t="s">
        <v>6070</v>
      </c>
      <c r="F373" s="115" t="s">
        <v>1307</v>
      </c>
      <c r="G373" s="114">
        <v>73982</v>
      </c>
      <c r="H373" s="115" t="s">
        <v>7251</v>
      </c>
      <c r="I373" s="114">
        <v>73982</v>
      </c>
      <c r="J373" s="115" t="s">
        <v>7251</v>
      </c>
      <c r="K373" s="114">
        <v>90175</v>
      </c>
      <c r="L373" s="115" t="s">
        <v>7251</v>
      </c>
      <c r="M373" s="115" t="s">
        <v>1259</v>
      </c>
      <c r="N373" s="115" t="s">
        <v>7637</v>
      </c>
    </row>
    <row r="374" spans="1:14" ht="15" customHeight="1">
      <c r="A374" s="36" t="str">
        <f t="shared" si="5"/>
        <v>85536461</v>
      </c>
      <c r="B374" s="114">
        <v>8553646</v>
      </c>
      <c r="C374" s="114">
        <v>1</v>
      </c>
      <c r="D374" s="115" t="s">
        <v>5465</v>
      </c>
      <c r="E374" s="115">
        <v>18320809</v>
      </c>
      <c r="F374" s="115" t="s">
        <v>1307</v>
      </c>
      <c r="G374" s="114">
        <v>73982</v>
      </c>
      <c r="H374" s="115" t="s">
        <v>7251</v>
      </c>
      <c r="I374" s="114">
        <v>73982</v>
      </c>
      <c r="J374" s="115" t="s">
        <v>7251</v>
      </c>
      <c r="K374" s="114">
        <v>90175</v>
      </c>
      <c r="L374" s="115" t="s">
        <v>7251</v>
      </c>
      <c r="M374" s="115" t="s">
        <v>1259</v>
      </c>
      <c r="N374" s="115" t="s">
        <v>7637</v>
      </c>
    </row>
    <row r="375" spans="1:14" ht="15" customHeight="1">
      <c r="A375" s="36" t="str">
        <f t="shared" si="5"/>
        <v>51391441</v>
      </c>
      <c r="B375" s="110">
        <v>5139144</v>
      </c>
      <c r="C375" s="110">
        <v>1</v>
      </c>
      <c r="D375" s="111" t="s">
        <v>2416</v>
      </c>
      <c r="E375" s="111">
        <v>16616227</v>
      </c>
      <c r="F375" s="111" t="s">
        <v>1304</v>
      </c>
      <c r="G375" s="110">
        <v>73982</v>
      </c>
      <c r="H375" s="111" t="s">
        <v>7251</v>
      </c>
      <c r="I375" s="110">
        <v>73982</v>
      </c>
      <c r="J375" s="111" t="s">
        <v>7251</v>
      </c>
      <c r="K375" s="110">
        <v>90175</v>
      </c>
      <c r="L375" s="111" t="s">
        <v>7251</v>
      </c>
      <c r="M375" s="111" t="s">
        <v>1259</v>
      </c>
      <c r="N375" s="111" t="s">
        <v>7637</v>
      </c>
    </row>
    <row r="376" spans="1:14" ht="15" customHeight="1">
      <c r="A376" s="36" t="str">
        <f t="shared" si="5"/>
        <v>55884432</v>
      </c>
      <c r="B376" s="114">
        <v>5588443</v>
      </c>
      <c r="C376" s="114">
        <v>2</v>
      </c>
      <c r="D376" s="115" t="s">
        <v>5429</v>
      </c>
      <c r="E376" s="115">
        <v>18717638</v>
      </c>
      <c r="F376" s="115" t="s">
        <v>1307</v>
      </c>
      <c r="G376" s="114">
        <v>73982</v>
      </c>
      <c r="H376" s="115" t="s">
        <v>7251</v>
      </c>
      <c r="I376" s="114">
        <v>73982</v>
      </c>
      <c r="J376" s="115" t="s">
        <v>7251</v>
      </c>
      <c r="K376" s="114">
        <v>90175</v>
      </c>
      <c r="L376" s="115" t="s">
        <v>7251</v>
      </c>
      <c r="M376" s="115" t="s">
        <v>1259</v>
      </c>
      <c r="N376" s="115" t="s">
        <v>7637</v>
      </c>
    </row>
    <row r="377" spans="1:14" ht="15" customHeight="1">
      <c r="A377" s="36" t="str">
        <f t="shared" si="5"/>
        <v>87281731</v>
      </c>
      <c r="B377" s="114">
        <v>8728173</v>
      </c>
      <c r="C377" s="114">
        <v>1</v>
      </c>
      <c r="D377" s="115" t="s">
        <v>6979</v>
      </c>
      <c r="E377" s="115" t="s">
        <v>6980</v>
      </c>
      <c r="F377" s="115" t="s">
        <v>7202</v>
      </c>
      <c r="G377" s="114">
        <v>73982</v>
      </c>
      <c r="H377" s="115" t="s">
        <v>7251</v>
      </c>
      <c r="I377" s="114">
        <v>73982</v>
      </c>
      <c r="J377" s="115" t="s">
        <v>7251</v>
      </c>
      <c r="K377" s="114">
        <v>90175</v>
      </c>
      <c r="L377" s="115" t="s">
        <v>7251</v>
      </c>
      <c r="M377" s="115" t="s">
        <v>1259</v>
      </c>
      <c r="N377" s="115" t="s">
        <v>7637</v>
      </c>
    </row>
    <row r="378" spans="1:14" ht="15" customHeight="1">
      <c r="A378" s="36" t="str">
        <f t="shared" si="5"/>
        <v>115436201</v>
      </c>
      <c r="B378" s="114">
        <v>11543620</v>
      </c>
      <c r="C378" s="114">
        <v>1</v>
      </c>
      <c r="D378" s="115" t="s">
        <v>5745</v>
      </c>
      <c r="E378" s="115" t="s">
        <v>5746</v>
      </c>
      <c r="F378" s="115" t="s">
        <v>1307</v>
      </c>
      <c r="G378" s="114">
        <v>73982</v>
      </c>
      <c r="H378" s="115" t="s">
        <v>7251</v>
      </c>
      <c r="I378" s="114">
        <v>73982</v>
      </c>
      <c r="J378" s="115" t="s">
        <v>7251</v>
      </c>
      <c r="K378" s="114">
        <v>90175</v>
      </c>
      <c r="L378" s="115" t="s">
        <v>7251</v>
      </c>
      <c r="M378" s="115" t="s">
        <v>1259</v>
      </c>
      <c r="N378" s="115" t="s">
        <v>7637</v>
      </c>
    </row>
    <row r="379" spans="1:14" ht="15" customHeight="1">
      <c r="A379" s="36" t="str">
        <f t="shared" si="5"/>
        <v>77877041</v>
      </c>
      <c r="B379" s="114">
        <v>7787704</v>
      </c>
      <c r="C379" s="114">
        <v>1</v>
      </c>
      <c r="D379" s="115" t="s">
        <v>6685</v>
      </c>
      <c r="E379" s="115">
        <v>19907856</v>
      </c>
      <c r="F379" s="115" t="s">
        <v>1307</v>
      </c>
      <c r="G379" s="114">
        <v>73982</v>
      </c>
      <c r="H379" s="115" t="s">
        <v>7251</v>
      </c>
      <c r="I379" s="114">
        <v>73982</v>
      </c>
      <c r="J379" s="115" t="s">
        <v>7251</v>
      </c>
      <c r="K379" s="114">
        <v>90175</v>
      </c>
      <c r="L379" s="115" t="s">
        <v>7251</v>
      </c>
      <c r="M379" s="115" t="s">
        <v>1259</v>
      </c>
      <c r="N379" s="115" t="s">
        <v>7637</v>
      </c>
    </row>
    <row r="380" spans="1:14" ht="15" customHeight="1">
      <c r="A380" s="36" t="str">
        <f t="shared" si="5"/>
        <v>61086721</v>
      </c>
      <c r="B380" s="110">
        <v>6108672</v>
      </c>
      <c r="C380" s="110">
        <v>1</v>
      </c>
      <c r="D380" s="111" t="s">
        <v>4374</v>
      </c>
      <c r="E380" s="111" t="s">
        <v>4375</v>
      </c>
      <c r="F380" s="111" t="s">
        <v>1304</v>
      </c>
      <c r="G380" s="110">
        <v>73982</v>
      </c>
      <c r="H380" s="111" t="s">
        <v>7251</v>
      </c>
      <c r="I380" s="110">
        <v>73982</v>
      </c>
      <c r="J380" s="111" t="s">
        <v>7251</v>
      </c>
      <c r="K380" s="110">
        <v>90175</v>
      </c>
      <c r="L380" s="111" t="s">
        <v>7251</v>
      </c>
      <c r="M380" s="111" t="s">
        <v>7637</v>
      </c>
      <c r="N380" s="111" t="s">
        <v>7638</v>
      </c>
    </row>
    <row r="381" spans="1:14" ht="15" customHeight="1">
      <c r="A381" s="36" t="str">
        <f t="shared" si="5"/>
        <v>70277831</v>
      </c>
      <c r="B381" s="114">
        <v>7027783</v>
      </c>
      <c r="C381" s="114">
        <v>1</v>
      </c>
      <c r="D381" s="115" t="s">
        <v>5656</v>
      </c>
      <c r="E381" s="115">
        <v>10756093</v>
      </c>
      <c r="F381" s="115" t="s">
        <v>1307</v>
      </c>
      <c r="G381" s="114">
        <v>73982</v>
      </c>
      <c r="H381" s="115" t="s">
        <v>7251</v>
      </c>
      <c r="I381" s="114">
        <v>73982</v>
      </c>
      <c r="J381" s="115" t="s">
        <v>7251</v>
      </c>
      <c r="K381" s="114">
        <v>90175</v>
      </c>
      <c r="L381" s="115" t="s">
        <v>7251</v>
      </c>
      <c r="M381" s="115" t="s">
        <v>7637</v>
      </c>
      <c r="N381" s="115" t="s">
        <v>7638</v>
      </c>
    </row>
    <row r="382" spans="1:14" ht="15" customHeight="1">
      <c r="A382" s="36" t="str">
        <f t="shared" si="5"/>
        <v>79316211</v>
      </c>
      <c r="B382" s="114">
        <v>7931621</v>
      </c>
      <c r="C382" s="114">
        <v>1</v>
      </c>
      <c r="D382" s="115" t="s">
        <v>6756</v>
      </c>
      <c r="E382" s="115">
        <v>14430236</v>
      </c>
      <c r="F382" s="115" t="s">
        <v>1307</v>
      </c>
      <c r="G382" s="114">
        <v>73982</v>
      </c>
      <c r="H382" s="115" t="s">
        <v>7251</v>
      </c>
      <c r="I382" s="114">
        <v>73982</v>
      </c>
      <c r="J382" s="115" t="s">
        <v>7251</v>
      </c>
      <c r="K382" s="114">
        <v>90175</v>
      </c>
      <c r="L382" s="115" t="s">
        <v>7251</v>
      </c>
      <c r="M382" s="115" t="s">
        <v>1259</v>
      </c>
      <c r="N382" s="115" t="s">
        <v>7637</v>
      </c>
    </row>
    <row r="383" spans="1:14" ht="15" customHeight="1">
      <c r="A383" s="36" t="str">
        <f t="shared" si="5"/>
        <v>73066841</v>
      </c>
      <c r="B383" s="110">
        <v>7306684</v>
      </c>
      <c r="C383" s="110">
        <v>1</v>
      </c>
      <c r="D383" s="111" t="s">
        <v>2054</v>
      </c>
      <c r="E383" s="111">
        <v>3865188</v>
      </c>
      <c r="F383" s="111" t="s">
        <v>1304</v>
      </c>
      <c r="G383" s="110">
        <v>73982</v>
      </c>
      <c r="H383" s="111" t="s">
        <v>7251</v>
      </c>
      <c r="I383" s="110">
        <v>73982</v>
      </c>
      <c r="J383" s="111" t="s">
        <v>7251</v>
      </c>
      <c r="K383" s="110">
        <v>90175</v>
      </c>
      <c r="L383" s="111" t="s">
        <v>7251</v>
      </c>
      <c r="M383" s="111" t="s">
        <v>1259</v>
      </c>
      <c r="N383" s="111" t="s">
        <v>7637</v>
      </c>
    </row>
    <row r="384" spans="1:14" ht="15" customHeight="1">
      <c r="A384" s="36" t="str">
        <f t="shared" ref="A384:A447" si="6">CONCATENATE(B384,C384)</f>
        <v>95891071</v>
      </c>
      <c r="B384" s="114">
        <v>9589107</v>
      </c>
      <c r="C384" s="114">
        <v>1</v>
      </c>
      <c r="D384" s="115" t="s">
        <v>5726</v>
      </c>
      <c r="E384" s="115" t="s">
        <v>5727</v>
      </c>
      <c r="F384" s="115" t="s">
        <v>1307</v>
      </c>
      <c r="G384" s="114">
        <v>86593</v>
      </c>
      <c r="H384" s="115" t="s">
        <v>7209</v>
      </c>
      <c r="I384" s="114">
        <v>73982</v>
      </c>
      <c r="J384" s="115" t="s">
        <v>7251</v>
      </c>
      <c r="K384" s="114">
        <v>90175</v>
      </c>
      <c r="L384" s="115" t="s">
        <v>7251</v>
      </c>
      <c r="M384" s="115" t="s">
        <v>1259</v>
      </c>
      <c r="N384" s="115" t="s">
        <v>7637</v>
      </c>
    </row>
    <row r="385" spans="1:14" ht="15" customHeight="1">
      <c r="A385" s="36" t="str">
        <f t="shared" si="6"/>
        <v>73081881</v>
      </c>
      <c r="B385" s="110">
        <v>7308188</v>
      </c>
      <c r="C385" s="110">
        <v>1</v>
      </c>
      <c r="D385" s="111" t="s">
        <v>3478</v>
      </c>
      <c r="E385" s="111">
        <v>12193072</v>
      </c>
      <c r="F385" s="111" t="s">
        <v>1304</v>
      </c>
      <c r="G385" s="110">
        <v>73982</v>
      </c>
      <c r="H385" s="111" t="s">
        <v>7251</v>
      </c>
      <c r="I385" s="110">
        <v>73982</v>
      </c>
      <c r="J385" s="111" t="s">
        <v>7251</v>
      </c>
      <c r="K385" s="110">
        <v>90175</v>
      </c>
      <c r="L385" s="111" t="s">
        <v>7251</v>
      </c>
      <c r="M385" s="111" t="s">
        <v>7637</v>
      </c>
      <c r="N385" s="111" t="s">
        <v>7638</v>
      </c>
    </row>
    <row r="386" spans="1:14" ht="15" customHeight="1">
      <c r="A386" s="36" t="str">
        <f t="shared" si="6"/>
        <v>73036221</v>
      </c>
      <c r="B386" s="110">
        <v>7303622</v>
      </c>
      <c r="C386" s="110">
        <v>1</v>
      </c>
      <c r="D386" s="111" t="s">
        <v>2689</v>
      </c>
      <c r="E386" s="111">
        <v>16616156</v>
      </c>
      <c r="F386" s="111" t="s">
        <v>1304</v>
      </c>
      <c r="G386" s="110">
        <v>73982</v>
      </c>
      <c r="H386" s="111" t="s">
        <v>7251</v>
      </c>
      <c r="I386" s="110">
        <v>73982</v>
      </c>
      <c r="J386" s="111" t="s">
        <v>7251</v>
      </c>
      <c r="K386" s="110">
        <v>90175</v>
      </c>
      <c r="L386" s="111" t="s">
        <v>7251</v>
      </c>
      <c r="M386" s="111" t="s">
        <v>7637</v>
      </c>
      <c r="N386" s="111" t="s">
        <v>7638</v>
      </c>
    </row>
    <row r="387" spans="1:14" ht="15" customHeight="1">
      <c r="A387" s="36" t="str">
        <f t="shared" si="6"/>
        <v>91725061</v>
      </c>
      <c r="B387" s="114">
        <v>9172506</v>
      </c>
      <c r="C387" s="114">
        <v>1</v>
      </c>
      <c r="D387" s="115" t="s">
        <v>7111</v>
      </c>
      <c r="E387" s="115">
        <v>11574816</v>
      </c>
      <c r="F387" s="115" t="s">
        <v>7202</v>
      </c>
      <c r="G387" s="114">
        <v>73982</v>
      </c>
      <c r="H387" s="115" t="s">
        <v>7251</v>
      </c>
      <c r="I387" s="114">
        <v>73982</v>
      </c>
      <c r="J387" s="115" t="s">
        <v>7251</v>
      </c>
      <c r="K387" s="114">
        <v>90175</v>
      </c>
      <c r="L387" s="115" t="s">
        <v>7251</v>
      </c>
      <c r="M387" s="115" t="s">
        <v>1259</v>
      </c>
      <c r="N387" s="115" t="s">
        <v>7637</v>
      </c>
    </row>
    <row r="388" spans="1:14" ht="15" customHeight="1">
      <c r="A388" s="36" t="str">
        <f t="shared" si="6"/>
        <v>125464101</v>
      </c>
      <c r="B388" s="110">
        <v>12546410</v>
      </c>
      <c r="C388" s="110">
        <v>1</v>
      </c>
      <c r="D388" s="111" t="s">
        <v>4179</v>
      </c>
      <c r="E388" s="111" t="s">
        <v>4180</v>
      </c>
      <c r="F388" s="111" t="s">
        <v>1304</v>
      </c>
      <c r="G388" s="110">
        <v>73982</v>
      </c>
      <c r="H388" s="111" t="s">
        <v>7251</v>
      </c>
      <c r="I388" s="110">
        <v>73982</v>
      </c>
      <c r="J388" s="111" t="s">
        <v>7251</v>
      </c>
      <c r="K388" s="110">
        <v>90175</v>
      </c>
      <c r="L388" s="111" t="s">
        <v>7251</v>
      </c>
      <c r="M388" s="111" t="s">
        <v>1259</v>
      </c>
      <c r="N388" s="111" t="s">
        <v>7637</v>
      </c>
    </row>
    <row r="389" spans="1:14" ht="15" customHeight="1">
      <c r="A389" s="36" t="str">
        <f t="shared" si="6"/>
        <v>88249393</v>
      </c>
      <c r="B389" s="110">
        <v>8824939</v>
      </c>
      <c r="C389" s="110">
        <v>3</v>
      </c>
      <c r="D389" s="111" t="s">
        <v>4487</v>
      </c>
      <c r="E389" s="111">
        <v>16411395</v>
      </c>
      <c r="F389" s="111" t="s">
        <v>1304</v>
      </c>
      <c r="G389" s="110">
        <v>73982</v>
      </c>
      <c r="H389" s="111" t="s">
        <v>7251</v>
      </c>
      <c r="I389" s="110">
        <v>73982</v>
      </c>
      <c r="J389" s="111" t="s">
        <v>7251</v>
      </c>
      <c r="K389" s="110">
        <v>90175</v>
      </c>
      <c r="L389" s="111" t="s">
        <v>7251</v>
      </c>
      <c r="M389" s="111" t="s">
        <v>1259</v>
      </c>
      <c r="N389" s="111" t="s">
        <v>7637</v>
      </c>
    </row>
    <row r="390" spans="1:14" ht="15" customHeight="1">
      <c r="A390" s="36" t="str">
        <f t="shared" si="6"/>
        <v>34943291</v>
      </c>
      <c r="B390" s="110">
        <v>3494329</v>
      </c>
      <c r="C390" s="110">
        <v>1</v>
      </c>
      <c r="D390" s="111" t="s">
        <v>4529</v>
      </c>
      <c r="E390" s="111">
        <v>10931844</v>
      </c>
      <c r="F390" s="111" t="s">
        <v>1304</v>
      </c>
      <c r="G390" s="110">
        <v>73982</v>
      </c>
      <c r="H390" s="111" t="s">
        <v>7251</v>
      </c>
      <c r="I390" s="110">
        <v>73982</v>
      </c>
      <c r="J390" s="111" t="s">
        <v>7251</v>
      </c>
      <c r="K390" s="110">
        <v>90175</v>
      </c>
      <c r="L390" s="111" t="s">
        <v>7251</v>
      </c>
      <c r="M390" s="111" t="s">
        <v>7637</v>
      </c>
      <c r="N390" s="111" t="s">
        <v>7638</v>
      </c>
    </row>
    <row r="391" spans="1:14" ht="15" customHeight="1">
      <c r="A391" s="36" t="str">
        <f t="shared" si="6"/>
        <v>70329611</v>
      </c>
      <c r="B391" s="110">
        <v>7032961</v>
      </c>
      <c r="C391" s="110">
        <v>1</v>
      </c>
      <c r="D391" s="111" t="s">
        <v>3058</v>
      </c>
      <c r="E391" s="111">
        <v>18874490</v>
      </c>
      <c r="F391" s="111" t="s">
        <v>1304</v>
      </c>
      <c r="G391" s="110">
        <v>73982</v>
      </c>
      <c r="H391" s="111" t="s">
        <v>7251</v>
      </c>
      <c r="I391" s="110">
        <v>73982</v>
      </c>
      <c r="J391" s="111" t="s">
        <v>7251</v>
      </c>
      <c r="K391" s="110">
        <v>90175</v>
      </c>
      <c r="L391" s="111" t="s">
        <v>7251</v>
      </c>
      <c r="M391" s="111" t="s">
        <v>7637</v>
      </c>
      <c r="N391" s="111" t="s">
        <v>7638</v>
      </c>
    </row>
    <row r="392" spans="1:14" ht="15" customHeight="1">
      <c r="A392" s="36" t="str">
        <f t="shared" si="6"/>
        <v>76427401</v>
      </c>
      <c r="B392" s="114">
        <v>7642740</v>
      </c>
      <c r="C392" s="114">
        <v>1</v>
      </c>
      <c r="D392" s="115" t="s">
        <v>7037</v>
      </c>
      <c r="E392" s="115">
        <v>21109108</v>
      </c>
      <c r="F392" s="115" t="s">
        <v>7202</v>
      </c>
      <c r="G392" s="114">
        <v>73982</v>
      </c>
      <c r="H392" s="115" t="s">
        <v>7251</v>
      </c>
      <c r="I392" s="114">
        <v>73982</v>
      </c>
      <c r="J392" s="115" t="s">
        <v>7251</v>
      </c>
      <c r="K392" s="114">
        <v>90175</v>
      </c>
      <c r="L392" s="115" t="s">
        <v>7251</v>
      </c>
      <c r="M392" s="115" t="s">
        <v>1259</v>
      </c>
      <c r="N392" s="115" t="s">
        <v>7637</v>
      </c>
    </row>
    <row r="393" spans="1:14" ht="15" customHeight="1">
      <c r="A393" s="36" t="str">
        <f t="shared" si="6"/>
        <v>31439582</v>
      </c>
      <c r="B393" s="114">
        <v>3143958</v>
      </c>
      <c r="C393" s="114">
        <v>2</v>
      </c>
      <c r="D393" s="115" t="s">
        <v>5824</v>
      </c>
      <c r="E393" s="115" t="s">
        <v>5825</v>
      </c>
      <c r="F393" s="115" t="s">
        <v>1307</v>
      </c>
      <c r="G393" s="114">
        <v>73982</v>
      </c>
      <c r="H393" s="115" t="s">
        <v>7251</v>
      </c>
      <c r="I393" s="114">
        <v>73982</v>
      </c>
      <c r="J393" s="115" t="s">
        <v>7251</v>
      </c>
      <c r="K393" s="114">
        <v>90175</v>
      </c>
      <c r="L393" s="115" t="s">
        <v>7251</v>
      </c>
      <c r="M393" s="115" t="s">
        <v>7637</v>
      </c>
      <c r="N393" s="115" t="s">
        <v>7638</v>
      </c>
    </row>
    <row r="394" spans="1:14" ht="15" customHeight="1">
      <c r="A394" s="36" t="str">
        <f t="shared" si="6"/>
        <v>88292382</v>
      </c>
      <c r="B394" s="110">
        <v>8829238</v>
      </c>
      <c r="C394" s="110">
        <v>2</v>
      </c>
      <c r="D394" s="111" t="s">
        <v>2512</v>
      </c>
      <c r="E394" s="111">
        <v>13472324</v>
      </c>
      <c r="F394" s="111" t="s">
        <v>1304</v>
      </c>
      <c r="G394" s="110">
        <v>73982</v>
      </c>
      <c r="H394" s="111" t="s">
        <v>7251</v>
      </c>
      <c r="I394" s="110">
        <v>73982</v>
      </c>
      <c r="J394" s="111" t="s">
        <v>7251</v>
      </c>
      <c r="K394" s="110">
        <v>90175</v>
      </c>
      <c r="L394" s="111" t="s">
        <v>7251</v>
      </c>
      <c r="M394" s="111" t="s">
        <v>1259</v>
      </c>
      <c r="N394" s="111" t="s">
        <v>7637</v>
      </c>
    </row>
    <row r="395" spans="1:14" ht="15" customHeight="1">
      <c r="A395" s="36" t="str">
        <f t="shared" si="6"/>
        <v>124211691</v>
      </c>
      <c r="B395" s="110">
        <v>12421169</v>
      </c>
      <c r="C395" s="110">
        <v>1</v>
      </c>
      <c r="D395" s="111" t="s">
        <v>2329</v>
      </c>
      <c r="E395" s="111" t="s">
        <v>2330</v>
      </c>
      <c r="F395" s="111" t="s">
        <v>1304</v>
      </c>
      <c r="G395" s="110">
        <v>73982</v>
      </c>
      <c r="H395" s="111" t="s">
        <v>7251</v>
      </c>
      <c r="I395" s="110">
        <v>73982</v>
      </c>
      <c r="J395" s="111" t="s">
        <v>7251</v>
      </c>
      <c r="K395" s="110">
        <v>90175</v>
      </c>
      <c r="L395" s="111" t="s">
        <v>7251</v>
      </c>
      <c r="M395" s="111" t="s">
        <v>1259</v>
      </c>
      <c r="N395" s="111" t="s">
        <v>7637</v>
      </c>
    </row>
    <row r="396" spans="1:14" ht="15" customHeight="1">
      <c r="A396" s="36" t="str">
        <f t="shared" si="6"/>
        <v>84634401</v>
      </c>
      <c r="B396" s="114">
        <v>8463440</v>
      </c>
      <c r="C396" s="114">
        <v>1</v>
      </c>
      <c r="D396" s="115" t="s">
        <v>6965</v>
      </c>
      <c r="E396" s="115">
        <v>8600942</v>
      </c>
      <c r="F396" s="115" t="s">
        <v>7202</v>
      </c>
      <c r="G396" s="114">
        <v>73982</v>
      </c>
      <c r="H396" s="115" t="s">
        <v>7251</v>
      </c>
      <c r="I396" s="114">
        <v>73982</v>
      </c>
      <c r="J396" s="115" t="s">
        <v>7251</v>
      </c>
      <c r="K396" s="114">
        <v>90175</v>
      </c>
      <c r="L396" s="115" t="s">
        <v>7251</v>
      </c>
      <c r="M396" s="115" t="s">
        <v>1259</v>
      </c>
      <c r="N396" s="115" t="s">
        <v>7637</v>
      </c>
    </row>
    <row r="397" spans="1:14" ht="15" customHeight="1">
      <c r="A397" s="36" t="str">
        <f t="shared" si="6"/>
        <v>70330591</v>
      </c>
      <c r="B397" s="110">
        <v>7033059</v>
      </c>
      <c r="C397" s="110">
        <v>1</v>
      </c>
      <c r="D397" s="111" t="s">
        <v>2584</v>
      </c>
      <c r="E397" s="111" t="s">
        <v>2585</v>
      </c>
      <c r="F397" s="111" t="s">
        <v>1304</v>
      </c>
      <c r="G397" s="110">
        <v>73982</v>
      </c>
      <c r="H397" s="111" t="s">
        <v>7251</v>
      </c>
      <c r="I397" s="110">
        <v>73982</v>
      </c>
      <c r="J397" s="111" t="s">
        <v>7251</v>
      </c>
      <c r="K397" s="110">
        <v>90175</v>
      </c>
      <c r="L397" s="111" t="s">
        <v>7251</v>
      </c>
      <c r="M397" s="111" t="s">
        <v>7637</v>
      </c>
      <c r="N397" s="111" t="s">
        <v>7638</v>
      </c>
    </row>
    <row r="398" spans="1:14" ht="15" customHeight="1">
      <c r="A398" s="36" t="str">
        <f t="shared" si="6"/>
        <v>93067541</v>
      </c>
      <c r="B398" s="110">
        <v>9306754</v>
      </c>
      <c r="C398" s="110">
        <v>1</v>
      </c>
      <c r="D398" s="111" t="s">
        <v>2884</v>
      </c>
      <c r="E398" s="111">
        <v>25137241</v>
      </c>
      <c r="F398" s="111" t="s">
        <v>1304</v>
      </c>
      <c r="G398" s="110">
        <v>73982</v>
      </c>
      <c r="H398" s="111" t="s">
        <v>7251</v>
      </c>
      <c r="I398" s="110">
        <v>73982</v>
      </c>
      <c r="J398" s="111" t="s">
        <v>7251</v>
      </c>
      <c r="K398" s="110">
        <v>90175</v>
      </c>
      <c r="L398" s="111" t="s">
        <v>7251</v>
      </c>
      <c r="M398" s="111" t="s">
        <v>1259</v>
      </c>
      <c r="N398" s="111" t="s">
        <v>7637</v>
      </c>
    </row>
    <row r="399" spans="1:14" ht="15" customHeight="1">
      <c r="A399" s="36" t="str">
        <f t="shared" si="6"/>
        <v>58284661</v>
      </c>
      <c r="B399" s="110">
        <v>5828466</v>
      </c>
      <c r="C399" s="110">
        <v>1</v>
      </c>
      <c r="D399" s="111" t="s">
        <v>3749</v>
      </c>
      <c r="E399" s="111">
        <v>13471433</v>
      </c>
      <c r="F399" s="111" t="s">
        <v>1304</v>
      </c>
      <c r="G399" s="110">
        <v>73982</v>
      </c>
      <c r="H399" s="111" t="s">
        <v>7251</v>
      </c>
      <c r="I399" s="110">
        <v>73982</v>
      </c>
      <c r="J399" s="111" t="s">
        <v>7251</v>
      </c>
      <c r="K399" s="110">
        <v>90175</v>
      </c>
      <c r="L399" s="111" t="s">
        <v>7251</v>
      </c>
      <c r="M399" s="111" t="s">
        <v>7637</v>
      </c>
      <c r="N399" s="111" t="s">
        <v>7638</v>
      </c>
    </row>
    <row r="400" spans="1:14" ht="15" customHeight="1">
      <c r="A400" s="36" t="str">
        <f t="shared" si="6"/>
        <v>61589001</v>
      </c>
      <c r="B400" s="110">
        <v>6158900</v>
      </c>
      <c r="C400" s="110">
        <v>1</v>
      </c>
      <c r="D400" s="111" t="s">
        <v>4467</v>
      </c>
      <c r="E400" s="111">
        <v>3811807</v>
      </c>
      <c r="F400" s="111" t="s">
        <v>1304</v>
      </c>
      <c r="G400" s="110">
        <v>73982</v>
      </c>
      <c r="H400" s="111" t="s">
        <v>7251</v>
      </c>
      <c r="I400" s="110">
        <v>73982</v>
      </c>
      <c r="J400" s="111" t="s">
        <v>7251</v>
      </c>
      <c r="K400" s="110">
        <v>90175</v>
      </c>
      <c r="L400" s="111" t="s">
        <v>7251</v>
      </c>
      <c r="M400" s="111" t="s">
        <v>7637</v>
      </c>
      <c r="N400" s="111" t="s">
        <v>7638</v>
      </c>
    </row>
    <row r="401" spans="1:14" ht="15" customHeight="1">
      <c r="A401" s="36" t="str">
        <f t="shared" si="6"/>
        <v>70350201</v>
      </c>
      <c r="B401" s="110">
        <v>7035020</v>
      </c>
      <c r="C401" s="110">
        <v>1</v>
      </c>
      <c r="D401" s="111" t="s">
        <v>2636</v>
      </c>
      <c r="E401" s="111">
        <v>13819707</v>
      </c>
      <c r="F401" s="111" t="s">
        <v>1304</v>
      </c>
      <c r="G401" s="110">
        <v>73982</v>
      </c>
      <c r="H401" s="111" t="s">
        <v>7251</v>
      </c>
      <c r="I401" s="110">
        <v>73982</v>
      </c>
      <c r="J401" s="111" t="s">
        <v>7251</v>
      </c>
      <c r="K401" s="110">
        <v>90175</v>
      </c>
      <c r="L401" s="111" t="s">
        <v>7251</v>
      </c>
      <c r="M401" s="111" t="s">
        <v>7637</v>
      </c>
      <c r="N401" s="111" t="s">
        <v>7638</v>
      </c>
    </row>
    <row r="402" spans="1:14" ht="15" customHeight="1">
      <c r="A402" s="36" t="str">
        <f t="shared" si="6"/>
        <v>73052051</v>
      </c>
      <c r="B402" s="110">
        <v>7305205</v>
      </c>
      <c r="C402" s="110">
        <v>1</v>
      </c>
      <c r="D402" s="111" t="s">
        <v>4085</v>
      </c>
      <c r="E402" s="111">
        <v>14330568</v>
      </c>
      <c r="F402" s="111" t="s">
        <v>1304</v>
      </c>
      <c r="G402" s="110">
        <v>73982</v>
      </c>
      <c r="H402" s="111" t="s">
        <v>7251</v>
      </c>
      <c r="I402" s="110">
        <v>73982</v>
      </c>
      <c r="J402" s="111" t="s">
        <v>7251</v>
      </c>
      <c r="K402" s="110">
        <v>90175</v>
      </c>
      <c r="L402" s="111" t="s">
        <v>7251</v>
      </c>
      <c r="M402" s="111" t="s">
        <v>7637</v>
      </c>
      <c r="N402" s="111" t="s">
        <v>7638</v>
      </c>
    </row>
    <row r="403" spans="1:14" ht="15" customHeight="1">
      <c r="A403" s="36" t="str">
        <f t="shared" si="6"/>
        <v>134404572</v>
      </c>
      <c r="B403" s="114">
        <v>13440457</v>
      </c>
      <c r="C403" s="114">
        <v>2</v>
      </c>
      <c r="D403" s="115" t="s">
        <v>6886</v>
      </c>
      <c r="E403" s="115" t="s">
        <v>6887</v>
      </c>
      <c r="F403" s="115" t="s">
        <v>7202</v>
      </c>
      <c r="G403" s="114">
        <v>73982</v>
      </c>
      <c r="H403" s="115" t="s">
        <v>7251</v>
      </c>
      <c r="I403" s="114">
        <v>73982</v>
      </c>
      <c r="J403" s="115" t="s">
        <v>7251</v>
      </c>
      <c r="K403" s="114">
        <v>90175</v>
      </c>
      <c r="L403" s="115" t="s">
        <v>7251</v>
      </c>
      <c r="M403" s="115" t="s">
        <v>1259</v>
      </c>
      <c r="N403" s="115" t="s">
        <v>7637</v>
      </c>
    </row>
    <row r="404" spans="1:14" ht="15" customHeight="1">
      <c r="A404" s="36" t="str">
        <f t="shared" si="6"/>
        <v>33615731</v>
      </c>
      <c r="B404" s="114">
        <v>3361573</v>
      </c>
      <c r="C404" s="114">
        <v>1</v>
      </c>
      <c r="D404" s="115" t="s">
        <v>6161</v>
      </c>
      <c r="E404" s="115" t="s">
        <v>6162</v>
      </c>
      <c r="F404" s="115" t="s">
        <v>1307</v>
      </c>
      <c r="G404" s="114">
        <v>73982</v>
      </c>
      <c r="H404" s="115" t="s">
        <v>7251</v>
      </c>
      <c r="I404" s="114">
        <v>73982</v>
      </c>
      <c r="J404" s="115" t="s">
        <v>7251</v>
      </c>
      <c r="K404" s="114">
        <v>90175</v>
      </c>
      <c r="L404" s="115" t="s">
        <v>7251</v>
      </c>
      <c r="M404" s="115" t="s">
        <v>1259</v>
      </c>
      <c r="N404" s="115" t="s">
        <v>7637</v>
      </c>
    </row>
    <row r="405" spans="1:14" ht="15" customHeight="1">
      <c r="A405" s="36" t="str">
        <f t="shared" si="6"/>
        <v>93104721</v>
      </c>
      <c r="B405" s="110">
        <v>9310472</v>
      </c>
      <c r="C405" s="110">
        <v>1</v>
      </c>
      <c r="D405" s="111" t="s">
        <v>3857</v>
      </c>
      <c r="E405" s="111">
        <v>25077806</v>
      </c>
      <c r="F405" s="111" t="s">
        <v>1304</v>
      </c>
      <c r="G405" s="110">
        <v>73982</v>
      </c>
      <c r="H405" s="111" t="s">
        <v>7251</v>
      </c>
      <c r="I405" s="110">
        <v>73982</v>
      </c>
      <c r="J405" s="111" t="s">
        <v>7251</v>
      </c>
      <c r="K405" s="110">
        <v>90175</v>
      </c>
      <c r="L405" s="111" t="s">
        <v>7251</v>
      </c>
      <c r="M405" s="111" t="s">
        <v>1259</v>
      </c>
      <c r="N405" s="111" t="s">
        <v>7637</v>
      </c>
    </row>
    <row r="406" spans="1:14" ht="15" customHeight="1">
      <c r="A406" s="36" t="str">
        <f t="shared" si="6"/>
        <v>52775901</v>
      </c>
      <c r="B406" s="110">
        <v>5277590</v>
      </c>
      <c r="C406" s="110">
        <v>1</v>
      </c>
      <c r="D406" s="111" t="s">
        <v>3296</v>
      </c>
      <c r="E406" s="111">
        <v>17000918</v>
      </c>
      <c r="F406" s="111" t="s">
        <v>1304</v>
      </c>
      <c r="G406" s="110">
        <v>73982</v>
      </c>
      <c r="H406" s="111" t="s">
        <v>7251</v>
      </c>
      <c r="I406" s="110">
        <v>73982</v>
      </c>
      <c r="J406" s="111" t="s">
        <v>7251</v>
      </c>
      <c r="K406" s="110">
        <v>90175</v>
      </c>
      <c r="L406" s="111" t="s">
        <v>7251</v>
      </c>
      <c r="M406" s="111" t="s">
        <v>7637</v>
      </c>
      <c r="N406" s="111" t="s">
        <v>7638</v>
      </c>
    </row>
    <row r="407" spans="1:14" ht="15" customHeight="1">
      <c r="A407" s="36" t="str">
        <f t="shared" si="6"/>
        <v>52194981</v>
      </c>
      <c r="B407" s="110">
        <v>5219498</v>
      </c>
      <c r="C407" s="110">
        <v>1</v>
      </c>
      <c r="D407" s="111" t="s">
        <v>4087</v>
      </c>
      <c r="E407" s="111" t="s">
        <v>4088</v>
      </c>
      <c r="F407" s="111" t="s">
        <v>1304</v>
      </c>
      <c r="G407" s="110">
        <v>73982</v>
      </c>
      <c r="H407" s="111" t="s">
        <v>7251</v>
      </c>
      <c r="I407" s="110">
        <v>73982</v>
      </c>
      <c r="J407" s="111" t="s">
        <v>7251</v>
      </c>
      <c r="K407" s="110">
        <v>90175</v>
      </c>
      <c r="L407" s="111" t="s">
        <v>7251</v>
      </c>
      <c r="M407" s="111" t="s">
        <v>7637</v>
      </c>
      <c r="N407" s="111" t="s">
        <v>7638</v>
      </c>
    </row>
    <row r="408" spans="1:14" ht="15" customHeight="1">
      <c r="A408" s="36" t="str">
        <f t="shared" si="6"/>
        <v>73177501</v>
      </c>
      <c r="B408" s="110">
        <v>7317750</v>
      </c>
      <c r="C408" s="110">
        <v>1</v>
      </c>
      <c r="D408" s="111" t="s">
        <v>3904</v>
      </c>
      <c r="E408" s="111" t="s">
        <v>3905</v>
      </c>
      <c r="F408" s="111" t="s">
        <v>1304</v>
      </c>
      <c r="G408" s="110">
        <v>73982</v>
      </c>
      <c r="H408" s="111" t="s">
        <v>7251</v>
      </c>
      <c r="I408" s="110">
        <v>73982</v>
      </c>
      <c r="J408" s="111" t="s">
        <v>7251</v>
      </c>
      <c r="K408" s="110">
        <v>90175</v>
      </c>
      <c r="L408" s="111" t="s">
        <v>7251</v>
      </c>
      <c r="M408" s="111" t="s">
        <v>7637</v>
      </c>
      <c r="N408" s="111" t="s">
        <v>7638</v>
      </c>
    </row>
    <row r="409" spans="1:14" ht="15" customHeight="1">
      <c r="A409" s="36" t="str">
        <f t="shared" si="6"/>
        <v>91725313</v>
      </c>
      <c r="B409" s="114">
        <v>9172531</v>
      </c>
      <c r="C409" s="114">
        <v>3</v>
      </c>
      <c r="D409" s="115" t="s">
        <v>6057</v>
      </c>
      <c r="E409" s="115">
        <v>9750376</v>
      </c>
      <c r="F409" s="115" t="s">
        <v>1307</v>
      </c>
      <c r="G409" s="114">
        <v>73982</v>
      </c>
      <c r="H409" s="115" t="s">
        <v>7251</v>
      </c>
      <c r="I409" s="114">
        <v>73982</v>
      </c>
      <c r="J409" s="115" t="s">
        <v>7251</v>
      </c>
      <c r="K409" s="114">
        <v>90175</v>
      </c>
      <c r="L409" s="115" t="s">
        <v>7251</v>
      </c>
      <c r="M409" s="115" t="s">
        <v>1259</v>
      </c>
      <c r="N409" s="115" t="s">
        <v>7637</v>
      </c>
    </row>
    <row r="410" spans="1:14" ht="15" customHeight="1">
      <c r="A410" s="36" t="str">
        <f t="shared" si="6"/>
        <v>82987502</v>
      </c>
      <c r="B410" s="114">
        <v>8298750</v>
      </c>
      <c r="C410" s="114">
        <v>2</v>
      </c>
      <c r="D410" s="115" t="s">
        <v>5340</v>
      </c>
      <c r="E410" s="115">
        <v>6182382</v>
      </c>
      <c r="F410" s="115" t="s">
        <v>1307</v>
      </c>
      <c r="G410" s="114">
        <v>73982</v>
      </c>
      <c r="H410" s="115" t="s">
        <v>7251</v>
      </c>
      <c r="I410" s="114">
        <v>73982</v>
      </c>
      <c r="J410" s="115" t="s">
        <v>7251</v>
      </c>
      <c r="K410" s="114">
        <v>90175</v>
      </c>
      <c r="L410" s="115" t="s">
        <v>7251</v>
      </c>
      <c r="M410" s="115" t="s">
        <v>1259</v>
      </c>
      <c r="N410" s="115" t="s">
        <v>7637</v>
      </c>
    </row>
    <row r="411" spans="1:14" ht="15" customHeight="1">
      <c r="A411" s="36" t="str">
        <f t="shared" si="6"/>
        <v>82452043</v>
      </c>
      <c r="B411" s="110">
        <v>8245204</v>
      </c>
      <c r="C411" s="110">
        <v>3</v>
      </c>
      <c r="D411" s="111" t="s">
        <v>2703</v>
      </c>
      <c r="E411" s="111">
        <v>15738215</v>
      </c>
      <c r="F411" s="111" t="s">
        <v>1304</v>
      </c>
      <c r="G411" s="110">
        <v>73982</v>
      </c>
      <c r="H411" s="111" t="s">
        <v>7251</v>
      </c>
      <c r="I411" s="110">
        <v>73982</v>
      </c>
      <c r="J411" s="111" t="s">
        <v>7251</v>
      </c>
      <c r="K411" s="110">
        <v>90175</v>
      </c>
      <c r="L411" s="111" t="s">
        <v>7251</v>
      </c>
      <c r="M411" s="111" t="s">
        <v>1259</v>
      </c>
      <c r="N411" s="111" t="s">
        <v>7637</v>
      </c>
    </row>
    <row r="412" spans="1:14" ht="15" customHeight="1">
      <c r="A412" s="36" t="str">
        <f t="shared" si="6"/>
        <v>89878161</v>
      </c>
      <c r="B412" s="110">
        <v>8987816</v>
      </c>
      <c r="C412" s="110">
        <v>1</v>
      </c>
      <c r="D412" s="111" t="s">
        <v>2797</v>
      </c>
      <c r="E412" s="111">
        <v>21109600</v>
      </c>
      <c r="F412" s="111" t="s">
        <v>1304</v>
      </c>
      <c r="G412" s="110">
        <v>73982</v>
      </c>
      <c r="H412" s="111" t="s">
        <v>7251</v>
      </c>
      <c r="I412" s="110">
        <v>73982</v>
      </c>
      <c r="J412" s="111" t="s">
        <v>7251</v>
      </c>
      <c r="K412" s="110">
        <v>90175</v>
      </c>
      <c r="L412" s="111" t="s">
        <v>7251</v>
      </c>
      <c r="M412" s="111" t="s">
        <v>1259</v>
      </c>
      <c r="N412" s="111" t="s">
        <v>7637</v>
      </c>
    </row>
    <row r="413" spans="1:14" ht="15" customHeight="1">
      <c r="A413" s="36" t="str">
        <f t="shared" si="6"/>
        <v>95450372</v>
      </c>
      <c r="B413" s="110">
        <v>9545037</v>
      </c>
      <c r="C413" s="110">
        <v>2</v>
      </c>
      <c r="D413" s="111" t="s">
        <v>3206</v>
      </c>
      <c r="E413" s="111">
        <v>77032056</v>
      </c>
      <c r="F413" s="111" t="s">
        <v>1304</v>
      </c>
      <c r="G413" s="110">
        <v>73982</v>
      </c>
      <c r="H413" s="111" t="s">
        <v>7251</v>
      </c>
      <c r="I413" s="110">
        <v>73982</v>
      </c>
      <c r="J413" s="111" t="s">
        <v>7251</v>
      </c>
      <c r="K413" s="110">
        <v>90175</v>
      </c>
      <c r="L413" s="111" t="s">
        <v>7251</v>
      </c>
      <c r="M413" s="111" t="s">
        <v>1259</v>
      </c>
      <c r="N413" s="111" t="s">
        <v>7637</v>
      </c>
    </row>
    <row r="414" spans="1:14" ht="15" customHeight="1">
      <c r="A414" s="36" t="str">
        <f t="shared" si="6"/>
        <v>70353051</v>
      </c>
      <c r="B414" s="114">
        <v>7035305</v>
      </c>
      <c r="C414" s="114">
        <v>1</v>
      </c>
      <c r="D414" s="115" t="s">
        <v>6352</v>
      </c>
      <c r="E414" s="115">
        <v>10758519</v>
      </c>
      <c r="F414" s="115" t="s">
        <v>1307</v>
      </c>
      <c r="G414" s="114">
        <v>73982</v>
      </c>
      <c r="H414" s="115" t="s">
        <v>7251</v>
      </c>
      <c r="I414" s="114">
        <v>73982</v>
      </c>
      <c r="J414" s="115" t="s">
        <v>7251</v>
      </c>
      <c r="K414" s="114">
        <v>90175</v>
      </c>
      <c r="L414" s="115" t="s">
        <v>7251</v>
      </c>
      <c r="M414" s="115" t="s">
        <v>1259</v>
      </c>
      <c r="N414" s="115" t="s">
        <v>7637</v>
      </c>
    </row>
    <row r="415" spans="1:14" ht="15" customHeight="1">
      <c r="A415" s="36" t="str">
        <f t="shared" si="6"/>
        <v>78482011</v>
      </c>
      <c r="B415" s="114">
        <v>7848201</v>
      </c>
      <c r="C415" s="114">
        <v>1</v>
      </c>
      <c r="D415" s="115" t="s">
        <v>7027</v>
      </c>
      <c r="E415" s="115">
        <v>18321919</v>
      </c>
      <c r="F415" s="115" t="s">
        <v>7202</v>
      </c>
      <c r="G415" s="114">
        <v>73982</v>
      </c>
      <c r="H415" s="115" t="s">
        <v>7251</v>
      </c>
      <c r="I415" s="114">
        <v>73982</v>
      </c>
      <c r="J415" s="115" t="s">
        <v>7251</v>
      </c>
      <c r="K415" s="114">
        <v>90175</v>
      </c>
      <c r="L415" s="115" t="s">
        <v>7251</v>
      </c>
      <c r="M415" s="115" t="s">
        <v>1259</v>
      </c>
      <c r="N415" s="115" t="s">
        <v>7637</v>
      </c>
    </row>
    <row r="416" spans="1:14" ht="15" customHeight="1">
      <c r="A416" s="36" t="str">
        <f t="shared" si="6"/>
        <v>83042101</v>
      </c>
      <c r="B416" s="114">
        <v>8304210</v>
      </c>
      <c r="C416" s="114">
        <v>1</v>
      </c>
      <c r="D416" s="115" t="s">
        <v>7110</v>
      </c>
      <c r="E416" s="115">
        <v>10359966</v>
      </c>
      <c r="F416" s="115" t="s">
        <v>7202</v>
      </c>
      <c r="G416" s="114">
        <v>73982</v>
      </c>
      <c r="H416" s="115" t="s">
        <v>7251</v>
      </c>
      <c r="I416" s="114">
        <v>73982</v>
      </c>
      <c r="J416" s="115" t="s">
        <v>7251</v>
      </c>
      <c r="K416" s="114">
        <v>90175</v>
      </c>
      <c r="L416" s="115" t="s">
        <v>7251</v>
      </c>
      <c r="M416" s="115" t="s">
        <v>1259</v>
      </c>
      <c r="N416" s="115" t="s">
        <v>7637</v>
      </c>
    </row>
    <row r="417" spans="1:14" ht="15" customHeight="1">
      <c r="A417" s="36" t="str">
        <f t="shared" si="6"/>
        <v>132033932</v>
      </c>
      <c r="B417" s="110">
        <v>13203393</v>
      </c>
      <c r="C417" s="110">
        <v>2</v>
      </c>
      <c r="D417" s="111" t="s">
        <v>2282</v>
      </c>
      <c r="E417" s="111">
        <v>13319810</v>
      </c>
      <c r="F417" s="111" t="s">
        <v>1304</v>
      </c>
      <c r="G417" s="110">
        <v>73982</v>
      </c>
      <c r="H417" s="111" t="s">
        <v>7251</v>
      </c>
      <c r="I417" s="110">
        <v>73982</v>
      </c>
      <c r="J417" s="111" t="s">
        <v>7251</v>
      </c>
      <c r="K417" s="110">
        <v>90175</v>
      </c>
      <c r="L417" s="111" t="s">
        <v>7251</v>
      </c>
      <c r="M417" s="111" t="s">
        <v>1259</v>
      </c>
      <c r="N417" s="111" t="s">
        <v>7637</v>
      </c>
    </row>
    <row r="418" spans="1:14" ht="15" customHeight="1">
      <c r="A418" s="36" t="str">
        <f t="shared" si="6"/>
        <v>35278641</v>
      </c>
      <c r="B418" s="114">
        <v>3527864</v>
      </c>
      <c r="C418" s="114">
        <v>1</v>
      </c>
      <c r="D418" s="115" t="s">
        <v>5822</v>
      </c>
      <c r="E418" s="115" t="s">
        <v>5823</v>
      </c>
      <c r="F418" s="115" t="s">
        <v>1307</v>
      </c>
      <c r="G418" s="114">
        <v>73982</v>
      </c>
      <c r="H418" s="115" t="s">
        <v>7251</v>
      </c>
      <c r="I418" s="114">
        <v>73982</v>
      </c>
      <c r="J418" s="115" t="s">
        <v>7251</v>
      </c>
      <c r="K418" s="114">
        <v>90175</v>
      </c>
      <c r="L418" s="115" t="s">
        <v>7251</v>
      </c>
      <c r="M418" s="115" t="s">
        <v>7637</v>
      </c>
      <c r="N418" s="115" t="s">
        <v>7638</v>
      </c>
    </row>
    <row r="419" spans="1:14" ht="15" customHeight="1">
      <c r="A419" s="36" t="str">
        <f t="shared" si="6"/>
        <v>78555762</v>
      </c>
      <c r="B419" s="114">
        <v>7855576</v>
      </c>
      <c r="C419" s="114">
        <v>2</v>
      </c>
      <c r="D419" s="115" t="s">
        <v>5964</v>
      </c>
      <c r="E419" s="115" t="s">
        <v>5965</v>
      </c>
      <c r="F419" s="115" t="s">
        <v>1307</v>
      </c>
      <c r="G419" s="114">
        <v>73982</v>
      </c>
      <c r="H419" s="115" t="s">
        <v>7251</v>
      </c>
      <c r="I419" s="114">
        <v>73982</v>
      </c>
      <c r="J419" s="115" t="s">
        <v>7251</v>
      </c>
      <c r="K419" s="114">
        <v>90175</v>
      </c>
      <c r="L419" s="115" t="s">
        <v>7251</v>
      </c>
      <c r="M419" s="115" t="s">
        <v>1259</v>
      </c>
      <c r="N419" s="115" t="s">
        <v>7637</v>
      </c>
    </row>
    <row r="420" spans="1:14" ht="15" customHeight="1">
      <c r="A420" s="36" t="str">
        <f t="shared" si="6"/>
        <v>73536621</v>
      </c>
      <c r="B420" s="114">
        <v>7353662</v>
      </c>
      <c r="C420" s="114">
        <v>1</v>
      </c>
      <c r="D420" s="115" t="s">
        <v>6919</v>
      </c>
      <c r="E420" s="115">
        <v>18376451</v>
      </c>
      <c r="F420" s="115" t="s">
        <v>7202</v>
      </c>
      <c r="G420" s="114">
        <v>73982</v>
      </c>
      <c r="H420" s="115" t="s">
        <v>7251</v>
      </c>
      <c r="I420" s="114">
        <v>73982</v>
      </c>
      <c r="J420" s="115" t="s">
        <v>7251</v>
      </c>
      <c r="K420" s="114">
        <v>90175</v>
      </c>
      <c r="L420" s="115" t="s">
        <v>7251</v>
      </c>
      <c r="M420" s="115" t="s">
        <v>1259</v>
      </c>
      <c r="N420" s="115" t="s">
        <v>7637</v>
      </c>
    </row>
    <row r="421" spans="1:14" ht="15" customHeight="1">
      <c r="A421" s="36" t="str">
        <f t="shared" si="6"/>
        <v>87377701</v>
      </c>
      <c r="B421" s="114">
        <v>8737770</v>
      </c>
      <c r="C421" s="114">
        <v>1</v>
      </c>
      <c r="D421" s="115" t="s">
        <v>6956</v>
      </c>
      <c r="E421" s="115">
        <v>15768647</v>
      </c>
      <c r="F421" s="115" t="s">
        <v>7202</v>
      </c>
      <c r="G421" s="114">
        <v>73982</v>
      </c>
      <c r="H421" s="115" t="s">
        <v>7251</v>
      </c>
      <c r="I421" s="114">
        <v>73982</v>
      </c>
      <c r="J421" s="115" t="s">
        <v>7251</v>
      </c>
      <c r="K421" s="114">
        <v>90175</v>
      </c>
      <c r="L421" s="115" t="s">
        <v>7251</v>
      </c>
      <c r="M421" s="115" t="s">
        <v>1259</v>
      </c>
      <c r="N421" s="115" t="s">
        <v>7637</v>
      </c>
    </row>
    <row r="422" spans="1:14" ht="15" customHeight="1">
      <c r="A422" s="36" t="str">
        <f t="shared" si="6"/>
        <v>57949241</v>
      </c>
      <c r="B422" s="114">
        <v>5794924</v>
      </c>
      <c r="C422" s="114">
        <v>1</v>
      </c>
      <c r="D422" s="115" t="s">
        <v>6346</v>
      </c>
      <c r="E422" s="115" t="s">
        <v>6347</v>
      </c>
      <c r="F422" s="115" t="s">
        <v>1307</v>
      </c>
      <c r="G422" s="114">
        <v>73982</v>
      </c>
      <c r="H422" s="115" t="s">
        <v>7251</v>
      </c>
      <c r="I422" s="114">
        <v>73982</v>
      </c>
      <c r="J422" s="115" t="s">
        <v>7251</v>
      </c>
      <c r="K422" s="114">
        <v>90175</v>
      </c>
      <c r="L422" s="115" t="s">
        <v>7251</v>
      </c>
      <c r="M422" s="115" t="s">
        <v>7637</v>
      </c>
      <c r="N422" s="115" t="s">
        <v>7638</v>
      </c>
    </row>
    <row r="423" spans="1:14" ht="15" customHeight="1">
      <c r="A423" s="36" t="str">
        <f t="shared" si="6"/>
        <v>72791641</v>
      </c>
      <c r="B423" s="110">
        <v>7279164</v>
      </c>
      <c r="C423" s="110">
        <v>1</v>
      </c>
      <c r="D423" s="111" t="s">
        <v>2847</v>
      </c>
      <c r="E423" s="111">
        <v>16133785</v>
      </c>
      <c r="F423" s="111" t="s">
        <v>1304</v>
      </c>
      <c r="G423" s="110">
        <v>73982</v>
      </c>
      <c r="H423" s="111" t="s">
        <v>7251</v>
      </c>
      <c r="I423" s="110">
        <v>73982</v>
      </c>
      <c r="J423" s="111" t="s">
        <v>7251</v>
      </c>
      <c r="K423" s="110">
        <v>90175</v>
      </c>
      <c r="L423" s="111" t="s">
        <v>7251</v>
      </c>
      <c r="M423" s="111" t="s">
        <v>1259</v>
      </c>
      <c r="N423" s="111" t="s">
        <v>7637</v>
      </c>
    </row>
    <row r="424" spans="1:14" ht="15" customHeight="1">
      <c r="A424" s="36" t="str">
        <f t="shared" si="6"/>
        <v>55171751</v>
      </c>
      <c r="B424" s="110">
        <v>5517175</v>
      </c>
      <c r="C424" s="110">
        <v>1</v>
      </c>
      <c r="D424" s="111" t="s">
        <v>4463</v>
      </c>
      <c r="E424" s="111">
        <v>13470443</v>
      </c>
      <c r="F424" s="111" t="s">
        <v>1304</v>
      </c>
      <c r="G424" s="110">
        <v>73982</v>
      </c>
      <c r="H424" s="111" t="s">
        <v>7251</v>
      </c>
      <c r="I424" s="110">
        <v>73982</v>
      </c>
      <c r="J424" s="111" t="s">
        <v>7251</v>
      </c>
      <c r="K424" s="110">
        <v>90175</v>
      </c>
      <c r="L424" s="111" t="s">
        <v>7251</v>
      </c>
      <c r="M424" s="111" t="s">
        <v>7637</v>
      </c>
      <c r="N424" s="111" t="s">
        <v>7638</v>
      </c>
    </row>
    <row r="425" spans="1:14" ht="15" customHeight="1">
      <c r="A425" s="36" t="str">
        <f t="shared" si="6"/>
        <v>89767401</v>
      </c>
      <c r="B425" s="114">
        <v>8976740</v>
      </c>
      <c r="C425" s="114">
        <v>1</v>
      </c>
      <c r="D425" s="115" t="s">
        <v>7019</v>
      </c>
      <c r="E425" s="115">
        <v>11440511</v>
      </c>
      <c r="F425" s="115" t="s">
        <v>7202</v>
      </c>
      <c r="G425" s="114">
        <v>73982</v>
      </c>
      <c r="H425" s="115" t="s">
        <v>7251</v>
      </c>
      <c r="I425" s="114">
        <v>73982</v>
      </c>
      <c r="J425" s="115" t="s">
        <v>7251</v>
      </c>
      <c r="K425" s="114">
        <v>90175</v>
      </c>
      <c r="L425" s="115" t="s">
        <v>7251</v>
      </c>
      <c r="M425" s="115" t="s">
        <v>1259</v>
      </c>
      <c r="N425" s="115" t="s">
        <v>7637</v>
      </c>
    </row>
    <row r="426" spans="1:14" ht="15" customHeight="1">
      <c r="A426" s="36" t="str">
        <f t="shared" si="6"/>
        <v>73035202</v>
      </c>
      <c r="B426" s="110">
        <v>7303520</v>
      </c>
      <c r="C426" s="110">
        <v>2</v>
      </c>
      <c r="D426" s="111" t="s">
        <v>4464</v>
      </c>
      <c r="E426" s="111">
        <v>14429253</v>
      </c>
      <c r="F426" s="111" t="s">
        <v>1304</v>
      </c>
      <c r="G426" s="110">
        <v>73982</v>
      </c>
      <c r="H426" s="111" t="s">
        <v>7251</v>
      </c>
      <c r="I426" s="110">
        <v>73982</v>
      </c>
      <c r="J426" s="111" t="s">
        <v>7251</v>
      </c>
      <c r="K426" s="110">
        <v>90175</v>
      </c>
      <c r="L426" s="111" t="s">
        <v>7251</v>
      </c>
      <c r="M426" s="111" t="s">
        <v>7637</v>
      </c>
      <c r="N426" s="111" t="s">
        <v>7638</v>
      </c>
    </row>
    <row r="427" spans="1:14" ht="15" customHeight="1">
      <c r="A427" s="36" t="str">
        <f t="shared" si="6"/>
        <v>36070571</v>
      </c>
      <c r="B427" s="110">
        <v>3607057</v>
      </c>
      <c r="C427" s="110">
        <v>1</v>
      </c>
      <c r="D427" s="111" t="s">
        <v>4353</v>
      </c>
      <c r="E427" s="111" t="s">
        <v>4354</v>
      </c>
      <c r="F427" s="111" t="s">
        <v>1304</v>
      </c>
      <c r="G427" s="110">
        <v>73982</v>
      </c>
      <c r="H427" s="111" t="s">
        <v>7251</v>
      </c>
      <c r="I427" s="110">
        <v>73982</v>
      </c>
      <c r="J427" s="111" t="s">
        <v>7251</v>
      </c>
      <c r="K427" s="110">
        <v>90175</v>
      </c>
      <c r="L427" s="111" t="s">
        <v>7251</v>
      </c>
      <c r="M427" s="111" t="s">
        <v>7637</v>
      </c>
      <c r="N427" s="111" t="s">
        <v>7638</v>
      </c>
    </row>
    <row r="428" spans="1:14" ht="15" customHeight="1">
      <c r="A428" s="36" t="str">
        <f t="shared" si="6"/>
        <v>70355121</v>
      </c>
      <c r="B428" s="110">
        <v>7035512</v>
      </c>
      <c r="C428" s="110">
        <v>1</v>
      </c>
      <c r="D428" s="111" t="s">
        <v>3225</v>
      </c>
      <c r="E428" s="111" t="s">
        <v>3226</v>
      </c>
      <c r="F428" s="111" t="s">
        <v>1304</v>
      </c>
      <c r="G428" s="110">
        <v>73982</v>
      </c>
      <c r="H428" s="111" t="s">
        <v>7251</v>
      </c>
      <c r="I428" s="110">
        <v>73982</v>
      </c>
      <c r="J428" s="111" t="s">
        <v>7251</v>
      </c>
      <c r="K428" s="110">
        <v>90175</v>
      </c>
      <c r="L428" s="111" t="s">
        <v>7251</v>
      </c>
      <c r="M428" s="111" t="s">
        <v>7637</v>
      </c>
      <c r="N428" s="111" t="s">
        <v>7638</v>
      </c>
    </row>
    <row r="429" spans="1:14" ht="15" customHeight="1">
      <c r="A429" s="36" t="str">
        <f t="shared" si="6"/>
        <v>132176772</v>
      </c>
      <c r="B429" s="110">
        <v>13217677</v>
      </c>
      <c r="C429" s="110">
        <v>2</v>
      </c>
      <c r="D429" s="111" t="s">
        <v>3186</v>
      </c>
      <c r="E429" s="111" t="s">
        <v>3187</v>
      </c>
      <c r="F429" s="111" t="s">
        <v>1304</v>
      </c>
      <c r="G429" s="110">
        <v>73982</v>
      </c>
      <c r="H429" s="111" t="s">
        <v>7251</v>
      </c>
      <c r="I429" s="110">
        <v>73982</v>
      </c>
      <c r="J429" s="111" t="s">
        <v>7251</v>
      </c>
      <c r="K429" s="110">
        <v>90175</v>
      </c>
      <c r="L429" s="111" t="s">
        <v>7251</v>
      </c>
      <c r="M429" s="111" t="s">
        <v>1259</v>
      </c>
      <c r="N429" s="111" t="s">
        <v>7637</v>
      </c>
    </row>
    <row r="430" spans="1:14" ht="15" customHeight="1">
      <c r="A430" s="36" t="str">
        <f t="shared" si="6"/>
        <v>136590661</v>
      </c>
      <c r="B430" s="110">
        <v>13659066</v>
      </c>
      <c r="C430" s="110">
        <v>1</v>
      </c>
      <c r="D430" s="111" t="s">
        <v>2343</v>
      </c>
      <c r="E430" s="111">
        <v>21897453</v>
      </c>
      <c r="F430" s="111" t="s">
        <v>1304</v>
      </c>
      <c r="G430" s="110">
        <v>26527</v>
      </c>
      <c r="H430" s="111" t="s">
        <v>7296</v>
      </c>
      <c r="I430" s="110">
        <v>26527</v>
      </c>
      <c r="J430" s="111" t="s">
        <v>7296</v>
      </c>
      <c r="K430" s="110">
        <v>92403</v>
      </c>
      <c r="L430" s="111" t="s">
        <v>7296</v>
      </c>
      <c r="M430" s="111" t="s">
        <v>1259</v>
      </c>
      <c r="N430" s="111" t="s">
        <v>7637</v>
      </c>
    </row>
    <row r="431" spans="1:14" ht="15" customHeight="1">
      <c r="A431" s="36" t="str">
        <f t="shared" si="6"/>
        <v>129373562</v>
      </c>
      <c r="B431" s="114">
        <v>12937356</v>
      </c>
      <c r="C431" s="114">
        <v>2</v>
      </c>
      <c r="D431" s="115" t="s">
        <v>5527</v>
      </c>
      <c r="E431" s="115" t="s">
        <v>5528</v>
      </c>
      <c r="F431" s="115" t="s">
        <v>1307</v>
      </c>
      <c r="G431" s="114">
        <v>26527</v>
      </c>
      <c r="H431" s="115" t="s">
        <v>7296</v>
      </c>
      <c r="I431" s="114">
        <v>26527</v>
      </c>
      <c r="J431" s="115" t="s">
        <v>7296</v>
      </c>
      <c r="K431" s="114">
        <v>92403</v>
      </c>
      <c r="L431" s="115" t="s">
        <v>7296</v>
      </c>
      <c r="M431" s="115" t="s">
        <v>1259</v>
      </c>
      <c r="N431" s="115" t="s">
        <v>7637</v>
      </c>
    </row>
    <row r="432" spans="1:14" ht="15" customHeight="1">
      <c r="A432" s="36" t="str">
        <f t="shared" si="6"/>
        <v>32877251</v>
      </c>
      <c r="B432" s="110">
        <v>3287725</v>
      </c>
      <c r="C432" s="110">
        <v>1</v>
      </c>
      <c r="D432" s="111" t="s">
        <v>2573</v>
      </c>
      <c r="E432" s="111" t="s">
        <v>2574</v>
      </c>
      <c r="F432" s="111" t="s">
        <v>1304</v>
      </c>
      <c r="G432" s="110">
        <v>26527</v>
      </c>
      <c r="H432" s="111" t="s">
        <v>7296</v>
      </c>
      <c r="I432" s="110">
        <v>26527</v>
      </c>
      <c r="J432" s="111" t="s">
        <v>7296</v>
      </c>
      <c r="K432" s="110">
        <v>92403</v>
      </c>
      <c r="L432" s="111" t="s">
        <v>7296</v>
      </c>
      <c r="M432" s="111" t="s">
        <v>7637</v>
      </c>
      <c r="N432" s="111" t="s">
        <v>7638</v>
      </c>
    </row>
    <row r="433" spans="1:14" ht="15" customHeight="1">
      <c r="A433" s="36" t="str">
        <f t="shared" si="6"/>
        <v>136590781</v>
      </c>
      <c r="B433" s="110">
        <v>13659078</v>
      </c>
      <c r="C433" s="110">
        <v>1</v>
      </c>
      <c r="D433" s="111" t="s">
        <v>2769</v>
      </c>
      <c r="E433" s="111" t="s">
        <v>2770</v>
      </c>
      <c r="F433" s="111" t="s">
        <v>1304</v>
      </c>
      <c r="G433" s="110">
        <v>26527</v>
      </c>
      <c r="H433" s="111" t="s">
        <v>7296</v>
      </c>
      <c r="I433" s="110">
        <v>26527</v>
      </c>
      <c r="J433" s="111" t="s">
        <v>7296</v>
      </c>
      <c r="K433" s="110">
        <v>92403</v>
      </c>
      <c r="L433" s="111" t="s">
        <v>7296</v>
      </c>
      <c r="M433" s="111" t="s">
        <v>1259</v>
      </c>
      <c r="N433" s="111" t="s">
        <v>7637</v>
      </c>
    </row>
    <row r="434" spans="1:14" ht="15" customHeight="1">
      <c r="A434" s="36" t="str">
        <f t="shared" si="6"/>
        <v>35736201</v>
      </c>
      <c r="B434" s="114">
        <v>3573620</v>
      </c>
      <c r="C434" s="114">
        <v>1</v>
      </c>
      <c r="D434" s="115" t="s">
        <v>5831</v>
      </c>
      <c r="E434" s="115">
        <v>11769419</v>
      </c>
      <c r="F434" s="115" t="s">
        <v>1307</v>
      </c>
      <c r="G434" s="114">
        <v>26527</v>
      </c>
      <c r="H434" s="115" t="s">
        <v>7296</v>
      </c>
      <c r="I434" s="114">
        <v>26527</v>
      </c>
      <c r="J434" s="115" t="s">
        <v>7296</v>
      </c>
      <c r="K434" s="114">
        <v>92403</v>
      </c>
      <c r="L434" s="115" t="s">
        <v>7296</v>
      </c>
      <c r="M434" s="115" t="s">
        <v>1259</v>
      </c>
      <c r="N434" s="115" t="s">
        <v>7637</v>
      </c>
    </row>
    <row r="435" spans="1:14" ht="15" customHeight="1">
      <c r="A435" s="36" t="str">
        <f t="shared" si="6"/>
        <v>90259961</v>
      </c>
      <c r="B435" s="114">
        <v>9025996</v>
      </c>
      <c r="C435" s="114">
        <v>1</v>
      </c>
      <c r="D435" s="115" t="s">
        <v>5149</v>
      </c>
      <c r="E435" s="115" t="s">
        <v>5150</v>
      </c>
      <c r="F435" s="115" t="s">
        <v>1307</v>
      </c>
      <c r="G435" s="114">
        <v>26527</v>
      </c>
      <c r="H435" s="115" t="s">
        <v>7296</v>
      </c>
      <c r="I435" s="114">
        <v>26527</v>
      </c>
      <c r="J435" s="115" t="s">
        <v>7296</v>
      </c>
      <c r="K435" s="114">
        <v>92403</v>
      </c>
      <c r="L435" s="115" t="s">
        <v>7296</v>
      </c>
      <c r="M435" s="115" t="s">
        <v>1259</v>
      </c>
      <c r="N435" s="115" t="s">
        <v>7637</v>
      </c>
    </row>
    <row r="436" spans="1:14" ht="15" customHeight="1">
      <c r="A436" s="36" t="str">
        <f t="shared" si="6"/>
        <v>40140421</v>
      </c>
      <c r="B436" s="110">
        <v>4014042</v>
      </c>
      <c r="C436" s="110">
        <v>1</v>
      </c>
      <c r="D436" s="111" t="s">
        <v>3280</v>
      </c>
      <c r="E436" s="111" t="s">
        <v>3281</v>
      </c>
      <c r="F436" s="111" t="s">
        <v>1304</v>
      </c>
      <c r="G436" s="110">
        <v>26527</v>
      </c>
      <c r="H436" s="111" t="s">
        <v>7296</v>
      </c>
      <c r="I436" s="110">
        <v>26527</v>
      </c>
      <c r="J436" s="111" t="s">
        <v>7296</v>
      </c>
      <c r="K436" s="110">
        <v>92403</v>
      </c>
      <c r="L436" s="111" t="s">
        <v>7296</v>
      </c>
      <c r="M436" s="111" t="s">
        <v>7637</v>
      </c>
      <c r="N436" s="111" t="s">
        <v>7638</v>
      </c>
    </row>
    <row r="437" spans="1:14" ht="15" customHeight="1">
      <c r="A437" s="36" t="str">
        <f t="shared" si="6"/>
        <v>62530901</v>
      </c>
      <c r="B437" s="114">
        <v>6253090</v>
      </c>
      <c r="C437" s="114">
        <v>1</v>
      </c>
      <c r="D437" s="115" t="s">
        <v>5867</v>
      </c>
      <c r="E437" s="115" t="s">
        <v>5868</v>
      </c>
      <c r="F437" s="115" t="s">
        <v>1307</v>
      </c>
      <c r="G437" s="114">
        <v>26527</v>
      </c>
      <c r="H437" s="115" t="s">
        <v>7296</v>
      </c>
      <c r="I437" s="114">
        <v>26527</v>
      </c>
      <c r="J437" s="115" t="s">
        <v>7296</v>
      </c>
      <c r="K437" s="114">
        <v>92403</v>
      </c>
      <c r="L437" s="115" t="s">
        <v>7296</v>
      </c>
      <c r="M437" s="115" t="s">
        <v>7637</v>
      </c>
      <c r="N437" s="115" t="s">
        <v>7638</v>
      </c>
    </row>
    <row r="438" spans="1:14" ht="15" customHeight="1">
      <c r="A438" s="36" t="str">
        <f t="shared" si="6"/>
        <v>129373682</v>
      </c>
      <c r="B438" s="114">
        <v>12937368</v>
      </c>
      <c r="C438" s="114">
        <v>2</v>
      </c>
      <c r="D438" s="115" t="s">
        <v>5324</v>
      </c>
      <c r="E438" s="115" t="s">
        <v>5325</v>
      </c>
      <c r="F438" s="115" t="s">
        <v>1307</v>
      </c>
      <c r="G438" s="114">
        <v>26527</v>
      </c>
      <c r="H438" s="115" t="s">
        <v>7296</v>
      </c>
      <c r="I438" s="114">
        <v>26527</v>
      </c>
      <c r="J438" s="115" t="s">
        <v>7296</v>
      </c>
      <c r="K438" s="114">
        <v>92403</v>
      </c>
      <c r="L438" s="115" t="s">
        <v>7296</v>
      </c>
      <c r="M438" s="115" t="s">
        <v>1259</v>
      </c>
      <c r="N438" s="115" t="s">
        <v>7637</v>
      </c>
    </row>
    <row r="439" spans="1:14" ht="15" customHeight="1">
      <c r="A439" s="36" t="str">
        <f t="shared" si="6"/>
        <v>40109801</v>
      </c>
      <c r="B439" s="110">
        <v>4010980</v>
      </c>
      <c r="C439" s="110">
        <v>1</v>
      </c>
      <c r="D439" s="111" t="s">
        <v>4072</v>
      </c>
      <c r="E439" s="111">
        <v>10480512</v>
      </c>
      <c r="F439" s="111" t="s">
        <v>1304</v>
      </c>
      <c r="G439" s="110">
        <v>26527</v>
      </c>
      <c r="H439" s="111" t="s">
        <v>7296</v>
      </c>
      <c r="I439" s="110">
        <v>26527</v>
      </c>
      <c r="J439" s="111" t="s">
        <v>7296</v>
      </c>
      <c r="K439" s="110">
        <v>92403</v>
      </c>
      <c r="L439" s="111" t="s">
        <v>7296</v>
      </c>
      <c r="M439" s="111" t="s">
        <v>7637</v>
      </c>
      <c r="N439" s="111" t="s">
        <v>7638</v>
      </c>
    </row>
    <row r="440" spans="1:14" ht="15" customHeight="1">
      <c r="A440" s="36" t="str">
        <f t="shared" si="6"/>
        <v>25746901</v>
      </c>
      <c r="B440" s="110">
        <v>2574690</v>
      </c>
      <c r="C440" s="110">
        <v>1</v>
      </c>
      <c r="D440" s="111" t="s">
        <v>3264</v>
      </c>
      <c r="E440" s="111" t="s">
        <v>3265</v>
      </c>
      <c r="F440" s="111" t="s">
        <v>1304</v>
      </c>
      <c r="G440" s="110">
        <v>26527</v>
      </c>
      <c r="H440" s="111" t="s">
        <v>7296</v>
      </c>
      <c r="I440" s="110">
        <v>26527</v>
      </c>
      <c r="J440" s="111" t="s">
        <v>7296</v>
      </c>
      <c r="K440" s="110">
        <v>92403</v>
      </c>
      <c r="L440" s="111" t="s">
        <v>7296</v>
      </c>
      <c r="M440" s="111" t="s">
        <v>1259</v>
      </c>
      <c r="N440" s="111" t="s">
        <v>7637</v>
      </c>
    </row>
    <row r="441" spans="1:14" ht="15" customHeight="1">
      <c r="A441" s="36" t="str">
        <f t="shared" si="6"/>
        <v>131984272</v>
      </c>
      <c r="B441" s="114">
        <v>13198427</v>
      </c>
      <c r="C441" s="114">
        <v>2</v>
      </c>
      <c r="D441" s="115" t="s">
        <v>5533</v>
      </c>
      <c r="E441" s="115" t="s">
        <v>5534</v>
      </c>
      <c r="F441" s="115" t="s">
        <v>1307</v>
      </c>
      <c r="G441" s="114">
        <v>26527</v>
      </c>
      <c r="H441" s="115" t="s">
        <v>7296</v>
      </c>
      <c r="I441" s="114">
        <v>26527</v>
      </c>
      <c r="J441" s="115" t="s">
        <v>7296</v>
      </c>
      <c r="K441" s="114">
        <v>92403</v>
      </c>
      <c r="L441" s="115" t="s">
        <v>7296</v>
      </c>
      <c r="M441" s="115" t="s">
        <v>1259</v>
      </c>
      <c r="N441" s="115" t="s">
        <v>7637</v>
      </c>
    </row>
    <row r="442" spans="1:14" ht="15" customHeight="1">
      <c r="A442" s="36" t="str">
        <f t="shared" si="6"/>
        <v>33978041</v>
      </c>
      <c r="B442" s="110">
        <v>3397804</v>
      </c>
      <c r="C442" s="110">
        <v>1</v>
      </c>
      <c r="D442" s="111" t="s">
        <v>2535</v>
      </c>
      <c r="E442" s="111" t="s">
        <v>2536</v>
      </c>
      <c r="F442" s="111" t="s">
        <v>1304</v>
      </c>
      <c r="G442" s="110">
        <v>26527</v>
      </c>
      <c r="H442" s="111" t="s">
        <v>7296</v>
      </c>
      <c r="I442" s="110">
        <v>26527</v>
      </c>
      <c r="J442" s="111" t="s">
        <v>7296</v>
      </c>
      <c r="K442" s="110">
        <v>92403</v>
      </c>
      <c r="L442" s="111" t="s">
        <v>7296</v>
      </c>
      <c r="M442" s="111" t="s">
        <v>7637</v>
      </c>
      <c r="N442" s="111" t="s">
        <v>7638</v>
      </c>
    </row>
    <row r="443" spans="1:14" ht="15" customHeight="1">
      <c r="A443" s="36" t="str">
        <f t="shared" si="6"/>
        <v>36483211</v>
      </c>
      <c r="B443" s="114">
        <v>3648321</v>
      </c>
      <c r="C443" s="114">
        <v>1</v>
      </c>
      <c r="D443" s="115" t="s">
        <v>5631</v>
      </c>
      <c r="E443" s="115" t="s">
        <v>5632</v>
      </c>
      <c r="F443" s="115" t="s">
        <v>1307</v>
      </c>
      <c r="G443" s="114">
        <v>26527</v>
      </c>
      <c r="H443" s="115" t="s">
        <v>7296</v>
      </c>
      <c r="I443" s="114">
        <v>26527</v>
      </c>
      <c r="J443" s="115" t="s">
        <v>7296</v>
      </c>
      <c r="K443" s="114">
        <v>92403</v>
      </c>
      <c r="L443" s="115" t="s">
        <v>7296</v>
      </c>
      <c r="M443" s="115" t="s">
        <v>7637</v>
      </c>
      <c r="N443" s="115" t="s">
        <v>7638</v>
      </c>
    </row>
    <row r="444" spans="1:14" ht="15" customHeight="1">
      <c r="A444" s="36" t="str">
        <f t="shared" si="6"/>
        <v>136590911</v>
      </c>
      <c r="B444" s="110">
        <v>13659091</v>
      </c>
      <c r="C444" s="110">
        <v>1</v>
      </c>
      <c r="D444" s="111" t="s">
        <v>2670</v>
      </c>
      <c r="E444" s="111" t="s">
        <v>2671</v>
      </c>
      <c r="F444" s="111" t="s">
        <v>1304</v>
      </c>
      <c r="G444" s="110">
        <v>26527</v>
      </c>
      <c r="H444" s="111" t="s">
        <v>7296</v>
      </c>
      <c r="I444" s="110">
        <v>26527</v>
      </c>
      <c r="J444" s="111" t="s">
        <v>7296</v>
      </c>
      <c r="K444" s="110">
        <v>92403</v>
      </c>
      <c r="L444" s="111" t="s">
        <v>7296</v>
      </c>
      <c r="M444" s="111" t="s">
        <v>1259</v>
      </c>
      <c r="N444" s="111" t="s">
        <v>7637</v>
      </c>
    </row>
    <row r="445" spans="1:14" ht="15" customHeight="1">
      <c r="A445" s="36" t="str">
        <f t="shared" si="6"/>
        <v>48353002</v>
      </c>
      <c r="B445" s="114">
        <v>4835300</v>
      </c>
      <c r="C445" s="114">
        <v>2</v>
      </c>
      <c r="D445" s="115" t="s">
        <v>6340</v>
      </c>
      <c r="E445" s="115" t="s">
        <v>6341</v>
      </c>
      <c r="F445" s="115" t="s">
        <v>1307</v>
      </c>
      <c r="G445" s="114">
        <v>26527</v>
      </c>
      <c r="H445" s="115" t="s">
        <v>7296</v>
      </c>
      <c r="I445" s="114">
        <v>26527</v>
      </c>
      <c r="J445" s="115" t="s">
        <v>7296</v>
      </c>
      <c r="K445" s="114">
        <v>92403</v>
      </c>
      <c r="L445" s="115" t="s">
        <v>7296</v>
      </c>
      <c r="M445" s="115" t="s">
        <v>1259</v>
      </c>
      <c r="N445" s="115" t="s">
        <v>7637</v>
      </c>
    </row>
    <row r="446" spans="1:14" ht="15" customHeight="1">
      <c r="A446" s="36" t="str">
        <f t="shared" si="6"/>
        <v>129779252</v>
      </c>
      <c r="B446" s="110">
        <v>12977925</v>
      </c>
      <c r="C446" s="110">
        <v>2</v>
      </c>
      <c r="D446" s="111" t="s">
        <v>2361</v>
      </c>
      <c r="E446" s="111" t="s">
        <v>2362</v>
      </c>
      <c r="F446" s="111" t="s">
        <v>1304</v>
      </c>
      <c r="G446" s="110">
        <v>26527</v>
      </c>
      <c r="H446" s="111" t="s">
        <v>7296</v>
      </c>
      <c r="I446" s="110">
        <v>26527</v>
      </c>
      <c r="J446" s="111" t="s">
        <v>7296</v>
      </c>
      <c r="K446" s="110">
        <v>92403</v>
      </c>
      <c r="L446" s="111" t="s">
        <v>7296</v>
      </c>
      <c r="M446" s="111" t="s">
        <v>1259</v>
      </c>
      <c r="N446" s="111" t="s">
        <v>7637</v>
      </c>
    </row>
    <row r="447" spans="1:14" ht="15" customHeight="1">
      <c r="A447" s="36" t="str">
        <f t="shared" si="6"/>
        <v>129115982</v>
      </c>
      <c r="B447" s="114">
        <v>12911598</v>
      </c>
      <c r="C447" s="114">
        <v>2</v>
      </c>
      <c r="D447" s="115" t="s">
        <v>4800</v>
      </c>
      <c r="E447" s="115" t="s">
        <v>4801</v>
      </c>
      <c r="F447" s="115" t="s">
        <v>1307</v>
      </c>
      <c r="G447" s="114">
        <v>26527</v>
      </c>
      <c r="H447" s="115" t="s">
        <v>7296</v>
      </c>
      <c r="I447" s="114">
        <v>26527</v>
      </c>
      <c r="J447" s="115" t="s">
        <v>7296</v>
      </c>
      <c r="K447" s="114">
        <v>92403</v>
      </c>
      <c r="L447" s="115" t="s">
        <v>7296</v>
      </c>
      <c r="M447" s="115" t="s">
        <v>1259</v>
      </c>
      <c r="N447" s="115" t="s">
        <v>7637</v>
      </c>
    </row>
    <row r="448" spans="1:14" ht="15" customHeight="1">
      <c r="A448" s="36" t="str">
        <f t="shared" ref="A448:A509" si="7">CONCATENATE(B448,C448)</f>
        <v>91454482</v>
      </c>
      <c r="B448" s="114">
        <v>9145448</v>
      </c>
      <c r="C448" s="114">
        <v>2</v>
      </c>
      <c r="D448" s="115" t="s">
        <v>6051</v>
      </c>
      <c r="E448" s="115" t="s">
        <v>6052</v>
      </c>
      <c r="F448" s="115" t="s">
        <v>1307</v>
      </c>
      <c r="G448" s="114">
        <v>26527</v>
      </c>
      <c r="H448" s="115" t="s">
        <v>7296</v>
      </c>
      <c r="I448" s="114">
        <v>26527</v>
      </c>
      <c r="J448" s="115" t="s">
        <v>7296</v>
      </c>
      <c r="K448" s="114">
        <v>92403</v>
      </c>
      <c r="L448" s="115" t="s">
        <v>7296</v>
      </c>
      <c r="M448" s="115" t="s">
        <v>1259</v>
      </c>
      <c r="N448" s="115" t="s">
        <v>7637</v>
      </c>
    </row>
    <row r="449" spans="1:14" ht="15" customHeight="1">
      <c r="A449" s="36" t="str">
        <f t="shared" si="7"/>
        <v>78104161</v>
      </c>
      <c r="B449" s="110">
        <v>7810416</v>
      </c>
      <c r="C449" s="110">
        <v>1</v>
      </c>
      <c r="D449" s="111" t="s">
        <v>2794</v>
      </c>
      <c r="E449" s="111">
        <v>20164509</v>
      </c>
      <c r="F449" s="111" t="s">
        <v>1304</v>
      </c>
      <c r="G449" s="110">
        <v>26527</v>
      </c>
      <c r="H449" s="111" t="s">
        <v>7296</v>
      </c>
      <c r="I449" s="110">
        <v>26527</v>
      </c>
      <c r="J449" s="111" t="s">
        <v>7296</v>
      </c>
      <c r="K449" s="110">
        <v>92403</v>
      </c>
      <c r="L449" s="111" t="s">
        <v>7296</v>
      </c>
      <c r="M449" s="111" t="s">
        <v>1259</v>
      </c>
      <c r="N449" s="111" t="s">
        <v>7637</v>
      </c>
    </row>
    <row r="450" spans="1:14" ht="15" customHeight="1">
      <c r="A450" s="36" t="str">
        <f t="shared" si="7"/>
        <v>72840201</v>
      </c>
      <c r="B450" s="110">
        <v>7284020</v>
      </c>
      <c r="C450" s="110">
        <v>1</v>
      </c>
      <c r="D450" s="111" t="s">
        <v>3079</v>
      </c>
      <c r="E450" s="111">
        <v>10708773</v>
      </c>
      <c r="F450" s="111" t="s">
        <v>1304</v>
      </c>
      <c r="G450" s="110">
        <v>73918</v>
      </c>
      <c r="H450" s="111" t="s">
        <v>7225</v>
      </c>
      <c r="I450" s="110">
        <v>73918</v>
      </c>
      <c r="J450" s="111" t="s">
        <v>7225</v>
      </c>
      <c r="K450" s="110">
        <v>90171</v>
      </c>
      <c r="L450" s="111" t="s">
        <v>7225</v>
      </c>
      <c r="M450" s="111" t="s">
        <v>7637</v>
      </c>
      <c r="N450" s="111" t="s">
        <v>7638</v>
      </c>
    </row>
    <row r="451" spans="1:14" ht="15" customHeight="1">
      <c r="A451" s="36" t="str">
        <f t="shared" si="7"/>
        <v>95485181</v>
      </c>
      <c r="B451" s="110">
        <v>9548518</v>
      </c>
      <c r="C451" s="110">
        <v>1</v>
      </c>
      <c r="D451" s="111" t="s">
        <v>3153</v>
      </c>
      <c r="E451" s="111" t="s">
        <v>3154</v>
      </c>
      <c r="F451" s="111" t="s">
        <v>1304</v>
      </c>
      <c r="G451" s="110">
        <v>73918</v>
      </c>
      <c r="H451" s="111" t="s">
        <v>7225</v>
      </c>
      <c r="I451" s="110">
        <v>73918</v>
      </c>
      <c r="J451" s="111" t="s">
        <v>7225</v>
      </c>
      <c r="K451" s="110">
        <v>90171</v>
      </c>
      <c r="L451" s="111" t="s">
        <v>7225</v>
      </c>
      <c r="M451" s="111" t="s">
        <v>1259</v>
      </c>
      <c r="N451" s="111" t="s">
        <v>7637</v>
      </c>
    </row>
    <row r="452" spans="1:14" ht="15" customHeight="1">
      <c r="A452" s="36" t="str">
        <f t="shared" si="7"/>
        <v>82019362</v>
      </c>
      <c r="B452" s="114">
        <v>8201936</v>
      </c>
      <c r="C452" s="114">
        <v>2</v>
      </c>
      <c r="D452" s="115" t="s">
        <v>5447</v>
      </c>
      <c r="E452" s="115">
        <v>23928844</v>
      </c>
      <c r="F452" s="115" t="s">
        <v>1307</v>
      </c>
      <c r="G452" s="114">
        <v>84091</v>
      </c>
      <c r="H452" s="115" t="s">
        <v>7317</v>
      </c>
      <c r="I452" s="114">
        <v>73918</v>
      </c>
      <c r="J452" s="115" t="s">
        <v>7225</v>
      </c>
      <c r="K452" s="114">
        <v>90171</v>
      </c>
      <c r="L452" s="115" t="s">
        <v>7225</v>
      </c>
      <c r="M452" s="115" t="s">
        <v>1259</v>
      </c>
      <c r="N452" s="115" t="s">
        <v>7637</v>
      </c>
    </row>
    <row r="453" spans="1:14" ht="15" customHeight="1">
      <c r="A453" s="36" t="str">
        <f t="shared" si="7"/>
        <v>37262161</v>
      </c>
      <c r="B453" s="110">
        <v>3726216</v>
      </c>
      <c r="C453" s="110">
        <v>1</v>
      </c>
      <c r="D453" s="111" t="s">
        <v>3917</v>
      </c>
      <c r="E453" s="111">
        <v>13748223</v>
      </c>
      <c r="F453" s="111" t="s">
        <v>1304</v>
      </c>
      <c r="G453" s="110">
        <v>73918</v>
      </c>
      <c r="H453" s="111" t="s">
        <v>7225</v>
      </c>
      <c r="I453" s="110">
        <v>73918</v>
      </c>
      <c r="J453" s="111" t="s">
        <v>7225</v>
      </c>
      <c r="K453" s="110">
        <v>90171</v>
      </c>
      <c r="L453" s="111" t="s">
        <v>7225</v>
      </c>
      <c r="M453" s="111" t="s">
        <v>7637</v>
      </c>
      <c r="N453" s="111" t="s">
        <v>7638</v>
      </c>
    </row>
    <row r="454" spans="1:14" ht="15" customHeight="1">
      <c r="A454" s="36" t="str">
        <f t="shared" si="7"/>
        <v>32585922</v>
      </c>
      <c r="B454" s="114">
        <v>3258592</v>
      </c>
      <c r="C454" s="114">
        <v>2</v>
      </c>
      <c r="D454" s="115" t="s">
        <v>5221</v>
      </c>
      <c r="E454" s="115">
        <v>9177118</v>
      </c>
      <c r="F454" s="115" t="s">
        <v>1307</v>
      </c>
      <c r="G454" s="114">
        <v>73918</v>
      </c>
      <c r="H454" s="115" t="s">
        <v>7225</v>
      </c>
      <c r="I454" s="114">
        <v>73918</v>
      </c>
      <c r="J454" s="115" t="s">
        <v>7225</v>
      </c>
      <c r="K454" s="114">
        <v>90171</v>
      </c>
      <c r="L454" s="115" t="s">
        <v>7225</v>
      </c>
      <c r="M454" s="115" t="s">
        <v>7638</v>
      </c>
      <c r="N454" s="115" t="s">
        <v>7639</v>
      </c>
    </row>
    <row r="455" spans="1:14" ht="15" customHeight="1">
      <c r="A455" s="36" t="str">
        <f t="shared" si="7"/>
        <v>71562002</v>
      </c>
      <c r="B455" s="110">
        <v>7156200</v>
      </c>
      <c r="C455" s="110">
        <v>2</v>
      </c>
      <c r="D455" s="111" t="s">
        <v>4251</v>
      </c>
      <c r="E455" s="111" t="s">
        <v>4252</v>
      </c>
      <c r="F455" s="111" t="s">
        <v>1304</v>
      </c>
      <c r="G455" s="110">
        <v>73918</v>
      </c>
      <c r="H455" s="111" t="s">
        <v>7225</v>
      </c>
      <c r="I455" s="110">
        <v>73918</v>
      </c>
      <c r="J455" s="111" t="s">
        <v>7225</v>
      </c>
      <c r="K455" s="110">
        <v>90171</v>
      </c>
      <c r="L455" s="111" t="s">
        <v>7225</v>
      </c>
      <c r="M455" s="111" t="s">
        <v>7637</v>
      </c>
      <c r="N455" s="111" t="s">
        <v>7638</v>
      </c>
    </row>
    <row r="456" spans="1:14" ht="15" customHeight="1">
      <c r="A456" s="36" t="str">
        <f t="shared" si="7"/>
        <v>94185811</v>
      </c>
      <c r="B456" s="110">
        <v>9418581</v>
      </c>
      <c r="C456" s="110">
        <v>1</v>
      </c>
      <c r="D456" s="111" t="s">
        <v>2890</v>
      </c>
      <c r="E456" s="111" t="s">
        <v>2891</v>
      </c>
      <c r="F456" s="111" t="s">
        <v>1304</v>
      </c>
      <c r="G456" s="110">
        <v>73918</v>
      </c>
      <c r="H456" s="111" t="s">
        <v>7225</v>
      </c>
      <c r="I456" s="110">
        <v>73918</v>
      </c>
      <c r="J456" s="111" t="s">
        <v>7225</v>
      </c>
      <c r="K456" s="110">
        <v>90171</v>
      </c>
      <c r="L456" s="111" t="s">
        <v>7225</v>
      </c>
      <c r="M456" s="111" t="s">
        <v>1259</v>
      </c>
      <c r="N456" s="111" t="s">
        <v>7637</v>
      </c>
    </row>
    <row r="457" spans="1:14" ht="15" customHeight="1">
      <c r="A457" s="36" t="str">
        <f t="shared" si="7"/>
        <v>113857301</v>
      </c>
      <c r="B457" s="114">
        <v>11385730</v>
      </c>
      <c r="C457" s="114">
        <v>1</v>
      </c>
      <c r="D457" s="115" t="s">
        <v>6475</v>
      </c>
      <c r="E457" s="115" t="s">
        <v>6476</v>
      </c>
      <c r="F457" s="115" t="s">
        <v>1307</v>
      </c>
      <c r="G457" s="114">
        <v>73918</v>
      </c>
      <c r="H457" s="115" t="s">
        <v>7225</v>
      </c>
      <c r="I457" s="114">
        <v>73918</v>
      </c>
      <c r="J457" s="115" t="s">
        <v>7225</v>
      </c>
      <c r="K457" s="114">
        <v>90171</v>
      </c>
      <c r="L457" s="115" t="s">
        <v>7225</v>
      </c>
      <c r="M457" s="115" t="s">
        <v>1259</v>
      </c>
      <c r="N457" s="115" t="s">
        <v>7637</v>
      </c>
    </row>
    <row r="458" spans="1:14" ht="15" customHeight="1">
      <c r="A458" s="36" t="str">
        <f t="shared" si="7"/>
        <v>72877192</v>
      </c>
      <c r="B458" s="110">
        <v>7287719</v>
      </c>
      <c r="C458" s="110">
        <v>2</v>
      </c>
      <c r="D458" s="111" t="s">
        <v>3516</v>
      </c>
      <c r="E458" s="111" t="s">
        <v>3517</v>
      </c>
      <c r="F458" s="111" t="s">
        <v>1304</v>
      </c>
      <c r="G458" s="110">
        <v>73918</v>
      </c>
      <c r="H458" s="111" t="s">
        <v>7225</v>
      </c>
      <c r="I458" s="110">
        <v>73918</v>
      </c>
      <c r="J458" s="111" t="s">
        <v>7225</v>
      </c>
      <c r="K458" s="110">
        <v>90171</v>
      </c>
      <c r="L458" s="111" t="s">
        <v>7225</v>
      </c>
      <c r="M458" s="111" t="s">
        <v>1259</v>
      </c>
      <c r="N458" s="111" t="s">
        <v>7637</v>
      </c>
    </row>
    <row r="459" spans="1:14" ht="15" customHeight="1">
      <c r="A459" s="36" t="str">
        <f t="shared" si="7"/>
        <v>55896051</v>
      </c>
      <c r="B459" s="110">
        <v>5589605</v>
      </c>
      <c r="C459" s="110">
        <v>1</v>
      </c>
      <c r="D459" s="111" t="s">
        <v>3052</v>
      </c>
      <c r="E459" s="111">
        <v>14990004</v>
      </c>
      <c r="F459" s="111" t="s">
        <v>1304</v>
      </c>
      <c r="G459" s="110">
        <v>73918</v>
      </c>
      <c r="H459" s="111" t="s">
        <v>7225</v>
      </c>
      <c r="I459" s="110">
        <v>73918</v>
      </c>
      <c r="J459" s="111" t="s">
        <v>7225</v>
      </c>
      <c r="K459" s="110">
        <v>90171</v>
      </c>
      <c r="L459" s="111" t="s">
        <v>7225</v>
      </c>
      <c r="M459" s="111" t="s">
        <v>7637</v>
      </c>
      <c r="N459" s="111" t="s">
        <v>7638</v>
      </c>
    </row>
    <row r="460" spans="1:14" ht="15" customHeight="1">
      <c r="A460" s="36" t="str">
        <f t="shared" si="7"/>
        <v>69929241</v>
      </c>
      <c r="B460" s="110">
        <v>6992924</v>
      </c>
      <c r="C460" s="110">
        <v>1</v>
      </c>
      <c r="D460" s="111" t="s">
        <v>2700</v>
      </c>
      <c r="E460" s="111">
        <v>14488584</v>
      </c>
      <c r="F460" s="111" t="s">
        <v>1304</v>
      </c>
      <c r="G460" s="110">
        <v>73918</v>
      </c>
      <c r="H460" s="111" t="s">
        <v>7225</v>
      </c>
      <c r="I460" s="110">
        <v>73918</v>
      </c>
      <c r="J460" s="111" t="s">
        <v>7225</v>
      </c>
      <c r="K460" s="110">
        <v>90171</v>
      </c>
      <c r="L460" s="111" t="s">
        <v>7225</v>
      </c>
      <c r="M460" s="111" t="s">
        <v>7637</v>
      </c>
      <c r="N460" s="111" t="s">
        <v>7638</v>
      </c>
    </row>
    <row r="461" spans="1:14" ht="15" customHeight="1">
      <c r="A461" s="36" t="str">
        <f t="shared" si="7"/>
        <v>40617792</v>
      </c>
      <c r="B461" s="114">
        <v>4061779</v>
      </c>
      <c r="C461" s="114">
        <v>2</v>
      </c>
      <c r="D461" s="115" t="s">
        <v>7160</v>
      </c>
      <c r="E461" s="115">
        <v>15913539</v>
      </c>
      <c r="F461" s="115" t="s">
        <v>7203</v>
      </c>
      <c r="G461" s="114">
        <v>73918</v>
      </c>
      <c r="H461" s="115" t="s">
        <v>7225</v>
      </c>
      <c r="I461" s="114">
        <v>73918</v>
      </c>
      <c r="J461" s="115" t="s">
        <v>7225</v>
      </c>
      <c r="K461" s="114">
        <v>90171</v>
      </c>
      <c r="L461" s="115" t="s">
        <v>7225</v>
      </c>
      <c r="M461" s="115" t="s">
        <v>7637</v>
      </c>
      <c r="N461" s="115" t="s">
        <v>7638</v>
      </c>
    </row>
    <row r="462" spans="1:14" ht="15" customHeight="1">
      <c r="A462" s="36" t="str">
        <f t="shared" si="7"/>
        <v>131795972</v>
      </c>
      <c r="B462" s="114">
        <v>13179597</v>
      </c>
      <c r="C462" s="114">
        <v>2</v>
      </c>
      <c r="D462" s="115" t="s">
        <v>6631</v>
      </c>
      <c r="E462" s="115" t="s">
        <v>6632</v>
      </c>
      <c r="F462" s="115" t="s">
        <v>1307</v>
      </c>
      <c r="G462" s="114">
        <v>73918</v>
      </c>
      <c r="H462" s="115" t="s">
        <v>7225</v>
      </c>
      <c r="I462" s="114">
        <v>73918</v>
      </c>
      <c r="J462" s="115" t="s">
        <v>7225</v>
      </c>
      <c r="K462" s="114">
        <v>90171</v>
      </c>
      <c r="L462" s="115" t="s">
        <v>7225</v>
      </c>
      <c r="M462" s="115" t="s">
        <v>1259</v>
      </c>
      <c r="N462" s="115" t="s">
        <v>7637</v>
      </c>
    </row>
    <row r="463" spans="1:14" ht="15" customHeight="1">
      <c r="A463" s="36" t="str">
        <f t="shared" si="7"/>
        <v>69997731</v>
      </c>
      <c r="B463" s="114">
        <v>6999773</v>
      </c>
      <c r="C463" s="114">
        <v>1</v>
      </c>
      <c r="D463" s="115" t="s">
        <v>7155</v>
      </c>
      <c r="E463" s="115">
        <v>18181442</v>
      </c>
      <c r="F463" s="115" t="s">
        <v>7203</v>
      </c>
      <c r="G463" s="114">
        <v>73918</v>
      </c>
      <c r="H463" s="115" t="s">
        <v>7225</v>
      </c>
      <c r="I463" s="114">
        <v>73918</v>
      </c>
      <c r="J463" s="115" t="s">
        <v>7225</v>
      </c>
      <c r="K463" s="114">
        <v>90171</v>
      </c>
      <c r="L463" s="115" t="s">
        <v>7225</v>
      </c>
      <c r="M463" s="115" t="s">
        <v>7637</v>
      </c>
      <c r="N463" s="115" t="s">
        <v>7638</v>
      </c>
    </row>
    <row r="464" spans="1:14" ht="15" customHeight="1">
      <c r="A464" s="36" t="str">
        <f t="shared" si="7"/>
        <v>72475761</v>
      </c>
      <c r="B464" s="110">
        <v>7247576</v>
      </c>
      <c r="C464" s="110">
        <v>1</v>
      </c>
      <c r="D464" s="111" t="s">
        <v>2461</v>
      </c>
      <c r="E464" s="111">
        <v>7140115</v>
      </c>
      <c r="F464" s="111" t="s">
        <v>1304</v>
      </c>
      <c r="G464" s="110">
        <v>73918</v>
      </c>
      <c r="H464" s="111" t="s">
        <v>7225</v>
      </c>
      <c r="I464" s="110">
        <v>73918</v>
      </c>
      <c r="J464" s="111" t="s">
        <v>7225</v>
      </c>
      <c r="K464" s="110">
        <v>90171</v>
      </c>
      <c r="L464" s="111" t="s">
        <v>7225</v>
      </c>
      <c r="M464" s="111" t="s">
        <v>1259</v>
      </c>
      <c r="N464" s="111" t="s">
        <v>7637</v>
      </c>
    </row>
    <row r="465" spans="1:14" ht="15" customHeight="1">
      <c r="A465" s="36" t="str">
        <f t="shared" si="7"/>
        <v>69506191</v>
      </c>
      <c r="B465" s="110">
        <v>6950619</v>
      </c>
      <c r="C465" s="110">
        <v>1</v>
      </c>
      <c r="D465" s="111" t="s">
        <v>3468</v>
      </c>
      <c r="E465" s="111" t="s">
        <v>3469</v>
      </c>
      <c r="F465" s="111" t="s">
        <v>1304</v>
      </c>
      <c r="G465" s="110">
        <v>73918</v>
      </c>
      <c r="H465" s="111" t="s">
        <v>7225</v>
      </c>
      <c r="I465" s="110">
        <v>73918</v>
      </c>
      <c r="J465" s="111" t="s">
        <v>7225</v>
      </c>
      <c r="K465" s="110">
        <v>90171</v>
      </c>
      <c r="L465" s="111" t="s">
        <v>7225</v>
      </c>
      <c r="M465" s="111" t="s">
        <v>7637</v>
      </c>
      <c r="N465" s="111" t="s">
        <v>7638</v>
      </c>
    </row>
    <row r="466" spans="1:14" ht="15" customHeight="1">
      <c r="A466" s="36" t="str">
        <f t="shared" si="7"/>
        <v>9498751</v>
      </c>
      <c r="B466" s="114">
        <v>949875</v>
      </c>
      <c r="C466" s="114">
        <v>1</v>
      </c>
      <c r="D466" s="115" t="s">
        <v>5207</v>
      </c>
      <c r="E466" s="115" t="s">
        <v>5208</v>
      </c>
      <c r="F466" s="115" t="s">
        <v>1307</v>
      </c>
      <c r="G466" s="114">
        <v>73918</v>
      </c>
      <c r="H466" s="115" t="s">
        <v>7225</v>
      </c>
      <c r="I466" s="114">
        <v>73918</v>
      </c>
      <c r="J466" s="115" t="s">
        <v>7225</v>
      </c>
      <c r="K466" s="114">
        <v>90171</v>
      </c>
      <c r="L466" s="115" t="s">
        <v>7225</v>
      </c>
      <c r="M466" s="115" t="s">
        <v>7637</v>
      </c>
      <c r="N466" s="115" t="s">
        <v>7638</v>
      </c>
    </row>
    <row r="467" spans="1:14" ht="15" customHeight="1">
      <c r="A467" s="36" t="str">
        <f t="shared" si="7"/>
        <v>95132311</v>
      </c>
      <c r="B467" s="110">
        <v>9513231</v>
      </c>
      <c r="C467" s="110">
        <v>1</v>
      </c>
      <c r="D467" s="111" t="s">
        <v>2906</v>
      </c>
      <c r="E467" s="111" t="s">
        <v>2907</v>
      </c>
      <c r="F467" s="111" t="s">
        <v>1304</v>
      </c>
      <c r="G467" s="110">
        <v>73918</v>
      </c>
      <c r="H467" s="111" t="s">
        <v>7225</v>
      </c>
      <c r="I467" s="110">
        <v>73918</v>
      </c>
      <c r="J467" s="111" t="s">
        <v>7225</v>
      </c>
      <c r="K467" s="110">
        <v>90171</v>
      </c>
      <c r="L467" s="111" t="s">
        <v>7225</v>
      </c>
      <c r="M467" s="111" t="s">
        <v>1259</v>
      </c>
      <c r="N467" s="111" t="s">
        <v>7637</v>
      </c>
    </row>
    <row r="468" spans="1:14" ht="15" customHeight="1">
      <c r="A468" s="36" t="str">
        <f t="shared" si="7"/>
        <v>81943121</v>
      </c>
      <c r="B468" s="114">
        <v>8194312</v>
      </c>
      <c r="C468" s="114">
        <v>1</v>
      </c>
      <c r="D468" s="115" t="s">
        <v>6212</v>
      </c>
      <c r="E468" s="115" t="s">
        <v>6213</v>
      </c>
      <c r="F468" s="115" t="s">
        <v>1307</v>
      </c>
      <c r="G468" s="114">
        <v>73918</v>
      </c>
      <c r="H468" s="115" t="s">
        <v>7225</v>
      </c>
      <c r="I468" s="114">
        <v>73918</v>
      </c>
      <c r="J468" s="115" t="s">
        <v>7225</v>
      </c>
      <c r="K468" s="114">
        <v>90171</v>
      </c>
      <c r="L468" s="115" t="s">
        <v>7225</v>
      </c>
      <c r="M468" s="115" t="s">
        <v>1259</v>
      </c>
      <c r="N468" s="115" t="s">
        <v>7637</v>
      </c>
    </row>
    <row r="469" spans="1:14" ht="15" customHeight="1">
      <c r="A469" s="36" t="str">
        <f t="shared" si="7"/>
        <v>94551881</v>
      </c>
      <c r="B469" s="114">
        <v>9455188</v>
      </c>
      <c r="C469" s="114">
        <v>1</v>
      </c>
      <c r="D469" s="115" t="s">
        <v>5293</v>
      </c>
      <c r="E469" s="115">
        <v>21145599</v>
      </c>
      <c r="F469" s="115" t="s">
        <v>1307</v>
      </c>
      <c r="G469" s="114">
        <v>73918</v>
      </c>
      <c r="H469" s="115" t="s">
        <v>7225</v>
      </c>
      <c r="I469" s="114">
        <v>73918</v>
      </c>
      <c r="J469" s="115" t="s">
        <v>7225</v>
      </c>
      <c r="K469" s="114">
        <v>90171</v>
      </c>
      <c r="L469" s="115" t="s">
        <v>7225</v>
      </c>
      <c r="M469" s="115" t="s">
        <v>1259</v>
      </c>
      <c r="N469" s="115" t="s">
        <v>7637</v>
      </c>
    </row>
    <row r="470" spans="1:14" ht="15" customHeight="1">
      <c r="A470" s="36" t="str">
        <f t="shared" si="7"/>
        <v>49952591</v>
      </c>
      <c r="B470" s="110">
        <v>4995259</v>
      </c>
      <c r="C470" s="110">
        <v>1</v>
      </c>
      <c r="D470" s="111" t="s">
        <v>4458</v>
      </c>
      <c r="E470" s="111" t="s">
        <v>4459</v>
      </c>
      <c r="F470" s="111" t="s">
        <v>1304</v>
      </c>
      <c r="G470" s="110">
        <v>73918</v>
      </c>
      <c r="H470" s="111" t="s">
        <v>7225</v>
      </c>
      <c r="I470" s="110">
        <v>73918</v>
      </c>
      <c r="J470" s="111" t="s">
        <v>7225</v>
      </c>
      <c r="K470" s="110">
        <v>90171</v>
      </c>
      <c r="L470" s="111" t="s">
        <v>7225</v>
      </c>
      <c r="M470" s="111" t="s">
        <v>1259</v>
      </c>
      <c r="N470" s="111" t="s">
        <v>7637</v>
      </c>
    </row>
    <row r="471" spans="1:14" ht="15" customHeight="1">
      <c r="A471" s="36" t="str">
        <f t="shared" si="7"/>
        <v>133898651</v>
      </c>
      <c r="B471" s="114">
        <v>13389865</v>
      </c>
      <c r="C471" s="114">
        <v>1</v>
      </c>
      <c r="D471" s="115" t="s">
        <v>5074</v>
      </c>
      <c r="E471" s="115" t="s">
        <v>5075</v>
      </c>
      <c r="F471" s="115" t="s">
        <v>1307</v>
      </c>
      <c r="G471" s="114">
        <v>91068</v>
      </c>
      <c r="H471" s="115" t="s">
        <v>7339</v>
      </c>
      <c r="I471" s="114">
        <v>73918</v>
      </c>
      <c r="J471" s="115" t="s">
        <v>7225</v>
      </c>
      <c r="K471" s="114">
        <v>90171</v>
      </c>
      <c r="L471" s="115" t="s">
        <v>7225</v>
      </c>
      <c r="M471" s="115" t="s">
        <v>1259</v>
      </c>
      <c r="N471" s="115" t="s">
        <v>7637</v>
      </c>
    </row>
    <row r="472" spans="1:14" ht="15" customHeight="1">
      <c r="A472" s="36" t="str">
        <f t="shared" si="7"/>
        <v>72574051</v>
      </c>
      <c r="B472" s="114">
        <v>7257405</v>
      </c>
      <c r="C472" s="114">
        <v>1</v>
      </c>
      <c r="D472" s="115" t="s">
        <v>4754</v>
      </c>
      <c r="E472" s="115" t="s">
        <v>4755</v>
      </c>
      <c r="F472" s="115" t="s">
        <v>1307</v>
      </c>
      <c r="G472" s="114">
        <v>73918</v>
      </c>
      <c r="H472" s="115" t="s">
        <v>7225</v>
      </c>
      <c r="I472" s="114">
        <v>73918</v>
      </c>
      <c r="J472" s="115" t="s">
        <v>7225</v>
      </c>
      <c r="K472" s="114">
        <v>90171</v>
      </c>
      <c r="L472" s="115" t="s">
        <v>7225</v>
      </c>
      <c r="M472" s="115" t="s">
        <v>1259</v>
      </c>
      <c r="N472" s="115" t="s">
        <v>7637</v>
      </c>
    </row>
    <row r="473" spans="1:14" ht="15" customHeight="1">
      <c r="A473" s="36" t="str">
        <f t="shared" si="7"/>
        <v>51979341</v>
      </c>
      <c r="B473" s="110">
        <v>5197934</v>
      </c>
      <c r="C473" s="110">
        <v>1</v>
      </c>
      <c r="D473" s="111" t="s">
        <v>3886</v>
      </c>
      <c r="E473" s="111">
        <v>10585120</v>
      </c>
      <c r="F473" s="111" t="s">
        <v>1304</v>
      </c>
      <c r="G473" s="110">
        <v>73918</v>
      </c>
      <c r="H473" s="111" t="s">
        <v>7225</v>
      </c>
      <c r="I473" s="110">
        <v>73918</v>
      </c>
      <c r="J473" s="111" t="s">
        <v>7225</v>
      </c>
      <c r="K473" s="110">
        <v>90171</v>
      </c>
      <c r="L473" s="111" t="s">
        <v>7225</v>
      </c>
      <c r="M473" s="111" t="s">
        <v>7637</v>
      </c>
      <c r="N473" s="111" t="s">
        <v>7638</v>
      </c>
    </row>
    <row r="474" spans="1:14" ht="15" customHeight="1">
      <c r="A474" s="36" t="str">
        <f t="shared" si="7"/>
        <v>78486021</v>
      </c>
      <c r="B474" s="110">
        <v>7848602</v>
      </c>
      <c r="C474" s="110">
        <v>1</v>
      </c>
      <c r="D474" s="111" t="s">
        <v>3078</v>
      </c>
      <c r="E474" s="111">
        <v>17013592</v>
      </c>
      <c r="F474" s="111" t="s">
        <v>1304</v>
      </c>
      <c r="G474" s="110">
        <v>73918</v>
      </c>
      <c r="H474" s="111" t="s">
        <v>7225</v>
      </c>
      <c r="I474" s="110">
        <v>73918</v>
      </c>
      <c r="J474" s="111" t="s">
        <v>7225</v>
      </c>
      <c r="K474" s="110">
        <v>90171</v>
      </c>
      <c r="L474" s="111" t="s">
        <v>7225</v>
      </c>
      <c r="M474" s="111" t="s">
        <v>7637</v>
      </c>
      <c r="N474" s="111" t="s">
        <v>7638</v>
      </c>
    </row>
    <row r="475" spans="1:14" ht="15" customHeight="1">
      <c r="A475" s="36" t="str">
        <f t="shared" si="7"/>
        <v>82442361</v>
      </c>
      <c r="B475" s="110">
        <v>8244236</v>
      </c>
      <c r="C475" s="110">
        <v>1</v>
      </c>
      <c r="D475" s="111" t="s">
        <v>4522</v>
      </c>
      <c r="E475" s="111" t="s">
        <v>4523</v>
      </c>
      <c r="F475" s="111" t="s">
        <v>1304</v>
      </c>
      <c r="G475" s="110">
        <v>73918</v>
      </c>
      <c r="H475" s="111" t="s">
        <v>7225</v>
      </c>
      <c r="I475" s="110">
        <v>73918</v>
      </c>
      <c r="J475" s="111" t="s">
        <v>7225</v>
      </c>
      <c r="K475" s="110">
        <v>90171</v>
      </c>
      <c r="L475" s="111" t="s">
        <v>7225</v>
      </c>
      <c r="M475" s="111" t="s">
        <v>1259</v>
      </c>
      <c r="N475" s="111" t="s">
        <v>7637</v>
      </c>
    </row>
    <row r="476" spans="1:14" ht="15" customHeight="1">
      <c r="A476" s="36" t="str">
        <f t="shared" si="7"/>
        <v>94191351</v>
      </c>
      <c r="B476" s="110">
        <v>9419135</v>
      </c>
      <c r="C476" s="110">
        <v>1</v>
      </c>
      <c r="D476" s="111" t="s">
        <v>4401</v>
      </c>
      <c r="E476" s="111">
        <v>18869811</v>
      </c>
      <c r="F476" s="111" t="s">
        <v>1304</v>
      </c>
      <c r="G476" s="110">
        <v>73918</v>
      </c>
      <c r="H476" s="111" t="s">
        <v>7225</v>
      </c>
      <c r="I476" s="110">
        <v>73918</v>
      </c>
      <c r="J476" s="111" t="s">
        <v>7225</v>
      </c>
      <c r="K476" s="110">
        <v>90171</v>
      </c>
      <c r="L476" s="111" t="s">
        <v>7225</v>
      </c>
      <c r="M476" s="111" t="s">
        <v>1259</v>
      </c>
      <c r="N476" s="111" t="s">
        <v>7637</v>
      </c>
    </row>
    <row r="477" spans="1:14" ht="15" customHeight="1">
      <c r="A477" s="36" t="str">
        <f t="shared" si="7"/>
        <v>69461001</v>
      </c>
      <c r="B477" s="110">
        <v>6946100</v>
      </c>
      <c r="C477" s="110">
        <v>1</v>
      </c>
      <c r="D477" s="111" t="s">
        <v>3471</v>
      </c>
      <c r="E477" s="111">
        <v>20369978</v>
      </c>
      <c r="F477" s="111" t="s">
        <v>1304</v>
      </c>
      <c r="G477" s="110">
        <v>73918</v>
      </c>
      <c r="H477" s="111" t="s">
        <v>7225</v>
      </c>
      <c r="I477" s="110">
        <v>73918</v>
      </c>
      <c r="J477" s="111" t="s">
        <v>7225</v>
      </c>
      <c r="K477" s="110">
        <v>90171</v>
      </c>
      <c r="L477" s="111" t="s">
        <v>7225</v>
      </c>
      <c r="M477" s="111" t="s">
        <v>7637</v>
      </c>
      <c r="N477" s="111" t="s">
        <v>7638</v>
      </c>
    </row>
    <row r="478" spans="1:14" ht="15" customHeight="1">
      <c r="A478" s="36" t="str">
        <f t="shared" si="7"/>
        <v>91285422</v>
      </c>
      <c r="B478" s="110">
        <v>9128542</v>
      </c>
      <c r="C478" s="110">
        <v>2</v>
      </c>
      <c r="D478" s="111" t="s">
        <v>3508</v>
      </c>
      <c r="E478" s="111">
        <v>19263864</v>
      </c>
      <c r="F478" s="111" t="s">
        <v>1304</v>
      </c>
      <c r="G478" s="110">
        <v>73918</v>
      </c>
      <c r="H478" s="111" t="s">
        <v>7225</v>
      </c>
      <c r="I478" s="110">
        <v>73918</v>
      </c>
      <c r="J478" s="111" t="s">
        <v>7225</v>
      </c>
      <c r="K478" s="110">
        <v>90171</v>
      </c>
      <c r="L478" s="111" t="s">
        <v>7225</v>
      </c>
      <c r="M478" s="111" t="s">
        <v>1259</v>
      </c>
      <c r="N478" s="111" t="s">
        <v>7637</v>
      </c>
    </row>
    <row r="479" spans="1:14" ht="15" customHeight="1">
      <c r="A479" s="36" t="str">
        <f t="shared" si="7"/>
        <v>132227272</v>
      </c>
      <c r="B479" s="114">
        <v>13222727</v>
      </c>
      <c r="C479" s="114">
        <v>2</v>
      </c>
      <c r="D479" s="115" t="s">
        <v>6843</v>
      </c>
      <c r="E479" s="115" t="s">
        <v>6844</v>
      </c>
      <c r="F479" s="115" t="s">
        <v>7202</v>
      </c>
      <c r="G479" s="114">
        <v>73918</v>
      </c>
      <c r="H479" s="115" t="s">
        <v>7225</v>
      </c>
      <c r="I479" s="114">
        <v>73918</v>
      </c>
      <c r="J479" s="115" t="s">
        <v>7225</v>
      </c>
      <c r="K479" s="114">
        <v>90171</v>
      </c>
      <c r="L479" s="115" t="s">
        <v>7225</v>
      </c>
      <c r="M479" s="115" t="s">
        <v>1259</v>
      </c>
      <c r="N479" s="115" t="s">
        <v>7637</v>
      </c>
    </row>
    <row r="480" spans="1:14" ht="15" customHeight="1">
      <c r="A480" s="36" t="str">
        <f t="shared" si="7"/>
        <v>94191471</v>
      </c>
      <c r="B480" s="110">
        <v>9419147</v>
      </c>
      <c r="C480" s="110">
        <v>1</v>
      </c>
      <c r="D480" s="111" t="s">
        <v>3518</v>
      </c>
      <c r="E480" s="111">
        <v>22771661</v>
      </c>
      <c r="F480" s="111" t="s">
        <v>1304</v>
      </c>
      <c r="G480" s="110">
        <v>73918</v>
      </c>
      <c r="H480" s="111" t="s">
        <v>7225</v>
      </c>
      <c r="I480" s="110">
        <v>73918</v>
      </c>
      <c r="J480" s="111" t="s">
        <v>7225</v>
      </c>
      <c r="K480" s="110">
        <v>90171</v>
      </c>
      <c r="L480" s="111" t="s">
        <v>7225</v>
      </c>
      <c r="M480" s="111" t="s">
        <v>1259</v>
      </c>
      <c r="N480" s="111" t="s">
        <v>7637</v>
      </c>
    </row>
    <row r="481" spans="1:14" ht="15" customHeight="1">
      <c r="A481" s="36" t="str">
        <f t="shared" si="7"/>
        <v>96464131</v>
      </c>
      <c r="B481" s="110">
        <v>9646413</v>
      </c>
      <c r="C481" s="110">
        <v>1</v>
      </c>
      <c r="D481" s="111" t="s">
        <v>4412</v>
      </c>
      <c r="E481" s="111">
        <v>14659381</v>
      </c>
      <c r="F481" s="111" t="s">
        <v>1304</v>
      </c>
      <c r="G481" s="110">
        <v>73918</v>
      </c>
      <c r="H481" s="111" t="s">
        <v>7225</v>
      </c>
      <c r="I481" s="110">
        <v>73918</v>
      </c>
      <c r="J481" s="111" t="s">
        <v>7225</v>
      </c>
      <c r="K481" s="110">
        <v>90171</v>
      </c>
      <c r="L481" s="111" t="s">
        <v>7225</v>
      </c>
      <c r="M481" s="111" t="s">
        <v>1259</v>
      </c>
      <c r="N481" s="111" t="s">
        <v>7637</v>
      </c>
    </row>
    <row r="482" spans="1:14" ht="15" customHeight="1">
      <c r="A482" s="36" t="str">
        <f t="shared" si="7"/>
        <v>73389101</v>
      </c>
      <c r="B482" s="114">
        <v>7338910</v>
      </c>
      <c r="C482" s="114">
        <v>1</v>
      </c>
      <c r="D482" s="115" t="s">
        <v>4981</v>
      </c>
      <c r="E482" s="115">
        <v>20372103</v>
      </c>
      <c r="F482" s="115" t="s">
        <v>1307</v>
      </c>
      <c r="G482" s="114">
        <v>84091</v>
      </c>
      <c r="H482" s="115" t="s">
        <v>7317</v>
      </c>
      <c r="I482" s="114">
        <v>73918</v>
      </c>
      <c r="J482" s="115" t="s">
        <v>7225</v>
      </c>
      <c r="K482" s="114">
        <v>90171</v>
      </c>
      <c r="L482" s="115" t="s">
        <v>7225</v>
      </c>
      <c r="M482" s="115" t="s">
        <v>1259</v>
      </c>
      <c r="N482" s="115" t="s">
        <v>7637</v>
      </c>
    </row>
    <row r="483" spans="1:14" ht="15" customHeight="1">
      <c r="A483" s="36" t="str">
        <f t="shared" si="7"/>
        <v>91338111</v>
      </c>
      <c r="B483" s="110">
        <v>9133811</v>
      </c>
      <c r="C483" s="110">
        <v>1</v>
      </c>
      <c r="D483" s="111" t="s">
        <v>4038</v>
      </c>
      <c r="E483" s="111" t="s">
        <v>4039</v>
      </c>
      <c r="F483" s="111" t="s">
        <v>1304</v>
      </c>
      <c r="G483" s="110">
        <v>73918</v>
      </c>
      <c r="H483" s="111" t="s">
        <v>7225</v>
      </c>
      <c r="I483" s="110">
        <v>73918</v>
      </c>
      <c r="J483" s="111" t="s">
        <v>7225</v>
      </c>
      <c r="K483" s="110">
        <v>90171</v>
      </c>
      <c r="L483" s="111" t="s">
        <v>7225</v>
      </c>
      <c r="M483" s="111" t="s">
        <v>1259</v>
      </c>
      <c r="N483" s="111" t="s">
        <v>7637</v>
      </c>
    </row>
    <row r="484" spans="1:14" ht="15" customHeight="1">
      <c r="A484" s="36" t="str">
        <f t="shared" si="7"/>
        <v>81729361</v>
      </c>
      <c r="B484" s="114">
        <v>8172936</v>
      </c>
      <c r="C484" s="114">
        <v>1</v>
      </c>
      <c r="D484" s="115" t="s">
        <v>6028</v>
      </c>
      <c r="E484" s="115">
        <v>16729721</v>
      </c>
      <c r="F484" s="115" t="s">
        <v>1307</v>
      </c>
      <c r="G484" s="114">
        <v>73918</v>
      </c>
      <c r="H484" s="115" t="s">
        <v>7225</v>
      </c>
      <c r="I484" s="114">
        <v>73918</v>
      </c>
      <c r="J484" s="115" t="s">
        <v>7225</v>
      </c>
      <c r="K484" s="114">
        <v>90171</v>
      </c>
      <c r="L484" s="115" t="s">
        <v>7225</v>
      </c>
      <c r="M484" s="115" t="s">
        <v>1259</v>
      </c>
      <c r="N484" s="115" t="s">
        <v>7637</v>
      </c>
    </row>
    <row r="485" spans="1:14" ht="15" customHeight="1">
      <c r="A485" s="36" t="str">
        <f t="shared" si="7"/>
        <v>95773731</v>
      </c>
      <c r="B485" s="110">
        <v>9577373</v>
      </c>
      <c r="C485" s="110">
        <v>1</v>
      </c>
      <c r="D485" s="111" t="s">
        <v>3173</v>
      </c>
      <c r="E485" s="111" t="s">
        <v>3174</v>
      </c>
      <c r="F485" s="111" t="s">
        <v>1304</v>
      </c>
      <c r="G485" s="110">
        <v>73918</v>
      </c>
      <c r="H485" s="111" t="s">
        <v>7225</v>
      </c>
      <c r="I485" s="110">
        <v>73918</v>
      </c>
      <c r="J485" s="111" t="s">
        <v>7225</v>
      </c>
      <c r="K485" s="110">
        <v>90171</v>
      </c>
      <c r="L485" s="111" t="s">
        <v>7225</v>
      </c>
      <c r="M485" s="111" t="s">
        <v>1259</v>
      </c>
      <c r="N485" s="111" t="s">
        <v>7637</v>
      </c>
    </row>
    <row r="486" spans="1:14" ht="15" customHeight="1">
      <c r="A486" s="36" t="str">
        <f t="shared" si="7"/>
        <v>52326241</v>
      </c>
      <c r="B486" s="110">
        <v>5232624</v>
      </c>
      <c r="C486" s="110">
        <v>1</v>
      </c>
      <c r="D486" s="111" t="s">
        <v>4362</v>
      </c>
      <c r="E486" s="111">
        <v>8029645</v>
      </c>
      <c r="F486" s="111" t="s">
        <v>1304</v>
      </c>
      <c r="G486" s="110">
        <v>73918</v>
      </c>
      <c r="H486" s="111" t="s">
        <v>7225</v>
      </c>
      <c r="I486" s="110">
        <v>73918</v>
      </c>
      <c r="J486" s="111" t="s">
        <v>7225</v>
      </c>
      <c r="K486" s="110">
        <v>90171</v>
      </c>
      <c r="L486" s="111" t="s">
        <v>7225</v>
      </c>
      <c r="M486" s="111" t="s">
        <v>7637</v>
      </c>
      <c r="N486" s="111" t="s">
        <v>7638</v>
      </c>
    </row>
    <row r="487" spans="1:14" ht="15" customHeight="1">
      <c r="A487" s="36" t="str">
        <f t="shared" si="7"/>
        <v>95848081</v>
      </c>
      <c r="B487" s="110">
        <v>9584808</v>
      </c>
      <c r="C487" s="110">
        <v>1</v>
      </c>
      <c r="D487" s="111" t="s">
        <v>3526</v>
      </c>
      <c r="E487" s="111">
        <v>12537970</v>
      </c>
      <c r="F487" s="111" t="s">
        <v>1304</v>
      </c>
      <c r="G487" s="110">
        <v>73918</v>
      </c>
      <c r="H487" s="111" t="s">
        <v>7225</v>
      </c>
      <c r="I487" s="110">
        <v>73918</v>
      </c>
      <c r="J487" s="111" t="s">
        <v>7225</v>
      </c>
      <c r="K487" s="110">
        <v>90171</v>
      </c>
      <c r="L487" s="111" t="s">
        <v>7225</v>
      </c>
      <c r="M487" s="111" t="s">
        <v>1259</v>
      </c>
      <c r="N487" s="111" t="s">
        <v>7637</v>
      </c>
    </row>
    <row r="488" spans="1:14" ht="15" customHeight="1">
      <c r="A488" s="36" t="str">
        <f t="shared" si="7"/>
        <v>131816462</v>
      </c>
      <c r="B488" s="114">
        <v>13181646</v>
      </c>
      <c r="C488" s="114">
        <v>2</v>
      </c>
      <c r="D488" s="115" t="s">
        <v>5763</v>
      </c>
      <c r="E488" s="115" t="s">
        <v>5764</v>
      </c>
      <c r="F488" s="115" t="s">
        <v>1307</v>
      </c>
      <c r="G488" s="114">
        <v>73918</v>
      </c>
      <c r="H488" s="115" t="s">
        <v>7225</v>
      </c>
      <c r="I488" s="114">
        <v>73918</v>
      </c>
      <c r="J488" s="115" t="s">
        <v>7225</v>
      </c>
      <c r="K488" s="114">
        <v>90171</v>
      </c>
      <c r="L488" s="115" t="s">
        <v>7225</v>
      </c>
      <c r="M488" s="115" t="s">
        <v>1259</v>
      </c>
      <c r="N488" s="115" t="s">
        <v>7637</v>
      </c>
    </row>
    <row r="489" spans="1:14" ht="15" customHeight="1">
      <c r="A489" s="36" t="str">
        <f t="shared" si="7"/>
        <v>95870681</v>
      </c>
      <c r="B489" s="110">
        <v>9587068</v>
      </c>
      <c r="C489" s="110">
        <v>1</v>
      </c>
      <c r="D489" s="111" t="s">
        <v>2913</v>
      </c>
      <c r="E489" s="111">
        <v>21424165</v>
      </c>
      <c r="F489" s="111" t="s">
        <v>1304</v>
      </c>
      <c r="G489" s="110">
        <v>73918</v>
      </c>
      <c r="H489" s="111" t="s">
        <v>7225</v>
      </c>
      <c r="I489" s="110">
        <v>73918</v>
      </c>
      <c r="J489" s="111" t="s">
        <v>7225</v>
      </c>
      <c r="K489" s="110">
        <v>90171</v>
      </c>
      <c r="L489" s="111" t="s">
        <v>7225</v>
      </c>
      <c r="M489" s="111" t="s">
        <v>1259</v>
      </c>
      <c r="N489" s="111" t="s">
        <v>7637</v>
      </c>
    </row>
    <row r="490" spans="1:14" ht="15" customHeight="1">
      <c r="A490" s="36" t="str">
        <f t="shared" si="7"/>
        <v>94501801</v>
      </c>
      <c r="B490" s="114">
        <v>9450180</v>
      </c>
      <c r="C490" s="114">
        <v>1</v>
      </c>
      <c r="D490" s="115" t="s">
        <v>5724</v>
      </c>
      <c r="E490" s="115" t="s">
        <v>5725</v>
      </c>
      <c r="F490" s="115" t="s">
        <v>1307</v>
      </c>
      <c r="G490" s="114">
        <v>73918</v>
      </c>
      <c r="H490" s="115" t="s">
        <v>7225</v>
      </c>
      <c r="I490" s="114">
        <v>73918</v>
      </c>
      <c r="J490" s="115" t="s">
        <v>7225</v>
      </c>
      <c r="K490" s="114">
        <v>90171</v>
      </c>
      <c r="L490" s="115" t="s">
        <v>7225</v>
      </c>
      <c r="M490" s="115" t="s">
        <v>1259</v>
      </c>
      <c r="N490" s="115" t="s">
        <v>7637</v>
      </c>
    </row>
    <row r="491" spans="1:14" ht="15" customHeight="1">
      <c r="A491" s="36" t="str">
        <f t="shared" si="7"/>
        <v>93718741</v>
      </c>
      <c r="B491" s="110">
        <v>9371874</v>
      </c>
      <c r="C491" s="110">
        <v>1</v>
      </c>
      <c r="D491" s="111" t="s">
        <v>2471</v>
      </c>
      <c r="E491" s="111">
        <v>18010531</v>
      </c>
      <c r="F491" s="111" t="s">
        <v>1304</v>
      </c>
      <c r="G491" s="110">
        <v>73918</v>
      </c>
      <c r="H491" s="111" t="s">
        <v>7225</v>
      </c>
      <c r="I491" s="110">
        <v>73918</v>
      </c>
      <c r="J491" s="111" t="s">
        <v>7225</v>
      </c>
      <c r="K491" s="110">
        <v>90171</v>
      </c>
      <c r="L491" s="111" t="s">
        <v>7225</v>
      </c>
      <c r="M491" s="111" t="s">
        <v>1259</v>
      </c>
      <c r="N491" s="111" t="s">
        <v>7637</v>
      </c>
    </row>
    <row r="492" spans="1:14" ht="15" customHeight="1">
      <c r="A492" s="36" t="str">
        <f t="shared" si="7"/>
        <v>93991501</v>
      </c>
      <c r="B492" s="110">
        <v>9399150</v>
      </c>
      <c r="C492" s="110">
        <v>1</v>
      </c>
      <c r="D492" s="111" t="s">
        <v>4403</v>
      </c>
      <c r="E492" s="111" t="s">
        <v>4404</v>
      </c>
      <c r="F492" s="111" t="s">
        <v>1304</v>
      </c>
      <c r="G492" s="110">
        <v>73918</v>
      </c>
      <c r="H492" s="111" t="s">
        <v>7225</v>
      </c>
      <c r="I492" s="110">
        <v>73918</v>
      </c>
      <c r="J492" s="111" t="s">
        <v>7225</v>
      </c>
      <c r="K492" s="110">
        <v>90171</v>
      </c>
      <c r="L492" s="111" t="s">
        <v>7225</v>
      </c>
      <c r="M492" s="111" t="s">
        <v>1259</v>
      </c>
      <c r="N492" s="111" t="s">
        <v>7637</v>
      </c>
    </row>
    <row r="493" spans="1:14" ht="15" customHeight="1">
      <c r="A493" s="36" t="str">
        <f t="shared" si="7"/>
        <v>69470621</v>
      </c>
      <c r="B493" s="110">
        <v>6947062</v>
      </c>
      <c r="C493" s="110">
        <v>1</v>
      </c>
      <c r="D493" s="111" t="s">
        <v>1964</v>
      </c>
      <c r="E493" s="111" t="s">
        <v>1965</v>
      </c>
      <c r="F493" s="111" t="s">
        <v>1304</v>
      </c>
      <c r="G493" s="110">
        <v>73918</v>
      </c>
      <c r="H493" s="111" t="s">
        <v>7225</v>
      </c>
      <c r="I493" s="110">
        <v>73918</v>
      </c>
      <c r="J493" s="111" t="s">
        <v>7225</v>
      </c>
      <c r="K493" s="110">
        <v>90171</v>
      </c>
      <c r="L493" s="111" t="s">
        <v>7225</v>
      </c>
      <c r="M493" s="111" t="s">
        <v>7637</v>
      </c>
      <c r="N493" s="111" t="s">
        <v>7638</v>
      </c>
    </row>
    <row r="494" spans="1:14" ht="15" customHeight="1">
      <c r="A494" s="36" t="str">
        <f t="shared" si="7"/>
        <v>95789971</v>
      </c>
      <c r="B494" s="110">
        <v>9578997</v>
      </c>
      <c r="C494" s="110">
        <v>1</v>
      </c>
      <c r="D494" s="111" t="s">
        <v>2931</v>
      </c>
      <c r="E494" s="111" t="s">
        <v>2932</v>
      </c>
      <c r="F494" s="111" t="s">
        <v>1304</v>
      </c>
      <c r="G494" s="110">
        <v>73918</v>
      </c>
      <c r="H494" s="111" t="s">
        <v>7225</v>
      </c>
      <c r="I494" s="110">
        <v>73918</v>
      </c>
      <c r="J494" s="111" t="s">
        <v>7225</v>
      </c>
      <c r="K494" s="110">
        <v>90171</v>
      </c>
      <c r="L494" s="111" t="s">
        <v>7225</v>
      </c>
      <c r="M494" s="111" t="s">
        <v>1259</v>
      </c>
      <c r="N494" s="111" t="s">
        <v>7637</v>
      </c>
    </row>
    <row r="495" spans="1:14" ht="15" customHeight="1">
      <c r="A495" s="36" t="str">
        <f t="shared" si="7"/>
        <v>96248921</v>
      </c>
      <c r="B495" s="110">
        <v>9624892</v>
      </c>
      <c r="C495" s="110">
        <v>1</v>
      </c>
      <c r="D495" s="111" t="s">
        <v>2149</v>
      </c>
      <c r="E495" s="111">
        <v>19963184</v>
      </c>
      <c r="F495" s="111" t="s">
        <v>1304</v>
      </c>
      <c r="G495" s="110">
        <v>73918</v>
      </c>
      <c r="H495" s="111" t="s">
        <v>7225</v>
      </c>
      <c r="I495" s="110">
        <v>73918</v>
      </c>
      <c r="J495" s="111" t="s">
        <v>7225</v>
      </c>
      <c r="K495" s="110">
        <v>90171</v>
      </c>
      <c r="L495" s="111" t="s">
        <v>7225</v>
      </c>
      <c r="M495" s="111" t="s">
        <v>1259</v>
      </c>
      <c r="N495" s="111" t="s">
        <v>7637</v>
      </c>
    </row>
    <row r="496" spans="1:14" ht="15" customHeight="1">
      <c r="A496" s="36" t="str">
        <f t="shared" si="7"/>
        <v>69421311</v>
      </c>
      <c r="B496" s="114">
        <v>6942131</v>
      </c>
      <c r="C496" s="114">
        <v>1</v>
      </c>
      <c r="D496" s="115" t="s">
        <v>6807</v>
      </c>
      <c r="E496" s="115">
        <v>9933059</v>
      </c>
      <c r="F496" s="115" t="s">
        <v>1307</v>
      </c>
      <c r="G496" s="114">
        <v>73918</v>
      </c>
      <c r="H496" s="115" t="s">
        <v>7225</v>
      </c>
      <c r="I496" s="114">
        <v>73918</v>
      </c>
      <c r="J496" s="115" t="s">
        <v>7225</v>
      </c>
      <c r="K496" s="114">
        <v>90171</v>
      </c>
      <c r="L496" s="115" t="s">
        <v>7225</v>
      </c>
      <c r="M496" s="115" t="s">
        <v>1259</v>
      </c>
      <c r="N496" s="115" t="s">
        <v>7637</v>
      </c>
    </row>
    <row r="497" spans="1:14" ht="15" customHeight="1">
      <c r="A497" s="36" t="str">
        <f t="shared" si="7"/>
        <v>94192021</v>
      </c>
      <c r="B497" s="110">
        <v>9419202</v>
      </c>
      <c r="C497" s="110">
        <v>1</v>
      </c>
      <c r="D497" s="111" t="s">
        <v>2929</v>
      </c>
      <c r="E497" s="111" t="s">
        <v>2930</v>
      </c>
      <c r="F497" s="111" t="s">
        <v>1304</v>
      </c>
      <c r="G497" s="110">
        <v>73918</v>
      </c>
      <c r="H497" s="111" t="s">
        <v>7225</v>
      </c>
      <c r="I497" s="110">
        <v>73918</v>
      </c>
      <c r="J497" s="111" t="s">
        <v>7225</v>
      </c>
      <c r="K497" s="110">
        <v>90171</v>
      </c>
      <c r="L497" s="111" t="s">
        <v>7225</v>
      </c>
      <c r="M497" s="111" t="s">
        <v>1259</v>
      </c>
      <c r="N497" s="111" t="s">
        <v>7637</v>
      </c>
    </row>
    <row r="498" spans="1:14" ht="15" customHeight="1">
      <c r="A498" s="36" t="str">
        <f t="shared" si="7"/>
        <v>69271291</v>
      </c>
      <c r="B498" s="110">
        <v>6927129</v>
      </c>
      <c r="C498" s="110">
        <v>1</v>
      </c>
      <c r="D498" s="111" t="s">
        <v>3091</v>
      </c>
      <c r="E498" s="111" t="s">
        <v>3092</v>
      </c>
      <c r="F498" s="111" t="s">
        <v>1304</v>
      </c>
      <c r="G498" s="110">
        <v>73918</v>
      </c>
      <c r="H498" s="111" t="s">
        <v>7225</v>
      </c>
      <c r="I498" s="110">
        <v>73918</v>
      </c>
      <c r="J498" s="111" t="s">
        <v>7225</v>
      </c>
      <c r="K498" s="110">
        <v>90171</v>
      </c>
      <c r="L498" s="111" t="s">
        <v>7225</v>
      </c>
      <c r="M498" s="111" t="s">
        <v>1259</v>
      </c>
      <c r="N498" s="111" t="s">
        <v>7637</v>
      </c>
    </row>
    <row r="499" spans="1:14" ht="15" customHeight="1">
      <c r="A499" s="36" t="str">
        <f t="shared" si="7"/>
        <v>93718501</v>
      </c>
      <c r="B499" s="110">
        <v>9371850</v>
      </c>
      <c r="C499" s="110">
        <v>1</v>
      </c>
      <c r="D499" s="111" t="s">
        <v>2887</v>
      </c>
      <c r="E499" s="111">
        <v>13011162</v>
      </c>
      <c r="F499" s="111" t="s">
        <v>1304</v>
      </c>
      <c r="G499" s="110">
        <v>73918</v>
      </c>
      <c r="H499" s="111" t="s">
        <v>7225</v>
      </c>
      <c r="I499" s="110">
        <v>73918</v>
      </c>
      <c r="J499" s="111" t="s">
        <v>7225</v>
      </c>
      <c r="K499" s="110">
        <v>90171</v>
      </c>
      <c r="L499" s="111" t="s">
        <v>7225</v>
      </c>
      <c r="M499" s="111" t="s">
        <v>1259</v>
      </c>
      <c r="N499" s="111" t="s">
        <v>7637</v>
      </c>
    </row>
    <row r="500" spans="1:14" ht="15" customHeight="1">
      <c r="A500" s="36" t="str">
        <f t="shared" si="7"/>
        <v>93149331</v>
      </c>
      <c r="B500" s="110">
        <v>9314933</v>
      </c>
      <c r="C500" s="110">
        <v>1</v>
      </c>
      <c r="D500" s="111" t="s">
        <v>2436</v>
      </c>
      <c r="E500" s="111">
        <v>21296334</v>
      </c>
      <c r="F500" s="111" t="s">
        <v>1304</v>
      </c>
      <c r="G500" s="110">
        <v>73918</v>
      </c>
      <c r="H500" s="111" t="s">
        <v>7225</v>
      </c>
      <c r="I500" s="110">
        <v>73918</v>
      </c>
      <c r="J500" s="111" t="s">
        <v>7225</v>
      </c>
      <c r="K500" s="110">
        <v>90171</v>
      </c>
      <c r="L500" s="111" t="s">
        <v>7225</v>
      </c>
      <c r="M500" s="111" t="s">
        <v>1259</v>
      </c>
      <c r="N500" s="111" t="s">
        <v>7637</v>
      </c>
    </row>
    <row r="501" spans="1:14" ht="15" customHeight="1">
      <c r="A501" s="36" t="str">
        <f t="shared" si="7"/>
        <v>93715642</v>
      </c>
      <c r="B501" s="110">
        <v>9371564</v>
      </c>
      <c r="C501" s="110">
        <v>2</v>
      </c>
      <c r="D501" s="111" t="s">
        <v>2775</v>
      </c>
      <c r="E501" s="111" t="s">
        <v>2776</v>
      </c>
      <c r="F501" s="111" t="s">
        <v>1304</v>
      </c>
      <c r="G501" s="110">
        <v>73918</v>
      </c>
      <c r="H501" s="111" t="s">
        <v>7225</v>
      </c>
      <c r="I501" s="110">
        <v>73918</v>
      </c>
      <c r="J501" s="111" t="s">
        <v>7225</v>
      </c>
      <c r="K501" s="110">
        <v>90171</v>
      </c>
      <c r="L501" s="111" t="s">
        <v>7225</v>
      </c>
      <c r="M501" s="111" t="s">
        <v>1259</v>
      </c>
      <c r="N501" s="111" t="s">
        <v>7637</v>
      </c>
    </row>
    <row r="502" spans="1:14" ht="15" customHeight="1">
      <c r="A502" s="36" t="str">
        <f t="shared" si="7"/>
        <v>80491911</v>
      </c>
      <c r="B502" s="110">
        <v>8049191</v>
      </c>
      <c r="C502" s="110">
        <v>1</v>
      </c>
      <c r="D502" s="111" t="s">
        <v>3364</v>
      </c>
      <c r="E502" s="111">
        <v>16862274</v>
      </c>
      <c r="F502" s="111" t="s">
        <v>1304</v>
      </c>
      <c r="G502" s="110">
        <v>73918</v>
      </c>
      <c r="H502" s="111" t="s">
        <v>7225</v>
      </c>
      <c r="I502" s="110">
        <v>73918</v>
      </c>
      <c r="J502" s="111" t="s">
        <v>7225</v>
      </c>
      <c r="K502" s="110">
        <v>90171</v>
      </c>
      <c r="L502" s="111" t="s">
        <v>7225</v>
      </c>
      <c r="M502" s="111" t="s">
        <v>1259</v>
      </c>
      <c r="N502" s="111" t="s">
        <v>7637</v>
      </c>
    </row>
    <row r="503" spans="1:14" ht="15" customHeight="1">
      <c r="A503" s="36" t="str">
        <f t="shared" si="7"/>
        <v>49950531</v>
      </c>
      <c r="B503" s="110">
        <v>4995053</v>
      </c>
      <c r="C503" s="110">
        <v>1</v>
      </c>
      <c r="D503" s="111" t="s">
        <v>4173</v>
      </c>
      <c r="E503" s="111" t="s">
        <v>4174</v>
      </c>
      <c r="F503" s="111" t="s">
        <v>1304</v>
      </c>
      <c r="G503" s="110">
        <v>73918</v>
      </c>
      <c r="H503" s="111" t="s">
        <v>7225</v>
      </c>
      <c r="I503" s="110">
        <v>73918</v>
      </c>
      <c r="J503" s="111" t="s">
        <v>7225</v>
      </c>
      <c r="K503" s="110">
        <v>90171</v>
      </c>
      <c r="L503" s="111" t="s">
        <v>7225</v>
      </c>
      <c r="M503" s="111" t="s">
        <v>7637</v>
      </c>
      <c r="N503" s="111" t="s">
        <v>7638</v>
      </c>
    </row>
    <row r="504" spans="1:14" ht="15" customHeight="1">
      <c r="A504" s="36" t="str">
        <f t="shared" si="7"/>
        <v>69241282</v>
      </c>
      <c r="B504" s="110">
        <v>6924128</v>
      </c>
      <c r="C504" s="110">
        <v>2</v>
      </c>
      <c r="D504" s="111" t="s">
        <v>3064</v>
      </c>
      <c r="E504" s="111" t="s">
        <v>3065</v>
      </c>
      <c r="F504" s="111" t="s">
        <v>1304</v>
      </c>
      <c r="G504" s="110">
        <v>73918</v>
      </c>
      <c r="H504" s="111" t="s">
        <v>7225</v>
      </c>
      <c r="I504" s="110">
        <v>73918</v>
      </c>
      <c r="J504" s="111" t="s">
        <v>7225</v>
      </c>
      <c r="K504" s="110">
        <v>90171</v>
      </c>
      <c r="L504" s="111" t="s">
        <v>7225</v>
      </c>
      <c r="M504" s="111" t="s">
        <v>1259</v>
      </c>
      <c r="N504" s="111" t="s">
        <v>7637</v>
      </c>
    </row>
    <row r="505" spans="1:14" ht="15" customHeight="1">
      <c r="A505" s="36" t="str">
        <f t="shared" si="7"/>
        <v>80687441</v>
      </c>
      <c r="B505" s="110">
        <v>8068744</v>
      </c>
      <c r="C505" s="110">
        <v>1</v>
      </c>
      <c r="D505" s="111" t="s">
        <v>4479</v>
      </c>
      <c r="E505" s="111" t="s">
        <v>4480</v>
      </c>
      <c r="F505" s="111" t="s">
        <v>1304</v>
      </c>
      <c r="G505" s="110">
        <v>73918</v>
      </c>
      <c r="H505" s="111" t="s">
        <v>7225</v>
      </c>
      <c r="I505" s="110">
        <v>73918</v>
      </c>
      <c r="J505" s="111" t="s">
        <v>7225</v>
      </c>
      <c r="K505" s="110">
        <v>90171</v>
      </c>
      <c r="L505" s="111" t="s">
        <v>7225</v>
      </c>
      <c r="M505" s="111" t="s">
        <v>1259</v>
      </c>
      <c r="N505" s="111" t="s">
        <v>7637</v>
      </c>
    </row>
    <row r="506" spans="1:14" ht="15" customHeight="1">
      <c r="A506" s="36" t="str">
        <f t="shared" si="7"/>
        <v>25241701</v>
      </c>
      <c r="B506" s="110">
        <v>2524170</v>
      </c>
      <c r="C506" s="110">
        <v>1</v>
      </c>
      <c r="D506" s="111" t="s">
        <v>3887</v>
      </c>
      <c r="E506" s="111">
        <v>5624075</v>
      </c>
      <c r="F506" s="111" t="s">
        <v>1304</v>
      </c>
      <c r="G506" s="110">
        <v>73918</v>
      </c>
      <c r="H506" s="111" t="s">
        <v>7225</v>
      </c>
      <c r="I506" s="110">
        <v>73918</v>
      </c>
      <c r="J506" s="111" t="s">
        <v>7225</v>
      </c>
      <c r="K506" s="110">
        <v>90171</v>
      </c>
      <c r="L506" s="111" t="s">
        <v>7225</v>
      </c>
      <c r="M506" s="111" t="s">
        <v>7637</v>
      </c>
      <c r="N506" s="111" t="s">
        <v>7638</v>
      </c>
    </row>
    <row r="507" spans="1:14" ht="15" customHeight="1">
      <c r="A507" s="36" t="str">
        <f t="shared" si="7"/>
        <v>95775921</v>
      </c>
      <c r="B507" s="110">
        <v>9577592</v>
      </c>
      <c r="C507" s="110">
        <v>1</v>
      </c>
      <c r="D507" s="111" t="s">
        <v>3525</v>
      </c>
      <c r="E507" s="111">
        <v>15913439</v>
      </c>
      <c r="F507" s="111" t="s">
        <v>1304</v>
      </c>
      <c r="G507" s="110">
        <v>73918</v>
      </c>
      <c r="H507" s="111" t="s">
        <v>7225</v>
      </c>
      <c r="I507" s="110">
        <v>73918</v>
      </c>
      <c r="J507" s="111" t="s">
        <v>7225</v>
      </c>
      <c r="K507" s="110">
        <v>90171</v>
      </c>
      <c r="L507" s="111" t="s">
        <v>7225</v>
      </c>
      <c r="M507" s="111" t="s">
        <v>1259</v>
      </c>
      <c r="N507" s="111" t="s">
        <v>7637</v>
      </c>
    </row>
    <row r="508" spans="1:14" ht="15" customHeight="1">
      <c r="A508" s="36" t="str">
        <f t="shared" si="7"/>
        <v>80492691</v>
      </c>
      <c r="B508" s="110">
        <v>8049269</v>
      </c>
      <c r="C508" s="110">
        <v>1</v>
      </c>
      <c r="D508" s="111" t="s">
        <v>4385</v>
      </c>
      <c r="E508" s="111">
        <v>1595217</v>
      </c>
      <c r="F508" s="111" t="s">
        <v>1304</v>
      </c>
      <c r="G508" s="110">
        <v>73918</v>
      </c>
      <c r="H508" s="111" t="s">
        <v>7225</v>
      </c>
      <c r="I508" s="110">
        <v>73918</v>
      </c>
      <c r="J508" s="111" t="s">
        <v>7225</v>
      </c>
      <c r="K508" s="110">
        <v>90171</v>
      </c>
      <c r="L508" s="111" t="s">
        <v>7225</v>
      </c>
      <c r="M508" s="111" t="s">
        <v>1259</v>
      </c>
      <c r="N508" s="111" t="s">
        <v>7637</v>
      </c>
    </row>
    <row r="509" spans="1:14" ht="15" customHeight="1">
      <c r="A509" s="36" t="str">
        <f t="shared" si="7"/>
        <v>83112131</v>
      </c>
      <c r="B509" s="110">
        <v>8311213</v>
      </c>
      <c r="C509" s="110">
        <v>1</v>
      </c>
      <c r="D509" s="111" t="s">
        <v>4271</v>
      </c>
      <c r="E509" s="111">
        <v>15401212</v>
      </c>
      <c r="F509" s="111" t="s">
        <v>1304</v>
      </c>
      <c r="G509" s="110">
        <v>73918</v>
      </c>
      <c r="H509" s="111" t="s">
        <v>7225</v>
      </c>
      <c r="I509" s="110">
        <v>73918</v>
      </c>
      <c r="J509" s="111" t="s">
        <v>7225</v>
      </c>
      <c r="K509" s="110">
        <v>90171</v>
      </c>
      <c r="L509" s="111" t="s">
        <v>7225</v>
      </c>
      <c r="M509" s="111" t="s">
        <v>1259</v>
      </c>
      <c r="N509" s="111" t="s">
        <v>7637</v>
      </c>
    </row>
    <row r="510" spans="1:14" ht="15" customHeight="1">
      <c r="A510" s="36" t="str">
        <f t="shared" ref="A510:A573" si="8">CONCATENATE(B510,C510)</f>
        <v>94194701</v>
      </c>
      <c r="B510" s="110">
        <v>9419470</v>
      </c>
      <c r="C510" s="110">
        <v>1</v>
      </c>
      <c r="D510" s="111" t="s">
        <v>2115</v>
      </c>
      <c r="E510" s="111">
        <v>22186781</v>
      </c>
      <c r="F510" s="111" t="s">
        <v>1304</v>
      </c>
      <c r="G510" s="110">
        <v>73918</v>
      </c>
      <c r="H510" s="111" t="s">
        <v>7225</v>
      </c>
      <c r="I510" s="110">
        <v>73918</v>
      </c>
      <c r="J510" s="111" t="s">
        <v>7225</v>
      </c>
      <c r="K510" s="110">
        <v>90171</v>
      </c>
      <c r="L510" s="111" t="s">
        <v>7225</v>
      </c>
      <c r="M510" s="111" t="s">
        <v>1259</v>
      </c>
      <c r="N510" s="111" t="s">
        <v>7637</v>
      </c>
    </row>
    <row r="511" spans="1:14" ht="15" customHeight="1">
      <c r="A511" s="36" t="str">
        <f t="shared" si="8"/>
        <v>72464681</v>
      </c>
      <c r="B511" s="110">
        <v>7246468</v>
      </c>
      <c r="C511" s="110">
        <v>1</v>
      </c>
      <c r="D511" s="111" t="s">
        <v>2409</v>
      </c>
      <c r="E511" s="111">
        <v>14735090</v>
      </c>
      <c r="F511" s="111" t="s">
        <v>1304</v>
      </c>
      <c r="G511" s="110">
        <v>73918</v>
      </c>
      <c r="H511" s="111" t="s">
        <v>7225</v>
      </c>
      <c r="I511" s="110">
        <v>73918</v>
      </c>
      <c r="J511" s="111" t="s">
        <v>7225</v>
      </c>
      <c r="K511" s="110">
        <v>90171</v>
      </c>
      <c r="L511" s="111" t="s">
        <v>7225</v>
      </c>
      <c r="M511" s="111" t="s">
        <v>1259</v>
      </c>
      <c r="N511" s="111" t="s">
        <v>7637</v>
      </c>
    </row>
    <row r="512" spans="1:14" ht="15" customHeight="1">
      <c r="A512" s="36" t="str">
        <f t="shared" si="8"/>
        <v>77394612</v>
      </c>
      <c r="B512" s="110">
        <v>7739461</v>
      </c>
      <c r="C512" s="110">
        <v>2</v>
      </c>
      <c r="D512" s="111" t="s">
        <v>3325</v>
      </c>
      <c r="E512" s="111">
        <v>25745602</v>
      </c>
      <c r="F512" s="111" t="s">
        <v>1304</v>
      </c>
      <c r="G512" s="110">
        <v>73918</v>
      </c>
      <c r="H512" s="111" t="s">
        <v>7225</v>
      </c>
      <c r="I512" s="110">
        <v>73918</v>
      </c>
      <c r="J512" s="111" t="s">
        <v>7225</v>
      </c>
      <c r="K512" s="110">
        <v>90171</v>
      </c>
      <c r="L512" s="111" t="s">
        <v>7225</v>
      </c>
      <c r="M512" s="111" t="s">
        <v>1259</v>
      </c>
      <c r="N512" s="111" t="s">
        <v>7637</v>
      </c>
    </row>
    <row r="513" spans="1:14" ht="15" customHeight="1">
      <c r="A513" s="36" t="str">
        <f t="shared" si="8"/>
        <v>93368491</v>
      </c>
      <c r="B513" s="110">
        <v>9336849</v>
      </c>
      <c r="C513" s="110">
        <v>1</v>
      </c>
      <c r="D513" s="111" t="s">
        <v>3137</v>
      </c>
      <c r="E513" s="111">
        <v>18794774</v>
      </c>
      <c r="F513" s="111" t="s">
        <v>1304</v>
      </c>
      <c r="G513" s="110">
        <v>73918</v>
      </c>
      <c r="H513" s="111" t="s">
        <v>7225</v>
      </c>
      <c r="I513" s="110">
        <v>73918</v>
      </c>
      <c r="J513" s="111" t="s">
        <v>7225</v>
      </c>
      <c r="K513" s="110">
        <v>90171</v>
      </c>
      <c r="L513" s="111" t="s">
        <v>7225</v>
      </c>
      <c r="M513" s="111" t="s">
        <v>1259</v>
      </c>
      <c r="N513" s="111" t="s">
        <v>7637</v>
      </c>
    </row>
    <row r="514" spans="1:14" ht="15" customHeight="1">
      <c r="A514" s="36" t="str">
        <f t="shared" si="8"/>
        <v>69249921</v>
      </c>
      <c r="B514" s="110">
        <v>6924992</v>
      </c>
      <c r="C514" s="110">
        <v>1</v>
      </c>
      <c r="D514" s="111" t="s">
        <v>3328</v>
      </c>
      <c r="E514" s="111">
        <v>18284433</v>
      </c>
      <c r="F514" s="111" t="s">
        <v>1304</v>
      </c>
      <c r="G514" s="110">
        <v>73918</v>
      </c>
      <c r="H514" s="111" t="s">
        <v>7225</v>
      </c>
      <c r="I514" s="110">
        <v>73918</v>
      </c>
      <c r="J514" s="111" t="s">
        <v>7225</v>
      </c>
      <c r="K514" s="110">
        <v>90171</v>
      </c>
      <c r="L514" s="111" t="s">
        <v>7225</v>
      </c>
      <c r="M514" s="111" t="s">
        <v>7637</v>
      </c>
      <c r="N514" s="111" t="s">
        <v>7638</v>
      </c>
    </row>
    <row r="515" spans="1:14" ht="15" customHeight="1">
      <c r="A515" s="36" t="str">
        <f t="shared" si="8"/>
        <v>46974201</v>
      </c>
      <c r="B515" s="110">
        <v>4697420</v>
      </c>
      <c r="C515" s="110">
        <v>1</v>
      </c>
      <c r="D515" s="111" t="s">
        <v>4456</v>
      </c>
      <c r="E515" s="111">
        <v>15437129</v>
      </c>
      <c r="F515" s="111" t="s">
        <v>1304</v>
      </c>
      <c r="G515" s="110">
        <v>73918</v>
      </c>
      <c r="H515" s="111" t="s">
        <v>7225</v>
      </c>
      <c r="I515" s="110">
        <v>73918</v>
      </c>
      <c r="J515" s="111" t="s">
        <v>7225</v>
      </c>
      <c r="K515" s="110">
        <v>90171</v>
      </c>
      <c r="L515" s="111" t="s">
        <v>7225</v>
      </c>
      <c r="M515" s="111" t="s">
        <v>7637</v>
      </c>
      <c r="N515" s="111" t="s">
        <v>7638</v>
      </c>
    </row>
    <row r="516" spans="1:14" ht="15" customHeight="1">
      <c r="A516" s="36" t="str">
        <f t="shared" si="8"/>
        <v>77395031</v>
      </c>
      <c r="B516" s="110">
        <v>7739503</v>
      </c>
      <c r="C516" s="110">
        <v>1</v>
      </c>
      <c r="D516" s="111" t="s">
        <v>3335</v>
      </c>
      <c r="E516" s="111">
        <v>7268486</v>
      </c>
      <c r="F516" s="111" t="s">
        <v>1304</v>
      </c>
      <c r="G516" s="110">
        <v>73918</v>
      </c>
      <c r="H516" s="111" t="s">
        <v>7225</v>
      </c>
      <c r="I516" s="110">
        <v>73918</v>
      </c>
      <c r="J516" s="111" t="s">
        <v>7225</v>
      </c>
      <c r="K516" s="110">
        <v>90171</v>
      </c>
      <c r="L516" s="111" t="s">
        <v>7225</v>
      </c>
      <c r="M516" s="111" t="s">
        <v>1259</v>
      </c>
      <c r="N516" s="111" t="s">
        <v>7637</v>
      </c>
    </row>
    <row r="517" spans="1:14" ht="15" customHeight="1">
      <c r="A517" s="36" t="str">
        <f t="shared" si="8"/>
        <v>69495021</v>
      </c>
      <c r="B517" s="110">
        <v>6949502</v>
      </c>
      <c r="C517" s="110">
        <v>1</v>
      </c>
      <c r="D517" s="111" t="s">
        <v>4473</v>
      </c>
      <c r="E517" s="111">
        <v>90789581</v>
      </c>
      <c r="F517" s="111" t="s">
        <v>1304</v>
      </c>
      <c r="G517" s="110">
        <v>73918</v>
      </c>
      <c r="H517" s="111" t="s">
        <v>7225</v>
      </c>
      <c r="I517" s="110">
        <v>73918</v>
      </c>
      <c r="J517" s="111" t="s">
        <v>7225</v>
      </c>
      <c r="K517" s="110">
        <v>90171</v>
      </c>
      <c r="L517" s="111" t="s">
        <v>7225</v>
      </c>
      <c r="M517" s="111" t="s">
        <v>1259</v>
      </c>
      <c r="N517" s="111" t="s">
        <v>7637</v>
      </c>
    </row>
    <row r="518" spans="1:14" ht="15" customHeight="1">
      <c r="A518" s="36" t="str">
        <f t="shared" si="8"/>
        <v>84417301</v>
      </c>
      <c r="B518" s="110">
        <v>8441730</v>
      </c>
      <c r="C518" s="110">
        <v>1</v>
      </c>
      <c r="D518" s="111" t="s">
        <v>2985</v>
      </c>
      <c r="E518" s="111">
        <v>17699297</v>
      </c>
      <c r="F518" s="111" t="s">
        <v>1304</v>
      </c>
      <c r="G518" s="110">
        <v>73918</v>
      </c>
      <c r="H518" s="111" t="s">
        <v>7225</v>
      </c>
      <c r="I518" s="110">
        <v>73918</v>
      </c>
      <c r="J518" s="111" t="s">
        <v>7225</v>
      </c>
      <c r="K518" s="110">
        <v>90171</v>
      </c>
      <c r="L518" s="111" t="s">
        <v>7225</v>
      </c>
      <c r="M518" s="111" t="s">
        <v>1259</v>
      </c>
      <c r="N518" s="111" t="s">
        <v>7637</v>
      </c>
    </row>
    <row r="519" spans="1:14" ht="15" customHeight="1">
      <c r="A519" s="36" t="str">
        <f t="shared" si="8"/>
        <v>69426471</v>
      </c>
      <c r="B519" s="110">
        <v>6942647</v>
      </c>
      <c r="C519" s="110">
        <v>1</v>
      </c>
      <c r="D519" s="111" t="s">
        <v>4220</v>
      </c>
      <c r="E519" s="111">
        <v>14255158</v>
      </c>
      <c r="F519" s="111" t="s">
        <v>1304</v>
      </c>
      <c r="G519" s="110">
        <v>73918</v>
      </c>
      <c r="H519" s="111" t="s">
        <v>7225</v>
      </c>
      <c r="I519" s="110">
        <v>73918</v>
      </c>
      <c r="J519" s="111" t="s">
        <v>7225</v>
      </c>
      <c r="K519" s="110">
        <v>90171</v>
      </c>
      <c r="L519" s="111" t="s">
        <v>7225</v>
      </c>
      <c r="M519" s="111" t="s">
        <v>7637</v>
      </c>
      <c r="N519" s="111" t="s">
        <v>7638</v>
      </c>
    </row>
    <row r="520" spans="1:14" ht="15" customHeight="1">
      <c r="A520" s="36" t="str">
        <f t="shared" si="8"/>
        <v>122855001</v>
      </c>
      <c r="B520" s="114">
        <v>12285500</v>
      </c>
      <c r="C520" s="114">
        <v>1</v>
      </c>
      <c r="D520" s="115" t="s">
        <v>5754</v>
      </c>
      <c r="E520" s="115" t="s">
        <v>5755</v>
      </c>
      <c r="F520" s="115" t="s">
        <v>1307</v>
      </c>
      <c r="G520" s="114">
        <v>73918</v>
      </c>
      <c r="H520" s="115" t="s">
        <v>7225</v>
      </c>
      <c r="I520" s="114">
        <v>73918</v>
      </c>
      <c r="J520" s="115" t="s">
        <v>7225</v>
      </c>
      <c r="K520" s="114">
        <v>90171</v>
      </c>
      <c r="L520" s="115" t="s">
        <v>7225</v>
      </c>
      <c r="M520" s="115" t="s">
        <v>1259</v>
      </c>
      <c r="N520" s="115" t="s">
        <v>7637</v>
      </c>
    </row>
    <row r="521" spans="1:14" ht="15" customHeight="1">
      <c r="A521" s="36" t="str">
        <f t="shared" si="8"/>
        <v>69242191</v>
      </c>
      <c r="B521" s="110">
        <v>6924219</v>
      </c>
      <c r="C521" s="110">
        <v>1</v>
      </c>
      <c r="D521" s="111" t="s">
        <v>4512</v>
      </c>
      <c r="E521" s="111" t="s">
        <v>4513</v>
      </c>
      <c r="F521" s="111" t="s">
        <v>1304</v>
      </c>
      <c r="G521" s="110">
        <v>73918</v>
      </c>
      <c r="H521" s="111" t="s">
        <v>7225</v>
      </c>
      <c r="I521" s="110">
        <v>73918</v>
      </c>
      <c r="J521" s="111" t="s">
        <v>7225</v>
      </c>
      <c r="K521" s="110">
        <v>90171</v>
      </c>
      <c r="L521" s="111" t="s">
        <v>7225</v>
      </c>
      <c r="M521" s="111" t="s">
        <v>1259</v>
      </c>
      <c r="N521" s="111" t="s">
        <v>7637</v>
      </c>
    </row>
    <row r="522" spans="1:14" ht="15" customHeight="1">
      <c r="A522" s="36" t="str">
        <f t="shared" si="8"/>
        <v>120546772</v>
      </c>
      <c r="B522" s="114">
        <v>12054677</v>
      </c>
      <c r="C522" s="114">
        <v>2</v>
      </c>
      <c r="D522" s="115" t="s">
        <v>6427</v>
      </c>
      <c r="E522" s="115" t="s">
        <v>6428</v>
      </c>
      <c r="F522" s="115" t="s">
        <v>1307</v>
      </c>
      <c r="G522" s="114">
        <v>73918</v>
      </c>
      <c r="H522" s="115" t="s">
        <v>7225</v>
      </c>
      <c r="I522" s="114">
        <v>73918</v>
      </c>
      <c r="J522" s="115" t="s">
        <v>7225</v>
      </c>
      <c r="K522" s="114">
        <v>90171</v>
      </c>
      <c r="L522" s="115" t="s">
        <v>7225</v>
      </c>
      <c r="M522" s="115" t="s">
        <v>1259</v>
      </c>
      <c r="N522" s="115" t="s">
        <v>7637</v>
      </c>
    </row>
    <row r="523" spans="1:14" ht="15" customHeight="1">
      <c r="A523" s="36" t="str">
        <f t="shared" si="8"/>
        <v>46027911</v>
      </c>
      <c r="B523" s="110">
        <v>4602791</v>
      </c>
      <c r="C523" s="110">
        <v>1</v>
      </c>
      <c r="D523" s="111" t="s">
        <v>2344</v>
      </c>
      <c r="E523" s="111" t="s">
        <v>2345</v>
      </c>
      <c r="F523" s="111" t="s">
        <v>1304</v>
      </c>
      <c r="G523" s="110">
        <v>73918</v>
      </c>
      <c r="H523" s="111" t="s">
        <v>7225</v>
      </c>
      <c r="I523" s="110">
        <v>73918</v>
      </c>
      <c r="J523" s="111" t="s">
        <v>7225</v>
      </c>
      <c r="K523" s="110">
        <v>90171</v>
      </c>
      <c r="L523" s="111" t="s">
        <v>7225</v>
      </c>
      <c r="M523" s="111" t="s">
        <v>7637</v>
      </c>
      <c r="N523" s="111" t="s">
        <v>7638</v>
      </c>
    </row>
    <row r="524" spans="1:14" ht="15" customHeight="1">
      <c r="A524" s="36" t="str">
        <f t="shared" si="8"/>
        <v>94502701</v>
      </c>
      <c r="B524" s="114">
        <v>9450270</v>
      </c>
      <c r="C524" s="114">
        <v>1</v>
      </c>
      <c r="D524" s="115" t="s">
        <v>5500</v>
      </c>
      <c r="E524" s="115" t="s">
        <v>5501</v>
      </c>
      <c r="F524" s="115" t="s">
        <v>1307</v>
      </c>
      <c r="G524" s="114">
        <v>73918</v>
      </c>
      <c r="H524" s="115" t="s">
        <v>7225</v>
      </c>
      <c r="I524" s="114">
        <v>73918</v>
      </c>
      <c r="J524" s="115" t="s">
        <v>7225</v>
      </c>
      <c r="K524" s="114">
        <v>90171</v>
      </c>
      <c r="L524" s="115" t="s">
        <v>7225</v>
      </c>
      <c r="M524" s="115" t="s">
        <v>1259</v>
      </c>
      <c r="N524" s="115" t="s">
        <v>7637</v>
      </c>
    </row>
    <row r="525" spans="1:14" ht="15" customHeight="1">
      <c r="A525" s="36" t="str">
        <f t="shared" si="8"/>
        <v>72449031</v>
      </c>
      <c r="B525" s="114">
        <v>7244903</v>
      </c>
      <c r="C525" s="114">
        <v>1</v>
      </c>
      <c r="D525" s="115" t="s">
        <v>6737</v>
      </c>
      <c r="E525" s="115" t="s">
        <v>6738</v>
      </c>
      <c r="F525" s="115" t="s">
        <v>1307</v>
      </c>
      <c r="G525" s="114">
        <v>73918</v>
      </c>
      <c r="H525" s="115" t="s">
        <v>7225</v>
      </c>
      <c r="I525" s="114">
        <v>73918</v>
      </c>
      <c r="J525" s="115" t="s">
        <v>7225</v>
      </c>
      <c r="K525" s="114">
        <v>90171</v>
      </c>
      <c r="L525" s="115" t="s">
        <v>7225</v>
      </c>
      <c r="M525" s="115" t="s">
        <v>1259</v>
      </c>
      <c r="N525" s="115" t="s">
        <v>7637</v>
      </c>
    </row>
    <row r="526" spans="1:14" ht="15" customHeight="1">
      <c r="A526" s="36" t="str">
        <f t="shared" si="8"/>
        <v>94862151</v>
      </c>
      <c r="B526" s="110">
        <v>9486215</v>
      </c>
      <c r="C526" s="110">
        <v>1</v>
      </c>
      <c r="D526" s="111" t="s">
        <v>2324</v>
      </c>
      <c r="E526" s="111">
        <v>20139605</v>
      </c>
      <c r="F526" s="111" t="s">
        <v>1304</v>
      </c>
      <c r="G526" s="110">
        <v>73918</v>
      </c>
      <c r="H526" s="111" t="s">
        <v>7225</v>
      </c>
      <c r="I526" s="110">
        <v>73918</v>
      </c>
      <c r="J526" s="111" t="s">
        <v>7225</v>
      </c>
      <c r="K526" s="110">
        <v>90171</v>
      </c>
      <c r="L526" s="111" t="s">
        <v>7225</v>
      </c>
      <c r="M526" s="111" t="s">
        <v>1259</v>
      </c>
      <c r="N526" s="111" t="s">
        <v>7637</v>
      </c>
    </row>
    <row r="527" spans="1:14" ht="15" customHeight="1">
      <c r="A527" s="36" t="str">
        <f t="shared" si="8"/>
        <v>50134342</v>
      </c>
      <c r="B527" s="114">
        <v>5013434</v>
      </c>
      <c r="C527" s="114">
        <v>2</v>
      </c>
      <c r="D527" s="115" t="s">
        <v>6973</v>
      </c>
      <c r="E527" s="115">
        <v>6675019</v>
      </c>
      <c r="F527" s="115" t="s">
        <v>7202</v>
      </c>
      <c r="G527" s="114">
        <v>73918</v>
      </c>
      <c r="H527" s="115" t="s">
        <v>7225</v>
      </c>
      <c r="I527" s="114">
        <v>73918</v>
      </c>
      <c r="J527" s="115" t="s">
        <v>7225</v>
      </c>
      <c r="K527" s="114">
        <v>90171</v>
      </c>
      <c r="L527" s="115" t="s">
        <v>7225</v>
      </c>
      <c r="M527" s="115" t="s">
        <v>1259</v>
      </c>
      <c r="N527" s="115" t="s">
        <v>7637</v>
      </c>
    </row>
    <row r="528" spans="1:14" ht="15" customHeight="1">
      <c r="A528" s="36" t="str">
        <f t="shared" si="8"/>
        <v>93978401</v>
      </c>
      <c r="B528" s="110">
        <v>9397840</v>
      </c>
      <c r="C528" s="110">
        <v>1</v>
      </c>
      <c r="D528" s="111" t="s">
        <v>2901</v>
      </c>
      <c r="E528" s="111">
        <v>26664312</v>
      </c>
      <c r="F528" s="111" t="s">
        <v>1304</v>
      </c>
      <c r="G528" s="110">
        <v>73918</v>
      </c>
      <c r="H528" s="111" t="s">
        <v>7225</v>
      </c>
      <c r="I528" s="110">
        <v>73918</v>
      </c>
      <c r="J528" s="111" t="s">
        <v>7225</v>
      </c>
      <c r="K528" s="110">
        <v>90171</v>
      </c>
      <c r="L528" s="111" t="s">
        <v>7225</v>
      </c>
      <c r="M528" s="111" t="s">
        <v>1259</v>
      </c>
      <c r="N528" s="111" t="s">
        <v>7637</v>
      </c>
    </row>
    <row r="529" spans="1:14" ht="15" customHeight="1">
      <c r="A529" s="36" t="str">
        <f t="shared" si="8"/>
        <v>69937101</v>
      </c>
      <c r="B529" s="110">
        <v>6993710</v>
      </c>
      <c r="C529" s="110">
        <v>1</v>
      </c>
      <c r="D529" s="111" t="s">
        <v>3077</v>
      </c>
      <c r="E529" s="111">
        <v>14969416</v>
      </c>
      <c r="F529" s="111" t="s">
        <v>1304</v>
      </c>
      <c r="G529" s="110">
        <v>73918</v>
      </c>
      <c r="H529" s="111" t="s">
        <v>7225</v>
      </c>
      <c r="I529" s="110">
        <v>73918</v>
      </c>
      <c r="J529" s="111" t="s">
        <v>7225</v>
      </c>
      <c r="K529" s="110">
        <v>90171</v>
      </c>
      <c r="L529" s="111" t="s">
        <v>7225</v>
      </c>
      <c r="M529" s="111" t="s">
        <v>7637</v>
      </c>
      <c r="N529" s="111" t="s">
        <v>7638</v>
      </c>
    </row>
    <row r="530" spans="1:14" ht="15" customHeight="1">
      <c r="A530" s="36" t="str">
        <f t="shared" si="8"/>
        <v>94974191</v>
      </c>
      <c r="B530" s="110">
        <v>9497419</v>
      </c>
      <c r="C530" s="110">
        <v>1</v>
      </c>
      <c r="D530" s="111" t="s">
        <v>3521</v>
      </c>
      <c r="E530" s="111">
        <v>20367890</v>
      </c>
      <c r="F530" s="111" t="s">
        <v>1304</v>
      </c>
      <c r="G530" s="110">
        <v>73918</v>
      </c>
      <c r="H530" s="111" t="s">
        <v>7225</v>
      </c>
      <c r="I530" s="110">
        <v>73918</v>
      </c>
      <c r="J530" s="111" t="s">
        <v>7225</v>
      </c>
      <c r="K530" s="110">
        <v>90171</v>
      </c>
      <c r="L530" s="111" t="s">
        <v>7225</v>
      </c>
      <c r="M530" s="111" t="s">
        <v>1259</v>
      </c>
      <c r="N530" s="111" t="s">
        <v>7637</v>
      </c>
    </row>
    <row r="531" spans="1:14" ht="15" customHeight="1">
      <c r="A531" s="36" t="str">
        <f t="shared" si="8"/>
        <v>69938742</v>
      </c>
      <c r="B531" s="110">
        <v>6993874</v>
      </c>
      <c r="C531" s="110">
        <v>2</v>
      </c>
      <c r="D531" s="111" t="s">
        <v>2848</v>
      </c>
      <c r="E531" s="111">
        <v>18835897</v>
      </c>
      <c r="F531" s="111" t="s">
        <v>1304</v>
      </c>
      <c r="G531" s="110">
        <v>73918</v>
      </c>
      <c r="H531" s="111" t="s">
        <v>7225</v>
      </c>
      <c r="I531" s="110">
        <v>73918</v>
      </c>
      <c r="J531" s="111" t="s">
        <v>7225</v>
      </c>
      <c r="K531" s="110">
        <v>90171</v>
      </c>
      <c r="L531" s="111" t="s">
        <v>7225</v>
      </c>
      <c r="M531" s="111" t="s">
        <v>1259</v>
      </c>
      <c r="N531" s="111" t="s">
        <v>7637</v>
      </c>
    </row>
    <row r="532" spans="1:14" ht="15" customHeight="1">
      <c r="A532" s="36" t="str">
        <f t="shared" si="8"/>
        <v>94193781</v>
      </c>
      <c r="B532" s="110">
        <v>9419378</v>
      </c>
      <c r="C532" s="110">
        <v>1</v>
      </c>
      <c r="D532" s="111" t="s">
        <v>4497</v>
      </c>
      <c r="E532" s="111">
        <v>30073745</v>
      </c>
      <c r="F532" s="111" t="s">
        <v>1304</v>
      </c>
      <c r="G532" s="110">
        <v>73918</v>
      </c>
      <c r="H532" s="111" t="s">
        <v>7225</v>
      </c>
      <c r="I532" s="110">
        <v>73918</v>
      </c>
      <c r="J532" s="111" t="s">
        <v>7225</v>
      </c>
      <c r="K532" s="110">
        <v>90171</v>
      </c>
      <c r="L532" s="111" t="s">
        <v>7225</v>
      </c>
      <c r="M532" s="111" t="s">
        <v>1259</v>
      </c>
      <c r="N532" s="111" t="s">
        <v>7637</v>
      </c>
    </row>
    <row r="533" spans="1:14" ht="15" customHeight="1">
      <c r="A533" s="36" t="str">
        <f t="shared" si="8"/>
        <v>69432021</v>
      </c>
      <c r="B533" s="110">
        <v>6943202</v>
      </c>
      <c r="C533" s="110">
        <v>1</v>
      </c>
      <c r="D533" s="111" t="s">
        <v>3672</v>
      </c>
      <c r="E533" s="111">
        <v>7443180</v>
      </c>
      <c r="F533" s="111" t="s">
        <v>1304</v>
      </c>
      <c r="G533" s="110">
        <v>73918</v>
      </c>
      <c r="H533" s="111" t="s">
        <v>7225</v>
      </c>
      <c r="I533" s="110">
        <v>73918</v>
      </c>
      <c r="J533" s="111" t="s">
        <v>7225</v>
      </c>
      <c r="K533" s="110">
        <v>90171</v>
      </c>
      <c r="L533" s="111" t="s">
        <v>7225</v>
      </c>
      <c r="M533" s="111" t="s">
        <v>7637</v>
      </c>
      <c r="N533" s="111" t="s">
        <v>7638</v>
      </c>
    </row>
    <row r="534" spans="1:14" ht="15" customHeight="1">
      <c r="A534" s="36" t="str">
        <f t="shared" si="8"/>
        <v>49788331</v>
      </c>
      <c r="B534" s="114">
        <v>4978833</v>
      </c>
      <c r="C534" s="114">
        <v>1</v>
      </c>
      <c r="D534" s="115" t="s">
        <v>7047</v>
      </c>
      <c r="E534" s="115">
        <v>17328951</v>
      </c>
      <c r="F534" s="115" t="s">
        <v>7202</v>
      </c>
      <c r="G534" s="114">
        <v>73918</v>
      </c>
      <c r="H534" s="115" t="s">
        <v>7225</v>
      </c>
      <c r="I534" s="114">
        <v>73918</v>
      </c>
      <c r="J534" s="115" t="s">
        <v>7225</v>
      </c>
      <c r="K534" s="114">
        <v>90171</v>
      </c>
      <c r="L534" s="115" t="s">
        <v>7225</v>
      </c>
      <c r="M534" s="115" t="s">
        <v>1259</v>
      </c>
      <c r="N534" s="115" t="s">
        <v>7637</v>
      </c>
    </row>
    <row r="535" spans="1:14" ht="15" customHeight="1">
      <c r="A535" s="36" t="str">
        <f t="shared" si="8"/>
        <v>69488201</v>
      </c>
      <c r="B535" s="110">
        <v>6948820</v>
      </c>
      <c r="C535" s="110">
        <v>1</v>
      </c>
      <c r="D535" s="111" t="s">
        <v>4110</v>
      </c>
      <c r="E535" s="111" t="s">
        <v>4111</v>
      </c>
      <c r="F535" s="111" t="s">
        <v>1304</v>
      </c>
      <c r="G535" s="110">
        <v>73918</v>
      </c>
      <c r="H535" s="111" t="s">
        <v>7225</v>
      </c>
      <c r="I535" s="110">
        <v>73918</v>
      </c>
      <c r="J535" s="111" t="s">
        <v>7225</v>
      </c>
      <c r="K535" s="110">
        <v>90171</v>
      </c>
      <c r="L535" s="111" t="s">
        <v>7225</v>
      </c>
      <c r="M535" s="111" t="s">
        <v>7638</v>
      </c>
      <c r="N535" s="111" t="s">
        <v>7639</v>
      </c>
    </row>
    <row r="536" spans="1:14" ht="15" customHeight="1">
      <c r="A536" s="36" t="str">
        <f t="shared" si="8"/>
        <v>91286702</v>
      </c>
      <c r="B536" s="110">
        <v>9128670</v>
      </c>
      <c r="C536" s="110">
        <v>2</v>
      </c>
      <c r="D536" s="111" t="s">
        <v>2606</v>
      </c>
      <c r="E536" s="111" t="s">
        <v>2607</v>
      </c>
      <c r="F536" s="111" t="s">
        <v>1304</v>
      </c>
      <c r="G536" s="110">
        <v>73918</v>
      </c>
      <c r="H536" s="111" t="s">
        <v>7225</v>
      </c>
      <c r="I536" s="110">
        <v>73918</v>
      </c>
      <c r="J536" s="111" t="s">
        <v>7225</v>
      </c>
      <c r="K536" s="110">
        <v>90171</v>
      </c>
      <c r="L536" s="111" t="s">
        <v>7225</v>
      </c>
      <c r="M536" s="111" t="s">
        <v>1259</v>
      </c>
      <c r="N536" s="111" t="s">
        <v>7637</v>
      </c>
    </row>
    <row r="537" spans="1:14" ht="15" customHeight="1">
      <c r="A537" s="36" t="str">
        <f t="shared" si="8"/>
        <v>94363031</v>
      </c>
      <c r="B537" s="114">
        <v>9436303</v>
      </c>
      <c r="C537" s="114">
        <v>1</v>
      </c>
      <c r="D537" s="115" t="s">
        <v>5901</v>
      </c>
      <c r="E537" s="115">
        <v>17708332</v>
      </c>
      <c r="F537" s="115" t="s">
        <v>1307</v>
      </c>
      <c r="G537" s="114">
        <v>6921</v>
      </c>
      <c r="H537" s="115" t="s">
        <v>1306</v>
      </c>
      <c r="I537" s="114">
        <v>73918</v>
      </c>
      <c r="J537" s="115" t="s">
        <v>7225</v>
      </c>
      <c r="K537" s="114">
        <v>90171</v>
      </c>
      <c r="L537" s="115" t="s">
        <v>7225</v>
      </c>
      <c r="M537" s="115" t="s">
        <v>1259</v>
      </c>
      <c r="N537" s="115" t="s">
        <v>7637</v>
      </c>
    </row>
    <row r="538" spans="1:14" ht="15" customHeight="1">
      <c r="A538" s="36" t="str">
        <f t="shared" si="8"/>
        <v>118072101</v>
      </c>
      <c r="B538" s="114">
        <v>11807210</v>
      </c>
      <c r="C538" s="114">
        <v>1</v>
      </c>
      <c r="D538" s="115" t="s">
        <v>5751</v>
      </c>
      <c r="E538" s="115">
        <v>10121966</v>
      </c>
      <c r="F538" s="115" t="s">
        <v>1307</v>
      </c>
      <c r="G538" s="114">
        <v>73918</v>
      </c>
      <c r="H538" s="115" t="s">
        <v>7225</v>
      </c>
      <c r="I538" s="114">
        <v>73918</v>
      </c>
      <c r="J538" s="115" t="s">
        <v>7225</v>
      </c>
      <c r="K538" s="114">
        <v>90171</v>
      </c>
      <c r="L538" s="115" t="s">
        <v>7225</v>
      </c>
      <c r="M538" s="115" t="s">
        <v>1259</v>
      </c>
      <c r="N538" s="115" t="s">
        <v>7637</v>
      </c>
    </row>
    <row r="539" spans="1:14" ht="15" customHeight="1">
      <c r="A539" s="36" t="str">
        <f t="shared" si="8"/>
        <v>130210112</v>
      </c>
      <c r="B539" s="110">
        <v>13021011</v>
      </c>
      <c r="C539" s="110">
        <v>2</v>
      </c>
      <c r="D539" s="111" t="s">
        <v>2141</v>
      </c>
      <c r="E539" s="111">
        <v>12537549</v>
      </c>
      <c r="F539" s="111" t="s">
        <v>1304</v>
      </c>
      <c r="G539" s="110">
        <v>73918</v>
      </c>
      <c r="H539" s="111" t="s">
        <v>7225</v>
      </c>
      <c r="I539" s="110">
        <v>73918</v>
      </c>
      <c r="J539" s="111" t="s">
        <v>7225</v>
      </c>
      <c r="K539" s="110">
        <v>90171</v>
      </c>
      <c r="L539" s="111" t="s">
        <v>7225</v>
      </c>
      <c r="M539" s="111" t="s">
        <v>1259</v>
      </c>
      <c r="N539" s="111" t="s">
        <v>7637</v>
      </c>
    </row>
    <row r="540" spans="1:14" ht="15" customHeight="1">
      <c r="A540" s="36" t="str">
        <f t="shared" si="8"/>
        <v>69947511</v>
      </c>
      <c r="B540" s="110">
        <v>6994751</v>
      </c>
      <c r="C540" s="110">
        <v>1</v>
      </c>
      <c r="D540" s="111" t="s">
        <v>4154</v>
      </c>
      <c r="E540" s="111">
        <v>19466246</v>
      </c>
      <c r="F540" s="111" t="s">
        <v>1304</v>
      </c>
      <c r="G540" s="110">
        <v>73918</v>
      </c>
      <c r="H540" s="111" t="s">
        <v>7225</v>
      </c>
      <c r="I540" s="110">
        <v>73918</v>
      </c>
      <c r="J540" s="111" t="s">
        <v>7225</v>
      </c>
      <c r="K540" s="110">
        <v>90171</v>
      </c>
      <c r="L540" s="111" t="s">
        <v>7225</v>
      </c>
      <c r="M540" s="111" t="s">
        <v>1259</v>
      </c>
      <c r="N540" s="111" t="s">
        <v>7637</v>
      </c>
    </row>
    <row r="541" spans="1:14" ht="15" customHeight="1">
      <c r="A541" s="36" t="str">
        <f t="shared" si="8"/>
        <v>94974441</v>
      </c>
      <c r="B541" s="110">
        <v>9497444</v>
      </c>
      <c r="C541" s="110">
        <v>1</v>
      </c>
      <c r="D541" s="111" t="s">
        <v>4285</v>
      </c>
      <c r="E541" s="111">
        <v>20137754</v>
      </c>
      <c r="F541" s="111" t="s">
        <v>1304</v>
      </c>
      <c r="G541" s="110">
        <v>73918</v>
      </c>
      <c r="H541" s="111" t="s">
        <v>7225</v>
      </c>
      <c r="I541" s="110">
        <v>73918</v>
      </c>
      <c r="J541" s="111" t="s">
        <v>7225</v>
      </c>
      <c r="K541" s="110">
        <v>90171</v>
      </c>
      <c r="L541" s="111" t="s">
        <v>7225</v>
      </c>
      <c r="M541" s="111" t="s">
        <v>1259</v>
      </c>
      <c r="N541" s="111" t="s">
        <v>7637</v>
      </c>
    </row>
    <row r="542" spans="1:14" ht="15" customHeight="1">
      <c r="A542" s="36" t="str">
        <f t="shared" si="8"/>
        <v>52968101</v>
      </c>
      <c r="B542" s="110">
        <v>5296810</v>
      </c>
      <c r="C542" s="110">
        <v>1</v>
      </c>
      <c r="D542" s="111" t="s">
        <v>2425</v>
      </c>
      <c r="E542" s="111" t="s">
        <v>2426</v>
      </c>
      <c r="F542" s="111" t="s">
        <v>1304</v>
      </c>
      <c r="G542" s="110">
        <v>73918</v>
      </c>
      <c r="H542" s="111" t="s">
        <v>7225</v>
      </c>
      <c r="I542" s="110">
        <v>73918</v>
      </c>
      <c r="J542" s="111" t="s">
        <v>7225</v>
      </c>
      <c r="K542" s="110">
        <v>90171</v>
      </c>
      <c r="L542" s="111" t="s">
        <v>7225</v>
      </c>
      <c r="M542" s="111" t="s">
        <v>7637</v>
      </c>
      <c r="N542" s="111" t="s">
        <v>7638</v>
      </c>
    </row>
    <row r="543" spans="1:14" ht="15" customHeight="1">
      <c r="A543" s="36" t="str">
        <f t="shared" si="8"/>
        <v>72840442</v>
      </c>
      <c r="B543" s="110">
        <v>7284044</v>
      </c>
      <c r="C543" s="110">
        <v>2</v>
      </c>
      <c r="D543" s="111" t="s">
        <v>3308</v>
      </c>
      <c r="E543" s="111">
        <v>15913500</v>
      </c>
      <c r="F543" s="111" t="s">
        <v>1304</v>
      </c>
      <c r="G543" s="110">
        <v>73918</v>
      </c>
      <c r="H543" s="111" t="s">
        <v>7225</v>
      </c>
      <c r="I543" s="110">
        <v>73918</v>
      </c>
      <c r="J543" s="111" t="s">
        <v>7225</v>
      </c>
      <c r="K543" s="110">
        <v>90171</v>
      </c>
      <c r="L543" s="111" t="s">
        <v>7225</v>
      </c>
      <c r="M543" s="111" t="s">
        <v>1259</v>
      </c>
      <c r="N543" s="111" t="s">
        <v>7637</v>
      </c>
    </row>
    <row r="544" spans="1:14" ht="15" customHeight="1">
      <c r="A544" s="36" t="str">
        <f t="shared" si="8"/>
        <v>80503991</v>
      </c>
      <c r="B544" s="110">
        <v>8050399</v>
      </c>
      <c r="C544" s="110">
        <v>1</v>
      </c>
      <c r="D544" s="111" t="s">
        <v>2412</v>
      </c>
      <c r="E544" s="111">
        <v>14008721</v>
      </c>
      <c r="F544" s="111" t="s">
        <v>1304</v>
      </c>
      <c r="G544" s="110">
        <v>73918</v>
      </c>
      <c r="H544" s="111" t="s">
        <v>7225</v>
      </c>
      <c r="I544" s="110">
        <v>73918</v>
      </c>
      <c r="J544" s="111" t="s">
        <v>7225</v>
      </c>
      <c r="K544" s="110">
        <v>90171</v>
      </c>
      <c r="L544" s="111" t="s">
        <v>7225</v>
      </c>
      <c r="M544" s="111" t="s">
        <v>1259</v>
      </c>
      <c r="N544" s="111" t="s">
        <v>7637</v>
      </c>
    </row>
    <row r="545" spans="1:14" ht="15" customHeight="1">
      <c r="A545" s="36" t="str">
        <f t="shared" si="8"/>
        <v>77369271</v>
      </c>
      <c r="B545" s="110">
        <v>7736927</v>
      </c>
      <c r="C545" s="110">
        <v>1</v>
      </c>
      <c r="D545" s="111" t="s">
        <v>3389</v>
      </c>
      <c r="E545" s="111">
        <v>16536322</v>
      </c>
      <c r="F545" s="111" t="s">
        <v>1304</v>
      </c>
      <c r="G545" s="110">
        <v>73918</v>
      </c>
      <c r="H545" s="111" t="s">
        <v>7225</v>
      </c>
      <c r="I545" s="110">
        <v>73918</v>
      </c>
      <c r="J545" s="111" t="s">
        <v>7225</v>
      </c>
      <c r="K545" s="110">
        <v>90171</v>
      </c>
      <c r="L545" s="111" t="s">
        <v>7225</v>
      </c>
      <c r="M545" s="111" t="s">
        <v>1259</v>
      </c>
      <c r="N545" s="111" t="s">
        <v>7637</v>
      </c>
    </row>
    <row r="546" spans="1:14" ht="15" customHeight="1">
      <c r="A546" s="36" t="str">
        <f t="shared" si="8"/>
        <v>72858872</v>
      </c>
      <c r="B546" s="110">
        <v>7285887</v>
      </c>
      <c r="C546" s="110">
        <v>2</v>
      </c>
      <c r="D546" s="111" t="s">
        <v>3653</v>
      </c>
      <c r="E546" s="111" t="s">
        <v>3654</v>
      </c>
      <c r="F546" s="111" t="s">
        <v>1304</v>
      </c>
      <c r="G546" s="110">
        <v>73918</v>
      </c>
      <c r="H546" s="111" t="s">
        <v>7225</v>
      </c>
      <c r="I546" s="110">
        <v>73918</v>
      </c>
      <c r="J546" s="111" t="s">
        <v>7225</v>
      </c>
      <c r="K546" s="110">
        <v>90171</v>
      </c>
      <c r="L546" s="111" t="s">
        <v>7225</v>
      </c>
      <c r="M546" s="111" t="s">
        <v>1259</v>
      </c>
      <c r="N546" s="111" t="s">
        <v>7637</v>
      </c>
    </row>
    <row r="547" spans="1:14" ht="15" customHeight="1">
      <c r="A547" s="36" t="str">
        <f t="shared" si="8"/>
        <v>77369391</v>
      </c>
      <c r="B547" s="110">
        <v>7736939</v>
      </c>
      <c r="C547" s="110">
        <v>1</v>
      </c>
      <c r="D547" s="111" t="s">
        <v>3596</v>
      </c>
      <c r="E547" s="111" t="s">
        <v>3597</v>
      </c>
      <c r="F547" s="111" t="s">
        <v>1304</v>
      </c>
      <c r="G547" s="110">
        <v>73918</v>
      </c>
      <c r="H547" s="111" t="s">
        <v>7225</v>
      </c>
      <c r="I547" s="110">
        <v>73918</v>
      </c>
      <c r="J547" s="111" t="s">
        <v>7225</v>
      </c>
      <c r="K547" s="110">
        <v>90171</v>
      </c>
      <c r="L547" s="111" t="s">
        <v>7225</v>
      </c>
      <c r="M547" s="111" t="s">
        <v>1259</v>
      </c>
      <c r="N547" s="111" t="s">
        <v>7637</v>
      </c>
    </row>
    <row r="548" spans="1:14" ht="15" customHeight="1">
      <c r="A548" s="36" t="str">
        <f t="shared" si="8"/>
        <v>40185905</v>
      </c>
      <c r="B548" s="114">
        <v>4018590</v>
      </c>
      <c r="C548" s="114">
        <v>5</v>
      </c>
      <c r="D548" s="115" t="s">
        <v>7200</v>
      </c>
      <c r="E548" s="115">
        <v>11177717</v>
      </c>
      <c r="F548" s="115" t="s">
        <v>7206</v>
      </c>
      <c r="G548" s="114">
        <v>73918</v>
      </c>
      <c r="H548" s="115" t="s">
        <v>7225</v>
      </c>
      <c r="I548" s="114">
        <v>73918</v>
      </c>
      <c r="J548" s="115" t="s">
        <v>7225</v>
      </c>
      <c r="K548" s="114">
        <v>90171</v>
      </c>
      <c r="L548" s="115" t="s">
        <v>7225</v>
      </c>
      <c r="M548" s="115" t="s">
        <v>1259</v>
      </c>
      <c r="N548" s="115" t="s">
        <v>7637</v>
      </c>
    </row>
    <row r="549" spans="1:14" ht="15" customHeight="1">
      <c r="A549" s="36" t="str">
        <f t="shared" si="8"/>
        <v>37424901</v>
      </c>
      <c r="B549" s="110">
        <v>3742490</v>
      </c>
      <c r="C549" s="110">
        <v>1</v>
      </c>
      <c r="D549" s="111" t="s">
        <v>3939</v>
      </c>
      <c r="E549" s="111">
        <v>14008575</v>
      </c>
      <c r="F549" s="111" t="s">
        <v>1304</v>
      </c>
      <c r="G549" s="110">
        <v>73918</v>
      </c>
      <c r="H549" s="111" t="s">
        <v>7225</v>
      </c>
      <c r="I549" s="110">
        <v>73918</v>
      </c>
      <c r="J549" s="111" t="s">
        <v>7225</v>
      </c>
      <c r="K549" s="110">
        <v>90171</v>
      </c>
      <c r="L549" s="111" t="s">
        <v>7225</v>
      </c>
      <c r="M549" s="111" t="s">
        <v>1259</v>
      </c>
      <c r="N549" s="111" t="s">
        <v>7637</v>
      </c>
    </row>
    <row r="550" spans="1:14" ht="15" customHeight="1">
      <c r="A550" s="36" t="str">
        <f t="shared" si="8"/>
        <v>94194571</v>
      </c>
      <c r="B550" s="110">
        <v>9419457</v>
      </c>
      <c r="C550" s="110">
        <v>1</v>
      </c>
      <c r="D550" s="111" t="s">
        <v>3695</v>
      </c>
      <c r="E550" s="111">
        <v>17102387</v>
      </c>
      <c r="F550" s="111" t="s">
        <v>1304</v>
      </c>
      <c r="G550" s="110">
        <v>73918</v>
      </c>
      <c r="H550" s="111" t="s">
        <v>7225</v>
      </c>
      <c r="I550" s="110">
        <v>73918</v>
      </c>
      <c r="J550" s="111" t="s">
        <v>7225</v>
      </c>
      <c r="K550" s="110">
        <v>90171</v>
      </c>
      <c r="L550" s="111" t="s">
        <v>7225</v>
      </c>
      <c r="M550" s="111" t="s">
        <v>1259</v>
      </c>
      <c r="N550" s="111" t="s">
        <v>7637</v>
      </c>
    </row>
    <row r="551" spans="1:14" ht="15" customHeight="1">
      <c r="A551" s="36" t="str">
        <f t="shared" si="8"/>
        <v>79243311</v>
      </c>
      <c r="B551" s="110">
        <v>7924331</v>
      </c>
      <c r="C551" s="110">
        <v>1</v>
      </c>
      <c r="D551" s="111" t="s">
        <v>3460</v>
      </c>
      <c r="E551" s="111">
        <v>20465234</v>
      </c>
      <c r="F551" s="111" t="s">
        <v>1304</v>
      </c>
      <c r="G551" s="110">
        <v>6615</v>
      </c>
      <c r="H551" s="111" t="s">
        <v>7238</v>
      </c>
      <c r="I551" s="110">
        <v>6615</v>
      </c>
      <c r="J551" s="111" t="s">
        <v>7238</v>
      </c>
      <c r="K551" s="110">
        <v>90165</v>
      </c>
      <c r="L551" s="111" t="s">
        <v>7238</v>
      </c>
      <c r="M551" s="111" t="s">
        <v>7637</v>
      </c>
      <c r="N551" s="111" t="s">
        <v>7638</v>
      </c>
    </row>
    <row r="552" spans="1:14" ht="15" customHeight="1">
      <c r="A552" s="36" t="str">
        <f t="shared" si="8"/>
        <v>58402591</v>
      </c>
      <c r="B552" s="114">
        <v>5840259</v>
      </c>
      <c r="C552" s="114">
        <v>1</v>
      </c>
      <c r="D552" s="115" t="s">
        <v>6130</v>
      </c>
      <c r="E552" s="115">
        <v>11379667</v>
      </c>
      <c r="F552" s="115" t="s">
        <v>1307</v>
      </c>
      <c r="G552" s="114">
        <v>6615</v>
      </c>
      <c r="H552" s="115" t="s">
        <v>7238</v>
      </c>
      <c r="I552" s="114">
        <v>6615</v>
      </c>
      <c r="J552" s="115" t="s">
        <v>7238</v>
      </c>
      <c r="K552" s="114">
        <v>90165</v>
      </c>
      <c r="L552" s="115" t="s">
        <v>7238</v>
      </c>
      <c r="M552" s="115" t="s">
        <v>1259</v>
      </c>
      <c r="N552" s="115" t="s">
        <v>7637</v>
      </c>
    </row>
    <row r="553" spans="1:14" ht="15" customHeight="1">
      <c r="A553" s="36" t="str">
        <f t="shared" si="8"/>
        <v>85511211</v>
      </c>
      <c r="B553" s="114">
        <v>8551121</v>
      </c>
      <c r="C553" s="114">
        <v>1</v>
      </c>
      <c r="D553" s="115" t="s">
        <v>7058</v>
      </c>
      <c r="E553" s="115" t="s">
        <v>7059</v>
      </c>
      <c r="F553" s="115" t="s">
        <v>7202</v>
      </c>
      <c r="G553" s="114">
        <v>6615</v>
      </c>
      <c r="H553" s="115" t="s">
        <v>7238</v>
      </c>
      <c r="I553" s="114">
        <v>6615</v>
      </c>
      <c r="J553" s="115" t="s">
        <v>7238</v>
      </c>
      <c r="K553" s="114">
        <v>90165</v>
      </c>
      <c r="L553" s="115" t="s">
        <v>7238</v>
      </c>
      <c r="M553" s="115" t="s">
        <v>1259</v>
      </c>
      <c r="N553" s="115" t="s">
        <v>7637</v>
      </c>
    </row>
    <row r="554" spans="1:14" ht="15" customHeight="1">
      <c r="A554" s="36" t="str">
        <f t="shared" si="8"/>
        <v>95823701</v>
      </c>
      <c r="B554" s="110">
        <v>9582370</v>
      </c>
      <c r="C554" s="110">
        <v>1</v>
      </c>
      <c r="D554" s="111" t="s">
        <v>3362</v>
      </c>
      <c r="E554" s="111">
        <v>18115730</v>
      </c>
      <c r="F554" s="111" t="s">
        <v>1304</v>
      </c>
      <c r="G554" s="110">
        <v>6615</v>
      </c>
      <c r="H554" s="111" t="s">
        <v>7238</v>
      </c>
      <c r="I554" s="110">
        <v>6615</v>
      </c>
      <c r="J554" s="111" t="s">
        <v>7238</v>
      </c>
      <c r="K554" s="110">
        <v>90165</v>
      </c>
      <c r="L554" s="111" t="s">
        <v>7238</v>
      </c>
      <c r="M554" s="111" t="s">
        <v>1259</v>
      </c>
      <c r="N554" s="111" t="s">
        <v>7637</v>
      </c>
    </row>
    <row r="555" spans="1:14" ht="15" customHeight="1">
      <c r="A555" s="36" t="str">
        <f t="shared" si="8"/>
        <v>91681021</v>
      </c>
      <c r="B555" s="110">
        <v>9168102</v>
      </c>
      <c r="C555" s="110">
        <v>1</v>
      </c>
      <c r="D555" s="111" t="s">
        <v>2867</v>
      </c>
      <c r="E555" s="111" t="s">
        <v>2868</v>
      </c>
      <c r="F555" s="111" t="s">
        <v>1304</v>
      </c>
      <c r="G555" s="110">
        <v>6615</v>
      </c>
      <c r="H555" s="111" t="s">
        <v>7238</v>
      </c>
      <c r="I555" s="110">
        <v>6615</v>
      </c>
      <c r="J555" s="111" t="s">
        <v>7238</v>
      </c>
      <c r="K555" s="110">
        <v>90165</v>
      </c>
      <c r="L555" s="111" t="s">
        <v>7238</v>
      </c>
      <c r="M555" s="111" t="s">
        <v>1259</v>
      </c>
      <c r="N555" s="111" t="s">
        <v>7637</v>
      </c>
    </row>
    <row r="556" spans="1:14" ht="15" customHeight="1">
      <c r="A556" s="36" t="str">
        <f t="shared" si="8"/>
        <v>91587771</v>
      </c>
      <c r="B556" s="114">
        <v>9158777</v>
      </c>
      <c r="C556" s="114">
        <v>1</v>
      </c>
      <c r="D556" s="115" t="s">
        <v>5283</v>
      </c>
      <c r="E556" s="115">
        <v>23006316</v>
      </c>
      <c r="F556" s="115" t="s">
        <v>1307</v>
      </c>
      <c r="G556" s="114">
        <v>6615</v>
      </c>
      <c r="H556" s="115" t="s">
        <v>7238</v>
      </c>
      <c r="I556" s="114">
        <v>6615</v>
      </c>
      <c r="J556" s="115" t="s">
        <v>7238</v>
      </c>
      <c r="K556" s="114">
        <v>90165</v>
      </c>
      <c r="L556" s="115" t="s">
        <v>7238</v>
      </c>
      <c r="M556" s="115" t="s">
        <v>1259</v>
      </c>
      <c r="N556" s="115" t="s">
        <v>7637</v>
      </c>
    </row>
    <row r="557" spans="1:14" ht="15" customHeight="1">
      <c r="A557" s="36" t="str">
        <f t="shared" si="8"/>
        <v>91588071</v>
      </c>
      <c r="B557" s="114">
        <v>9158807</v>
      </c>
      <c r="C557" s="114">
        <v>1</v>
      </c>
      <c r="D557" s="115" t="s">
        <v>5716</v>
      </c>
      <c r="E557" s="115" t="s">
        <v>5717</v>
      </c>
      <c r="F557" s="115" t="s">
        <v>1307</v>
      </c>
      <c r="G557" s="114">
        <v>6615</v>
      </c>
      <c r="H557" s="115" t="s">
        <v>7238</v>
      </c>
      <c r="I557" s="114">
        <v>6615</v>
      </c>
      <c r="J557" s="115" t="s">
        <v>7238</v>
      </c>
      <c r="K557" s="114">
        <v>90165</v>
      </c>
      <c r="L557" s="115" t="s">
        <v>7238</v>
      </c>
      <c r="M557" s="115" t="s">
        <v>1259</v>
      </c>
      <c r="N557" s="115" t="s">
        <v>7637</v>
      </c>
    </row>
    <row r="558" spans="1:14" ht="15" customHeight="1">
      <c r="A558" s="36" t="str">
        <f t="shared" si="8"/>
        <v>39842801</v>
      </c>
      <c r="B558" s="110">
        <v>3984280</v>
      </c>
      <c r="C558" s="110">
        <v>1</v>
      </c>
      <c r="D558" s="111" t="s">
        <v>4076</v>
      </c>
      <c r="E558" s="111" t="s">
        <v>4077</v>
      </c>
      <c r="F558" s="111" t="s">
        <v>1304</v>
      </c>
      <c r="G558" s="110">
        <v>6615</v>
      </c>
      <c r="H558" s="111" t="s">
        <v>7238</v>
      </c>
      <c r="I558" s="110">
        <v>6615</v>
      </c>
      <c r="J558" s="111" t="s">
        <v>7238</v>
      </c>
      <c r="K558" s="110">
        <v>90165</v>
      </c>
      <c r="L558" s="111" t="s">
        <v>7238</v>
      </c>
      <c r="M558" s="111" t="s">
        <v>7637</v>
      </c>
      <c r="N558" s="111" t="s">
        <v>7638</v>
      </c>
    </row>
    <row r="559" spans="1:14" ht="15" customHeight="1">
      <c r="A559" s="36" t="str">
        <f t="shared" si="8"/>
        <v>72639581</v>
      </c>
      <c r="B559" s="110">
        <v>7263958</v>
      </c>
      <c r="C559" s="110">
        <v>1</v>
      </c>
      <c r="D559" s="111" t="s">
        <v>3312</v>
      </c>
      <c r="E559" s="111" t="s">
        <v>3313</v>
      </c>
      <c r="F559" s="111" t="s">
        <v>1304</v>
      </c>
      <c r="G559" s="110">
        <v>6615</v>
      </c>
      <c r="H559" s="111" t="s">
        <v>7238</v>
      </c>
      <c r="I559" s="110">
        <v>6615</v>
      </c>
      <c r="J559" s="111" t="s">
        <v>7238</v>
      </c>
      <c r="K559" s="110">
        <v>90165</v>
      </c>
      <c r="L559" s="111" t="s">
        <v>7238</v>
      </c>
      <c r="M559" s="111" t="s">
        <v>7637</v>
      </c>
      <c r="N559" s="111" t="s">
        <v>7638</v>
      </c>
    </row>
    <row r="560" spans="1:14" ht="15" customHeight="1">
      <c r="A560" s="36" t="str">
        <f t="shared" si="8"/>
        <v>26269131</v>
      </c>
      <c r="B560" s="114">
        <v>2626913</v>
      </c>
      <c r="C560" s="114">
        <v>1</v>
      </c>
      <c r="D560" s="115" t="s">
        <v>5183</v>
      </c>
      <c r="E560" s="115" t="s">
        <v>5184</v>
      </c>
      <c r="F560" s="115" t="s">
        <v>1307</v>
      </c>
      <c r="G560" s="114">
        <v>6615</v>
      </c>
      <c r="H560" s="115" t="s">
        <v>7238</v>
      </c>
      <c r="I560" s="114">
        <v>6615</v>
      </c>
      <c r="J560" s="115" t="s">
        <v>7238</v>
      </c>
      <c r="K560" s="114">
        <v>90165</v>
      </c>
      <c r="L560" s="115" t="s">
        <v>7238</v>
      </c>
      <c r="M560" s="115" t="s">
        <v>7637</v>
      </c>
      <c r="N560" s="115" t="s">
        <v>7638</v>
      </c>
    </row>
    <row r="561" spans="1:14" ht="15" customHeight="1">
      <c r="A561" s="36" t="str">
        <f t="shared" si="8"/>
        <v>90907103</v>
      </c>
      <c r="B561" s="110">
        <v>9090710</v>
      </c>
      <c r="C561" s="110">
        <v>3</v>
      </c>
      <c r="D561" s="111" t="s">
        <v>2949</v>
      </c>
      <c r="E561" s="111" t="s">
        <v>2950</v>
      </c>
      <c r="F561" s="111" t="s">
        <v>1304</v>
      </c>
      <c r="G561" s="110">
        <v>6615</v>
      </c>
      <c r="H561" s="111" t="s">
        <v>7238</v>
      </c>
      <c r="I561" s="110">
        <v>6615</v>
      </c>
      <c r="J561" s="111" t="s">
        <v>7238</v>
      </c>
      <c r="K561" s="110">
        <v>90165</v>
      </c>
      <c r="L561" s="111" t="s">
        <v>7238</v>
      </c>
      <c r="M561" s="111" t="s">
        <v>1259</v>
      </c>
      <c r="N561" s="111" t="s">
        <v>7637</v>
      </c>
    </row>
    <row r="562" spans="1:14" ht="15" customHeight="1">
      <c r="A562" s="36" t="str">
        <f t="shared" si="8"/>
        <v>29252421</v>
      </c>
      <c r="B562" s="110">
        <v>2925242</v>
      </c>
      <c r="C562" s="110">
        <v>1</v>
      </c>
      <c r="D562" s="111" t="s">
        <v>3778</v>
      </c>
      <c r="E562" s="111">
        <v>7345156</v>
      </c>
      <c r="F562" s="111" t="s">
        <v>1304</v>
      </c>
      <c r="G562" s="110">
        <v>6615</v>
      </c>
      <c r="H562" s="111" t="s">
        <v>7238</v>
      </c>
      <c r="I562" s="110">
        <v>6615</v>
      </c>
      <c r="J562" s="111" t="s">
        <v>7238</v>
      </c>
      <c r="K562" s="110">
        <v>90165</v>
      </c>
      <c r="L562" s="111" t="s">
        <v>7238</v>
      </c>
      <c r="M562" s="111" t="s">
        <v>7637</v>
      </c>
      <c r="N562" s="111" t="s">
        <v>7638</v>
      </c>
    </row>
    <row r="563" spans="1:14" ht="15" customHeight="1">
      <c r="A563" s="36" t="str">
        <f t="shared" si="8"/>
        <v>30956421</v>
      </c>
      <c r="B563" s="110">
        <v>3095642</v>
      </c>
      <c r="C563" s="110">
        <v>1</v>
      </c>
      <c r="D563" s="111" t="s">
        <v>3270</v>
      </c>
      <c r="E563" s="111" t="s">
        <v>3271</v>
      </c>
      <c r="F563" s="111" t="s">
        <v>1304</v>
      </c>
      <c r="G563" s="110">
        <v>6615</v>
      </c>
      <c r="H563" s="111" t="s">
        <v>7238</v>
      </c>
      <c r="I563" s="110">
        <v>6615</v>
      </c>
      <c r="J563" s="111" t="s">
        <v>7238</v>
      </c>
      <c r="K563" s="110">
        <v>90165</v>
      </c>
      <c r="L563" s="111" t="s">
        <v>7238</v>
      </c>
      <c r="M563" s="111" t="s">
        <v>7637</v>
      </c>
      <c r="N563" s="111" t="s">
        <v>7638</v>
      </c>
    </row>
    <row r="564" spans="1:14" ht="15" customHeight="1">
      <c r="A564" s="36" t="str">
        <f t="shared" si="8"/>
        <v>61954041</v>
      </c>
      <c r="B564" s="114">
        <v>6195404</v>
      </c>
      <c r="C564" s="114">
        <v>1</v>
      </c>
      <c r="D564" s="115" t="s">
        <v>7127</v>
      </c>
      <c r="E564" s="115" t="s">
        <v>7128</v>
      </c>
      <c r="F564" s="115" t="s">
        <v>7202</v>
      </c>
      <c r="G564" s="114">
        <v>6615</v>
      </c>
      <c r="H564" s="115" t="s">
        <v>7238</v>
      </c>
      <c r="I564" s="114">
        <v>6615</v>
      </c>
      <c r="J564" s="115" t="s">
        <v>7238</v>
      </c>
      <c r="K564" s="114">
        <v>90165</v>
      </c>
      <c r="L564" s="115" t="s">
        <v>7238</v>
      </c>
      <c r="M564" s="115" t="s">
        <v>1259</v>
      </c>
      <c r="N564" s="115" t="s">
        <v>7637</v>
      </c>
    </row>
    <row r="565" spans="1:14" ht="15" customHeight="1">
      <c r="A565" s="36" t="str">
        <f t="shared" si="8"/>
        <v>69618612</v>
      </c>
      <c r="B565" s="114">
        <v>6961861</v>
      </c>
      <c r="C565" s="114">
        <v>2</v>
      </c>
      <c r="D565" s="115" t="s">
        <v>6446</v>
      </c>
      <c r="E565" s="115" t="s">
        <v>6447</v>
      </c>
      <c r="F565" s="115" t="s">
        <v>1307</v>
      </c>
      <c r="G565" s="114">
        <v>6615</v>
      </c>
      <c r="H565" s="115" t="s">
        <v>7238</v>
      </c>
      <c r="I565" s="114">
        <v>6615</v>
      </c>
      <c r="J565" s="115" t="s">
        <v>7238</v>
      </c>
      <c r="K565" s="114">
        <v>90165</v>
      </c>
      <c r="L565" s="115" t="s">
        <v>7238</v>
      </c>
      <c r="M565" s="115" t="s">
        <v>1259</v>
      </c>
      <c r="N565" s="115" t="s">
        <v>7637</v>
      </c>
    </row>
    <row r="566" spans="1:14" ht="15" customHeight="1">
      <c r="A566" s="36" t="str">
        <f t="shared" si="8"/>
        <v>40528691</v>
      </c>
      <c r="B566" s="110">
        <v>4052869</v>
      </c>
      <c r="C566" s="110">
        <v>1</v>
      </c>
      <c r="D566" s="111" t="s">
        <v>3794</v>
      </c>
      <c r="E566" s="111">
        <v>14478080</v>
      </c>
      <c r="F566" s="111" t="s">
        <v>1304</v>
      </c>
      <c r="G566" s="110">
        <v>6615</v>
      </c>
      <c r="H566" s="111" t="s">
        <v>7238</v>
      </c>
      <c r="I566" s="110">
        <v>6615</v>
      </c>
      <c r="J566" s="111" t="s">
        <v>7238</v>
      </c>
      <c r="K566" s="110">
        <v>90165</v>
      </c>
      <c r="L566" s="111" t="s">
        <v>7238</v>
      </c>
      <c r="M566" s="111" t="s">
        <v>7637</v>
      </c>
      <c r="N566" s="111" t="s">
        <v>7638</v>
      </c>
    </row>
    <row r="567" spans="1:14" ht="15" customHeight="1">
      <c r="A567" s="36" t="str">
        <f t="shared" si="8"/>
        <v>81655552</v>
      </c>
      <c r="B567" s="110">
        <v>8165555</v>
      </c>
      <c r="C567" s="110">
        <v>2</v>
      </c>
      <c r="D567" s="111" t="s">
        <v>3666</v>
      </c>
      <c r="E567" s="111" t="s">
        <v>3667</v>
      </c>
      <c r="F567" s="111" t="s">
        <v>1304</v>
      </c>
      <c r="G567" s="110">
        <v>6615</v>
      </c>
      <c r="H567" s="111" t="s">
        <v>7238</v>
      </c>
      <c r="I567" s="110">
        <v>6615</v>
      </c>
      <c r="J567" s="111" t="s">
        <v>7238</v>
      </c>
      <c r="K567" s="110">
        <v>90165</v>
      </c>
      <c r="L567" s="111" t="s">
        <v>7238</v>
      </c>
      <c r="M567" s="111" t="s">
        <v>7637</v>
      </c>
      <c r="N567" s="111" t="s">
        <v>7638</v>
      </c>
    </row>
    <row r="568" spans="1:14" ht="15" customHeight="1">
      <c r="A568" s="36" t="str">
        <f t="shared" si="8"/>
        <v>69732791</v>
      </c>
      <c r="B568" s="110">
        <v>6973279</v>
      </c>
      <c r="C568" s="110">
        <v>1</v>
      </c>
      <c r="D568" s="111" t="s">
        <v>4048</v>
      </c>
      <c r="E568" s="111">
        <v>8258519</v>
      </c>
      <c r="F568" s="111" t="s">
        <v>1304</v>
      </c>
      <c r="G568" s="110">
        <v>6615</v>
      </c>
      <c r="H568" s="111" t="s">
        <v>7238</v>
      </c>
      <c r="I568" s="110">
        <v>6615</v>
      </c>
      <c r="J568" s="111" t="s">
        <v>7238</v>
      </c>
      <c r="K568" s="110">
        <v>90165</v>
      </c>
      <c r="L568" s="111" t="s">
        <v>7238</v>
      </c>
      <c r="M568" s="111" t="s">
        <v>7637</v>
      </c>
      <c r="N568" s="111" t="s">
        <v>7638</v>
      </c>
    </row>
    <row r="569" spans="1:14" ht="15" customHeight="1">
      <c r="A569" s="36" t="str">
        <f t="shared" si="8"/>
        <v>33257751</v>
      </c>
      <c r="B569" s="110">
        <v>3325775</v>
      </c>
      <c r="C569" s="110">
        <v>1</v>
      </c>
      <c r="D569" s="111" t="s">
        <v>3438</v>
      </c>
      <c r="E569" s="111" t="s">
        <v>3439</v>
      </c>
      <c r="F569" s="111" t="s">
        <v>1304</v>
      </c>
      <c r="G569" s="110">
        <v>6615</v>
      </c>
      <c r="H569" s="111" t="s">
        <v>7238</v>
      </c>
      <c r="I569" s="110">
        <v>6615</v>
      </c>
      <c r="J569" s="111" t="s">
        <v>7238</v>
      </c>
      <c r="K569" s="110">
        <v>90165</v>
      </c>
      <c r="L569" s="111" t="s">
        <v>7238</v>
      </c>
      <c r="M569" s="111" t="s">
        <v>7637</v>
      </c>
      <c r="N569" s="111" t="s">
        <v>7638</v>
      </c>
    </row>
    <row r="570" spans="1:14" ht="15" customHeight="1">
      <c r="A570" s="36" t="str">
        <f t="shared" si="8"/>
        <v>85183481</v>
      </c>
      <c r="B570" s="110">
        <v>8518348</v>
      </c>
      <c r="C570" s="110">
        <v>1</v>
      </c>
      <c r="D570" s="111" t="s">
        <v>3124</v>
      </c>
      <c r="E570" s="111">
        <v>17879448</v>
      </c>
      <c r="F570" s="111" t="s">
        <v>1304</v>
      </c>
      <c r="G570" s="110">
        <v>6615</v>
      </c>
      <c r="H570" s="111" t="s">
        <v>7238</v>
      </c>
      <c r="I570" s="110">
        <v>6615</v>
      </c>
      <c r="J570" s="111" t="s">
        <v>7238</v>
      </c>
      <c r="K570" s="110">
        <v>90165</v>
      </c>
      <c r="L570" s="111" t="s">
        <v>7238</v>
      </c>
      <c r="M570" s="111" t="s">
        <v>1259</v>
      </c>
      <c r="N570" s="111" t="s">
        <v>7637</v>
      </c>
    </row>
    <row r="571" spans="1:14" ht="15" customHeight="1">
      <c r="A571" s="36" t="str">
        <f t="shared" si="8"/>
        <v>95824351</v>
      </c>
      <c r="B571" s="110">
        <v>9582435</v>
      </c>
      <c r="C571" s="110">
        <v>1</v>
      </c>
      <c r="D571" s="111" t="s">
        <v>4410</v>
      </c>
      <c r="E571" s="111" t="s">
        <v>4411</v>
      </c>
      <c r="F571" s="111" t="s">
        <v>1304</v>
      </c>
      <c r="G571" s="110">
        <v>6615</v>
      </c>
      <c r="H571" s="111" t="s">
        <v>7238</v>
      </c>
      <c r="I571" s="110">
        <v>6615</v>
      </c>
      <c r="J571" s="111" t="s">
        <v>7238</v>
      </c>
      <c r="K571" s="110">
        <v>90165</v>
      </c>
      <c r="L571" s="111" t="s">
        <v>7238</v>
      </c>
      <c r="M571" s="111" t="s">
        <v>1259</v>
      </c>
      <c r="N571" s="111" t="s">
        <v>7637</v>
      </c>
    </row>
    <row r="572" spans="1:14" ht="15" customHeight="1">
      <c r="A572" s="36" t="str">
        <f t="shared" si="8"/>
        <v>30014891</v>
      </c>
      <c r="B572" s="110">
        <v>3001489</v>
      </c>
      <c r="C572" s="110">
        <v>1</v>
      </c>
      <c r="D572" s="111" t="s">
        <v>4068</v>
      </c>
      <c r="E572" s="111">
        <v>7743829</v>
      </c>
      <c r="F572" s="111" t="s">
        <v>1304</v>
      </c>
      <c r="G572" s="110">
        <v>6615</v>
      </c>
      <c r="H572" s="111" t="s">
        <v>7238</v>
      </c>
      <c r="I572" s="110">
        <v>6615</v>
      </c>
      <c r="J572" s="111" t="s">
        <v>7238</v>
      </c>
      <c r="K572" s="110">
        <v>90165</v>
      </c>
      <c r="L572" s="111" t="s">
        <v>7238</v>
      </c>
      <c r="M572" s="111" t="s">
        <v>7637</v>
      </c>
      <c r="N572" s="111" t="s">
        <v>7638</v>
      </c>
    </row>
    <row r="573" spans="1:14" ht="15" customHeight="1">
      <c r="A573" s="36" t="str">
        <f t="shared" si="8"/>
        <v>34126351</v>
      </c>
      <c r="B573" s="110">
        <v>3412635</v>
      </c>
      <c r="C573" s="110">
        <v>1</v>
      </c>
      <c r="D573" s="111" t="s">
        <v>4293</v>
      </c>
      <c r="E573" s="111" t="s">
        <v>4294</v>
      </c>
      <c r="F573" s="111" t="s">
        <v>1304</v>
      </c>
      <c r="G573" s="110">
        <v>6615</v>
      </c>
      <c r="H573" s="111" t="s">
        <v>7238</v>
      </c>
      <c r="I573" s="110">
        <v>6615</v>
      </c>
      <c r="J573" s="111" t="s">
        <v>7238</v>
      </c>
      <c r="K573" s="110">
        <v>90165</v>
      </c>
      <c r="L573" s="111" t="s">
        <v>7238</v>
      </c>
      <c r="M573" s="111" t="s">
        <v>7637</v>
      </c>
      <c r="N573" s="111" t="s">
        <v>7638</v>
      </c>
    </row>
    <row r="574" spans="1:14" ht="15" customHeight="1">
      <c r="A574" s="36" t="str">
        <f t="shared" ref="A574:A637" si="9">CONCATENATE(B574,C574)</f>
        <v>95824231</v>
      </c>
      <c r="B574" s="110">
        <v>9582423</v>
      </c>
      <c r="C574" s="110">
        <v>1</v>
      </c>
      <c r="D574" s="111" t="s">
        <v>2384</v>
      </c>
      <c r="E574" s="111" t="s">
        <v>2385</v>
      </c>
      <c r="F574" s="111" t="s">
        <v>1304</v>
      </c>
      <c r="G574" s="110">
        <v>6615</v>
      </c>
      <c r="H574" s="111" t="s">
        <v>7238</v>
      </c>
      <c r="I574" s="110">
        <v>6615</v>
      </c>
      <c r="J574" s="111" t="s">
        <v>7238</v>
      </c>
      <c r="K574" s="110">
        <v>90165</v>
      </c>
      <c r="L574" s="111" t="s">
        <v>7238</v>
      </c>
      <c r="M574" s="111" t="s">
        <v>1259</v>
      </c>
      <c r="N574" s="111" t="s">
        <v>7637</v>
      </c>
    </row>
    <row r="575" spans="1:14" ht="15" customHeight="1">
      <c r="A575" s="36" t="str">
        <f t="shared" si="9"/>
        <v>81186701</v>
      </c>
      <c r="B575" s="110">
        <v>8118670</v>
      </c>
      <c r="C575" s="110">
        <v>1</v>
      </c>
      <c r="D575" s="111" t="s">
        <v>3971</v>
      </c>
      <c r="E575" s="111">
        <v>17550641</v>
      </c>
      <c r="F575" s="111" t="s">
        <v>1304</v>
      </c>
      <c r="G575" s="110">
        <v>6615</v>
      </c>
      <c r="H575" s="111" t="s">
        <v>7238</v>
      </c>
      <c r="I575" s="110">
        <v>6615</v>
      </c>
      <c r="J575" s="111" t="s">
        <v>7238</v>
      </c>
      <c r="K575" s="110">
        <v>90165</v>
      </c>
      <c r="L575" s="111" t="s">
        <v>7238</v>
      </c>
      <c r="M575" s="111" t="s">
        <v>7637</v>
      </c>
      <c r="N575" s="111" t="s">
        <v>7638</v>
      </c>
    </row>
    <row r="576" spans="1:14" ht="15" customHeight="1">
      <c r="A576" s="36" t="str">
        <f t="shared" si="9"/>
        <v>91323022</v>
      </c>
      <c r="B576" s="110">
        <v>9132302</v>
      </c>
      <c r="C576" s="110">
        <v>2</v>
      </c>
      <c r="D576" s="111" t="s">
        <v>3506</v>
      </c>
      <c r="E576" s="111">
        <v>15678832</v>
      </c>
      <c r="F576" s="111" t="s">
        <v>1304</v>
      </c>
      <c r="G576" s="110">
        <v>6615</v>
      </c>
      <c r="H576" s="111" t="s">
        <v>7238</v>
      </c>
      <c r="I576" s="110">
        <v>6615</v>
      </c>
      <c r="J576" s="111" t="s">
        <v>7238</v>
      </c>
      <c r="K576" s="110">
        <v>90165</v>
      </c>
      <c r="L576" s="111" t="s">
        <v>7238</v>
      </c>
      <c r="M576" s="111" t="s">
        <v>1259</v>
      </c>
      <c r="N576" s="111" t="s">
        <v>7637</v>
      </c>
    </row>
    <row r="577" spans="1:14" ht="15" customHeight="1">
      <c r="A577" s="36" t="str">
        <f t="shared" si="9"/>
        <v>72451302</v>
      </c>
      <c r="B577" s="114">
        <v>7245130</v>
      </c>
      <c r="C577" s="114">
        <v>2</v>
      </c>
      <c r="D577" s="115" t="s">
        <v>5427</v>
      </c>
      <c r="E577" s="115" t="s">
        <v>5428</v>
      </c>
      <c r="F577" s="115" t="s">
        <v>1307</v>
      </c>
      <c r="G577" s="114">
        <v>6615</v>
      </c>
      <c r="H577" s="115" t="s">
        <v>7238</v>
      </c>
      <c r="I577" s="114">
        <v>6615</v>
      </c>
      <c r="J577" s="115" t="s">
        <v>7238</v>
      </c>
      <c r="K577" s="114">
        <v>90165</v>
      </c>
      <c r="L577" s="115" t="s">
        <v>7238</v>
      </c>
      <c r="M577" s="115" t="s">
        <v>1259</v>
      </c>
      <c r="N577" s="115" t="s">
        <v>7637</v>
      </c>
    </row>
    <row r="578" spans="1:14" ht="15" customHeight="1">
      <c r="A578" s="36" t="str">
        <f t="shared" si="9"/>
        <v>81034711</v>
      </c>
      <c r="B578" s="110">
        <v>8103471</v>
      </c>
      <c r="C578" s="110">
        <v>1</v>
      </c>
      <c r="D578" s="111" t="s">
        <v>3833</v>
      </c>
      <c r="E578" s="111">
        <v>6331958</v>
      </c>
      <c r="F578" s="111" t="s">
        <v>1304</v>
      </c>
      <c r="G578" s="110">
        <v>6615</v>
      </c>
      <c r="H578" s="111" t="s">
        <v>7238</v>
      </c>
      <c r="I578" s="110">
        <v>6615</v>
      </c>
      <c r="J578" s="111" t="s">
        <v>7238</v>
      </c>
      <c r="K578" s="110">
        <v>90165</v>
      </c>
      <c r="L578" s="111" t="s">
        <v>7238</v>
      </c>
      <c r="M578" s="111" t="s">
        <v>1259</v>
      </c>
      <c r="N578" s="111" t="s">
        <v>7637</v>
      </c>
    </row>
    <row r="579" spans="1:14" ht="15" customHeight="1">
      <c r="A579" s="36" t="str">
        <f t="shared" si="9"/>
        <v>114039981</v>
      </c>
      <c r="B579" s="114">
        <v>11403998</v>
      </c>
      <c r="C579" s="114">
        <v>1</v>
      </c>
      <c r="D579" s="115" t="s">
        <v>5309</v>
      </c>
      <c r="E579" s="115" t="s">
        <v>5310</v>
      </c>
      <c r="F579" s="115" t="s">
        <v>1307</v>
      </c>
      <c r="G579" s="114">
        <v>6615</v>
      </c>
      <c r="H579" s="115" t="s">
        <v>7238</v>
      </c>
      <c r="I579" s="114">
        <v>6615</v>
      </c>
      <c r="J579" s="115" t="s">
        <v>7238</v>
      </c>
      <c r="K579" s="114">
        <v>90165</v>
      </c>
      <c r="L579" s="115" t="s">
        <v>7238</v>
      </c>
      <c r="M579" s="115" t="s">
        <v>1259</v>
      </c>
      <c r="N579" s="115" t="s">
        <v>7637</v>
      </c>
    </row>
    <row r="580" spans="1:14" ht="15" customHeight="1">
      <c r="A580" s="36" t="str">
        <f t="shared" si="9"/>
        <v>55894231</v>
      </c>
      <c r="B580" s="114">
        <v>5589423</v>
      </c>
      <c r="C580" s="114">
        <v>1</v>
      </c>
      <c r="D580" s="115" t="s">
        <v>6691</v>
      </c>
      <c r="E580" s="115" t="s">
        <v>6692</v>
      </c>
      <c r="F580" s="115" t="s">
        <v>1307</v>
      </c>
      <c r="G580" s="114">
        <v>6615</v>
      </c>
      <c r="H580" s="115" t="s">
        <v>7238</v>
      </c>
      <c r="I580" s="114">
        <v>6615</v>
      </c>
      <c r="J580" s="115" t="s">
        <v>7238</v>
      </c>
      <c r="K580" s="114">
        <v>90165</v>
      </c>
      <c r="L580" s="115" t="s">
        <v>7238</v>
      </c>
      <c r="M580" s="115" t="s">
        <v>1259</v>
      </c>
      <c r="N580" s="115" t="s">
        <v>7637</v>
      </c>
    </row>
    <row r="581" spans="1:14" ht="15" customHeight="1">
      <c r="A581" s="36" t="str">
        <f t="shared" si="9"/>
        <v>86609671</v>
      </c>
      <c r="B581" s="110">
        <v>8660967</v>
      </c>
      <c r="C581" s="110">
        <v>1</v>
      </c>
      <c r="D581" s="111" t="s">
        <v>3678</v>
      </c>
      <c r="E581" s="111">
        <v>19590182</v>
      </c>
      <c r="F581" s="111" t="s">
        <v>1304</v>
      </c>
      <c r="G581" s="110">
        <v>6615</v>
      </c>
      <c r="H581" s="111" t="s">
        <v>7238</v>
      </c>
      <c r="I581" s="110">
        <v>6615</v>
      </c>
      <c r="J581" s="111" t="s">
        <v>7238</v>
      </c>
      <c r="K581" s="110">
        <v>90165</v>
      </c>
      <c r="L581" s="111" t="s">
        <v>7238</v>
      </c>
      <c r="M581" s="111" t="s">
        <v>1259</v>
      </c>
      <c r="N581" s="111" t="s">
        <v>7637</v>
      </c>
    </row>
    <row r="582" spans="1:14" ht="15" customHeight="1">
      <c r="A582" s="36" t="str">
        <f t="shared" si="9"/>
        <v>54161151</v>
      </c>
      <c r="B582" s="114">
        <v>5416115</v>
      </c>
      <c r="C582" s="114">
        <v>1</v>
      </c>
      <c r="D582" s="115" t="s">
        <v>6725</v>
      </c>
      <c r="E582" s="115">
        <v>17550259</v>
      </c>
      <c r="F582" s="115" t="s">
        <v>1307</v>
      </c>
      <c r="G582" s="114">
        <v>6615</v>
      </c>
      <c r="H582" s="115" t="s">
        <v>7238</v>
      </c>
      <c r="I582" s="114">
        <v>6615</v>
      </c>
      <c r="J582" s="115" t="s">
        <v>7238</v>
      </c>
      <c r="K582" s="114">
        <v>90165</v>
      </c>
      <c r="L582" s="115" t="s">
        <v>7238</v>
      </c>
      <c r="M582" s="115" t="s">
        <v>1259</v>
      </c>
      <c r="N582" s="115" t="s">
        <v>7637</v>
      </c>
    </row>
    <row r="583" spans="1:14" ht="15" customHeight="1">
      <c r="A583" s="36" t="str">
        <f t="shared" si="9"/>
        <v>53988481</v>
      </c>
      <c r="B583" s="114">
        <v>5398848</v>
      </c>
      <c r="C583" s="114">
        <v>1</v>
      </c>
      <c r="D583" s="115" t="s">
        <v>5851</v>
      </c>
      <c r="E583" s="115" t="s">
        <v>5852</v>
      </c>
      <c r="F583" s="115" t="s">
        <v>1307</v>
      </c>
      <c r="G583" s="114">
        <v>6615</v>
      </c>
      <c r="H583" s="115" t="s">
        <v>7238</v>
      </c>
      <c r="I583" s="114">
        <v>6615</v>
      </c>
      <c r="J583" s="115" t="s">
        <v>7238</v>
      </c>
      <c r="K583" s="114">
        <v>90165</v>
      </c>
      <c r="L583" s="115" t="s">
        <v>7238</v>
      </c>
      <c r="M583" s="115" t="s">
        <v>1259</v>
      </c>
      <c r="N583" s="115" t="s">
        <v>7637</v>
      </c>
    </row>
    <row r="584" spans="1:14" ht="15" customHeight="1">
      <c r="A584" s="36" t="str">
        <f t="shared" si="9"/>
        <v>95824001</v>
      </c>
      <c r="B584" s="110">
        <v>9582400</v>
      </c>
      <c r="C584" s="110">
        <v>1</v>
      </c>
      <c r="D584" s="111" t="s">
        <v>3708</v>
      </c>
      <c r="E584" s="111" t="s">
        <v>3709</v>
      </c>
      <c r="F584" s="111" t="s">
        <v>1304</v>
      </c>
      <c r="G584" s="110">
        <v>6615</v>
      </c>
      <c r="H584" s="111" t="s">
        <v>7238</v>
      </c>
      <c r="I584" s="110">
        <v>6615</v>
      </c>
      <c r="J584" s="111" t="s">
        <v>7238</v>
      </c>
      <c r="K584" s="110">
        <v>90165</v>
      </c>
      <c r="L584" s="111" t="s">
        <v>7238</v>
      </c>
      <c r="M584" s="111" t="s">
        <v>1259</v>
      </c>
      <c r="N584" s="111" t="s">
        <v>7637</v>
      </c>
    </row>
    <row r="585" spans="1:14" ht="15" customHeight="1">
      <c r="A585" s="36" t="str">
        <f t="shared" si="9"/>
        <v>72462253</v>
      </c>
      <c r="B585" s="110">
        <v>7246225</v>
      </c>
      <c r="C585" s="110">
        <v>3</v>
      </c>
      <c r="D585" s="111" t="s">
        <v>3819</v>
      </c>
      <c r="E585" s="111">
        <v>20855568</v>
      </c>
      <c r="F585" s="111" t="s">
        <v>1304</v>
      </c>
      <c r="G585" s="110">
        <v>6615</v>
      </c>
      <c r="H585" s="111" t="s">
        <v>7238</v>
      </c>
      <c r="I585" s="110">
        <v>6615</v>
      </c>
      <c r="J585" s="111" t="s">
        <v>7238</v>
      </c>
      <c r="K585" s="110">
        <v>90165</v>
      </c>
      <c r="L585" s="111" t="s">
        <v>7238</v>
      </c>
      <c r="M585" s="111" t="s">
        <v>7637</v>
      </c>
      <c r="N585" s="111" t="s">
        <v>7638</v>
      </c>
    </row>
    <row r="586" spans="1:14" ht="15" customHeight="1">
      <c r="A586" s="36" t="str">
        <f t="shared" si="9"/>
        <v>27791951</v>
      </c>
      <c r="B586" s="114">
        <v>2779195</v>
      </c>
      <c r="C586" s="114">
        <v>1</v>
      </c>
      <c r="D586" s="115" t="s">
        <v>6509</v>
      </c>
      <c r="E586" s="115">
        <v>6620189</v>
      </c>
      <c r="F586" s="115" t="s">
        <v>1307</v>
      </c>
      <c r="G586" s="114">
        <v>6615</v>
      </c>
      <c r="H586" s="115" t="s">
        <v>7238</v>
      </c>
      <c r="I586" s="114">
        <v>6615</v>
      </c>
      <c r="J586" s="115" t="s">
        <v>7238</v>
      </c>
      <c r="K586" s="114">
        <v>90165</v>
      </c>
      <c r="L586" s="115" t="s">
        <v>7238</v>
      </c>
      <c r="M586" s="115" t="s">
        <v>1259</v>
      </c>
      <c r="N586" s="115" t="s">
        <v>7637</v>
      </c>
    </row>
    <row r="587" spans="1:14" ht="15" customHeight="1">
      <c r="A587" s="36" t="str">
        <f t="shared" si="9"/>
        <v>54698921</v>
      </c>
      <c r="B587" s="114">
        <v>5469892</v>
      </c>
      <c r="C587" s="114">
        <v>1</v>
      </c>
      <c r="D587" s="115" t="s">
        <v>6179</v>
      </c>
      <c r="E587" s="115">
        <v>10753844</v>
      </c>
      <c r="F587" s="115" t="s">
        <v>1307</v>
      </c>
      <c r="G587" s="114">
        <v>6615</v>
      </c>
      <c r="H587" s="115" t="s">
        <v>7238</v>
      </c>
      <c r="I587" s="114">
        <v>6615</v>
      </c>
      <c r="J587" s="115" t="s">
        <v>7238</v>
      </c>
      <c r="K587" s="114">
        <v>90165</v>
      </c>
      <c r="L587" s="115" t="s">
        <v>7238</v>
      </c>
      <c r="M587" s="115" t="s">
        <v>1259</v>
      </c>
      <c r="N587" s="115" t="s">
        <v>7637</v>
      </c>
    </row>
    <row r="588" spans="1:14" ht="15" customHeight="1">
      <c r="A588" s="36" t="str">
        <f t="shared" si="9"/>
        <v>57735071</v>
      </c>
      <c r="B588" s="110">
        <v>5773507</v>
      </c>
      <c r="C588" s="110">
        <v>1</v>
      </c>
      <c r="D588" s="111" t="s">
        <v>3761</v>
      </c>
      <c r="E588" s="111" t="s">
        <v>3762</v>
      </c>
      <c r="F588" s="111" t="s">
        <v>1304</v>
      </c>
      <c r="G588" s="110">
        <v>6615</v>
      </c>
      <c r="H588" s="111" t="s">
        <v>7238</v>
      </c>
      <c r="I588" s="110">
        <v>6615</v>
      </c>
      <c r="J588" s="111" t="s">
        <v>7238</v>
      </c>
      <c r="K588" s="110">
        <v>90165</v>
      </c>
      <c r="L588" s="111" t="s">
        <v>7238</v>
      </c>
      <c r="M588" s="111" t="s">
        <v>7637</v>
      </c>
      <c r="N588" s="111" t="s">
        <v>7638</v>
      </c>
    </row>
    <row r="589" spans="1:14" ht="15" customHeight="1">
      <c r="A589" s="36" t="str">
        <f t="shared" si="9"/>
        <v>91315412</v>
      </c>
      <c r="B589" s="110">
        <v>9131541</v>
      </c>
      <c r="C589" s="110">
        <v>2</v>
      </c>
      <c r="D589" s="111" t="s">
        <v>4490</v>
      </c>
      <c r="E589" s="111" t="s">
        <v>4491</v>
      </c>
      <c r="F589" s="111" t="s">
        <v>1304</v>
      </c>
      <c r="G589" s="110">
        <v>6615</v>
      </c>
      <c r="H589" s="111" t="s">
        <v>7238</v>
      </c>
      <c r="I589" s="110">
        <v>6615</v>
      </c>
      <c r="J589" s="111" t="s">
        <v>7238</v>
      </c>
      <c r="K589" s="110">
        <v>90165</v>
      </c>
      <c r="L589" s="111" t="s">
        <v>7238</v>
      </c>
      <c r="M589" s="111" t="s">
        <v>1259</v>
      </c>
      <c r="N589" s="111" t="s">
        <v>7637</v>
      </c>
    </row>
    <row r="590" spans="1:14" ht="15" customHeight="1">
      <c r="A590" s="36" t="str">
        <f t="shared" si="9"/>
        <v>59101601</v>
      </c>
      <c r="B590" s="110">
        <v>5910160</v>
      </c>
      <c r="C590" s="110">
        <v>1</v>
      </c>
      <c r="D590" s="111" t="s">
        <v>3062</v>
      </c>
      <c r="E590" s="111">
        <v>13374413</v>
      </c>
      <c r="F590" s="111" t="s">
        <v>1304</v>
      </c>
      <c r="G590" s="110">
        <v>6615</v>
      </c>
      <c r="H590" s="111" t="s">
        <v>7238</v>
      </c>
      <c r="I590" s="110">
        <v>6615</v>
      </c>
      <c r="J590" s="111" t="s">
        <v>7238</v>
      </c>
      <c r="K590" s="110">
        <v>90165</v>
      </c>
      <c r="L590" s="111" t="s">
        <v>7238</v>
      </c>
      <c r="M590" s="111" t="s">
        <v>7637</v>
      </c>
      <c r="N590" s="111" t="s">
        <v>7638</v>
      </c>
    </row>
    <row r="591" spans="1:14" ht="15" customHeight="1">
      <c r="A591" s="36" t="str">
        <f t="shared" si="9"/>
        <v>31543851</v>
      </c>
      <c r="B591" s="110">
        <v>3154385</v>
      </c>
      <c r="C591" s="110">
        <v>1</v>
      </c>
      <c r="D591" s="111" t="s">
        <v>3603</v>
      </c>
      <c r="E591" s="111">
        <v>8584999</v>
      </c>
      <c r="F591" s="111" t="s">
        <v>1304</v>
      </c>
      <c r="G591" s="110">
        <v>6615</v>
      </c>
      <c r="H591" s="111" t="s">
        <v>7238</v>
      </c>
      <c r="I591" s="110">
        <v>6615</v>
      </c>
      <c r="J591" s="111" t="s">
        <v>7238</v>
      </c>
      <c r="K591" s="110">
        <v>90165</v>
      </c>
      <c r="L591" s="111" t="s">
        <v>7238</v>
      </c>
      <c r="M591" s="111" t="s">
        <v>7637</v>
      </c>
      <c r="N591" s="111" t="s">
        <v>7638</v>
      </c>
    </row>
    <row r="592" spans="1:14" ht="15" customHeight="1">
      <c r="A592" s="36" t="str">
        <f t="shared" si="9"/>
        <v>91750272</v>
      </c>
      <c r="B592" s="114">
        <v>9175027</v>
      </c>
      <c r="C592" s="114">
        <v>2</v>
      </c>
      <c r="D592" s="115" t="s">
        <v>6868</v>
      </c>
      <c r="E592" s="115" t="s">
        <v>6869</v>
      </c>
      <c r="F592" s="115" t="s">
        <v>7202</v>
      </c>
      <c r="G592" s="114">
        <v>6615</v>
      </c>
      <c r="H592" s="115" t="s">
        <v>7238</v>
      </c>
      <c r="I592" s="114">
        <v>6615</v>
      </c>
      <c r="J592" s="115" t="s">
        <v>7238</v>
      </c>
      <c r="K592" s="114">
        <v>90165</v>
      </c>
      <c r="L592" s="115" t="s">
        <v>7238</v>
      </c>
      <c r="M592" s="115" t="s">
        <v>1259</v>
      </c>
      <c r="N592" s="115" t="s">
        <v>7637</v>
      </c>
    </row>
    <row r="593" spans="1:14" ht="15" customHeight="1">
      <c r="A593" s="36" t="str">
        <f t="shared" si="9"/>
        <v>69785401</v>
      </c>
      <c r="B593" s="114">
        <v>6978540</v>
      </c>
      <c r="C593" s="114">
        <v>1</v>
      </c>
      <c r="D593" s="115" t="s">
        <v>6363</v>
      </c>
      <c r="E593" s="115" t="s">
        <v>6364</v>
      </c>
      <c r="F593" s="115" t="s">
        <v>1307</v>
      </c>
      <c r="G593" s="114">
        <v>6615</v>
      </c>
      <c r="H593" s="115" t="s">
        <v>7238</v>
      </c>
      <c r="I593" s="114">
        <v>6615</v>
      </c>
      <c r="J593" s="115" t="s">
        <v>7238</v>
      </c>
      <c r="K593" s="114">
        <v>90165</v>
      </c>
      <c r="L593" s="115" t="s">
        <v>7238</v>
      </c>
      <c r="M593" s="115" t="s">
        <v>1259</v>
      </c>
      <c r="N593" s="115" t="s">
        <v>7637</v>
      </c>
    </row>
    <row r="594" spans="1:14" ht="15" customHeight="1">
      <c r="A594" s="36" t="str">
        <f t="shared" si="9"/>
        <v>81991401</v>
      </c>
      <c r="B594" s="110">
        <v>8199140</v>
      </c>
      <c r="C594" s="110">
        <v>1</v>
      </c>
      <c r="D594" s="111" t="s">
        <v>3433</v>
      </c>
      <c r="E594" s="111" t="s">
        <v>3434</v>
      </c>
      <c r="F594" s="111" t="s">
        <v>1304</v>
      </c>
      <c r="G594" s="110">
        <v>6615</v>
      </c>
      <c r="H594" s="111" t="s">
        <v>7238</v>
      </c>
      <c r="I594" s="110">
        <v>6615</v>
      </c>
      <c r="J594" s="111" t="s">
        <v>7238</v>
      </c>
      <c r="K594" s="110">
        <v>90165</v>
      </c>
      <c r="L594" s="111" t="s">
        <v>7238</v>
      </c>
      <c r="M594" s="111" t="s">
        <v>1259</v>
      </c>
      <c r="N594" s="111" t="s">
        <v>7637</v>
      </c>
    </row>
    <row r="595" spans="1:14" ht="15" customHeight="1">
      <c r="A595" s="36" t="str">
        <f t="shared" si="9"/>
        <v>131952071</v>
      </c>
      <c r="B595" s="110">
        <v>13195207</v>
      </c>
      <c r="C595" s="110">
        <v>1</v>
      </c>
      <c r="D595" s="111" t="s">
        <v>2438</v>
      </c>
      <c r="E595" s="111" t="s">
        <v>2439</v>
      </c>
      <c r="F595" s="111" t="s">
        <v>1304</v>
      </c>
      <c r="G595" s="110">
        <v>6615</v>
      </c>
      <c r="H595" s="111" t="s">
        <v>7238</v>
      </c>
      <c r="I595" s="110">
        <v>6615</v>
      </c>
      <c r="J595" s="111" t="s">
        <v>7238</v>
      </c>
      <c r="K595" s="110">
        <v>90165</v>
      </c>
      <c r="L595" s="111" t="s">
        <v>7238</v>
      </c>
      <c r="M595" s="111" t="s">
        <v>1259</v>
      </c>
      <c r="N595" s="111" t="s">
        <v>7637</v>
      </c>
    </row>
    <row r="596" spans="1:14" ht="15" customHeight="1">
      <c r="A596" s="36" t="str">
        <f t="shared" si="9"/>
        <v>72467301</v>
      </c>
      <c r="B596" s="110">
        <v>7246730</v>
      </c>
      <c r="C596" s="110">
        <v>1</v>
      </c>
      <c r="D596" s="111" t="s">
        <v>2995</v>
      </c>
      <c r="E596" s="111" t="s">
        <v>2996</v>
      </c>
      <c r="F596" s="111" t="s">
        <v>1304</v>
      </c>
      <c r="G596" s="110">
        <v>6615</v>
      </c>
      <c r="H596" s="111" t="s">
        <v>7238</v>
      </c>
      <c r="I596" s="110">
        <v>6615</v>
      </c>
      <c r="J596" s="111" t="s">
        <v>7238</v>
      </c>
      <c r="K596" s="110">
        <v>90165</v>
      </c>
      <c r="L596" s="111" t="s">
        <v>7238</v>
      </c>
      <c r="M596" s="111" t="s">
        <v>7637</v>
      </c>
      <c r="N596" s="111" t="s">
        <v>7638</v>
      </c>
    </row>
    <row r="597" spans="1:14" ht="15" customHeight="1">
      <c r="A597" s="36" t="str">
        <f t="shared" si="9"/>
        <v>69234711</v>
      </c>
      <c r="B597" s="110">
        <v>6923471</v>
      </c>
      <c r="C597" s="110">
        <v>1</v>
      </c>
      <c r="D597" s="111" t="s">
        <v>3577</v>
      </c>
      <c r="E597" s="111">
        <v>11420687</v>
      </c>
      <c r="F597" s="111" t="s">
        <v>1304</v>
      </c>
      <c r="G597" s="110">
        <v>6615</v>
      </c>
      <c r="H597" s="111" t="s">
        <v>7238</v>
      </c>
      <c r="I597" s="110">
        <v>6615</v>
      </c>
      <c r="J597" s="111" t="s">
        <v>7238</v>
      </c>
      <c r="K597" s="110">
        <v>90165</v>
      </c>
      <c r="L597" s="111" t="s">
        <v>7238</v>
      </c>
      <c r="M597" s="111" t="s">
        <v>7637</v>
      </c>
      <c r="N597" s="111" t="s">
        <v>7638</v>
      </c>
    </row>
    <row r="598" spans="1:14" ht="15" customHeight="1">
      <c r="A598" s="36" t="str">
        <f t="shared" si="9"/>
        <v>79320542</v>
      </c>
      <c r="B598" s="110">
        <v>7932054</v>
      </c>
      <c r="C598" s="110">
        <v>2</v>
      </c>
      <c r="D598" s="111" t="s">
        <v>3485</v>
      </c>
      <c r="E598" s="111" t="s">
        <v>3486</v>
      </c>
      <c r="F598" s="111" t="s">
        <v>1304</v>
      </c>
      <c r="G598" s="110">
        <v>6615</v>
      </c>
      <c r="H598" s="111" t="s">
        <v>7238</v>
      </c>
      <c r="I598" s="110">
        <v>6615</v>
      </c>
      <c r="J598" s="111" t="s">
        <v>7238</v>
      </c>
      <c r="K598" s="110">
        <v>90165</v>
      </c>
      <c r="L598" s="111" t="s">
        <v>7238</v>
      </c>
      <c r="M598" s="111" t="s">
        <v>1259</v>
      </c>
      <c r="N598" s="111" t="s">
        <v>7637</v>
      </c>
    </row>
    <row r="599" spans="1:14" ht="15" customHeight="1">
      <c r="A599" s="36" t="str">
        <f t="shared" si="9"/>
        <v>81622201</v>
      </c>
      <c r="B599" s="110">
        <v>8162220</v>
      </c>
      <c r="C599" s="110">
        <v>1</v>
      </c>
      <c r="D599" s="111" t="s">
        <v>3766</v>
      </c>
      <c r="E599" s="111" t="s">
        <v>3767</v>
      </c>
      <c r="F599" s="111" t="s">
        <v>1304</v>
      </c>
      <c r="G599" s="110">
        <v>6615</v>
      </c>
      <c r="H599" s="111" t="s">
        <v>7238</v>
      </c>
      <c r="I599" s="110">
        <v>6615</v>
      </c>
      <c r="J599" s="111" t="s">
        <v>7238</v>
      </c>
      <c r="K599" s="110">
        <v>90165</v>
      </c>
      <c r="L599" s="111" t="s">
        <v>7238</v>
      </c>
      <c r="M599" s="111" t="s">
        <v>1259</v>
      </c>
      <c r="N599" s="111" t="s">
        <v>7637</v>
      </c>
    </row>
    <row r="600" spans="1:14" ht="15" customHeight="1">
      <c r="A600" s="36" t="str">
        <f t="shared" si="9"/>
        <v>56068101</v>
      </c>
      <c r="B600" s="110">
        <v>5606810</v>
      </c>
      <c r="C600" s="110">
        <v>1</v>
      </c>
      <c r="D600" s="111" t="s">
        <v>3580</v>
      </c>
      <c r="E600" s="111" t="s">
        <v>3581</v>
      </c>
      <c r="F600" s="111" t="s">
        <v>1304</v>
      </c>
      <c r="G600" s="110">
        <v>6615</v>
      </c>
      <c r="H600" s="111" t="s">
        <v>7238</v>
      </c>
      <c r="I600" s="110">
        <v>6615</v>
      </c>
      <c r="J600" s="111" t="s">
        <v>7238</v>
      </c>
      <c r="K600" s="110">
        <v>90165</v>
      </c>
      <c r="L600" s="111" t="s">
        <v>7238</v>
      </c>
      <c r="M600" s="111" t="s">
        <v>7637</v>
      </c>
      <c r="N600" s="111" t="s">
        <v>7638</v>
      </c>
    </row>
    <row r="601" spans="1:14" ht="15" customHeight="1">
      <c r="A601" s="36" t="str">
        <f t="shared" si="9"/>
        <v>85549122</v>
      </c>
      <c r="B601" s="110">
        <v>8554912</v>
      </c>
      <c r="C601" s="110">
        <v>2</v>
      </c>
      <c r="D601" s="111" t="s">
        <v>3411</v>
      </c>
      <c r="E601" s="111">
        <v>10439292</v>
      </c>
      <c r="F601" s="111" t="s">
        <v>1304</v>
      </c>
      <c r="G601" s="110">
        <v>6615</v>
      </c>
      <c r="H601" s="111" t="s">
        <v>7238</v>
      </c>
      <c r="I601" s="110">
        <v>6615</v>
      </c>
      <c r="J601" s="111" t="s">
        <v>7238</v>
      </c>
      <c r="K601" s="110">
        <v>90165</v>
      </c>
      <c r="L601" s="111" t="s">
        <v>7238</v>
      </c>
      <c r="M601" s="111" t="s">
        <v>1259</v>
      </c>
      <c r="N601" s="111" t="s">
        <v>7637</v>
      </c>
    </row>
    <row r="602" spans="1:14" ht="15" customHeight="1">
      <c r="A602" s="36" t="str">
        <f t="shared" si="9"/>
        <v>79584203</v>
      </c>
      <c r="B602" s="114">
        <v>7958420</v>
      </c>
      <c r="C602" s="114">
        <v>3</v>
      </c>
      <c r="D602" s="115" t="s">
        <v>6379</v>
      </c>
      <c r="E602" s="115" t="s">
        <v>6380</v>
      </c>
      <c r="F602" s="115" t="s">
        <v>1307</v>
      </c>
      <c r="G602" s="114">
        <v>6615</v>
      </c>
      <c r="H602" s="115" t="s">
        <v>7238</v>
      </c>
      <c r="I602" s="114">
        <v>6615</v>
      </c>
      <c r="J602" s="115" t="s">
        <v>7238</v>
      </c>
      <c r="K602" s="114">
        <v>90165</v>
      </c>
      <c r="L602" s="115" t="s">
        <v>7238</v>
      </c>
      <c r="M602" s="115" t="s">
        <v>1259</v>
      </c>
      <c r="N602" s="115" t="s">
        <v>7637</v>
      </c>
    </row>
    <row r="603" spans="1:14" ht="15" customHeight="1">
      <c r="A603" s="36" t="str">
        <f t="shared" si="9"/>
        <v>83951842</v>
      </c>
      <c r="B603" s="110">
        <v>8395184</v>
      </c>
      <c r="C603" s="110">
        <v>2</v>
      </c>
      <c r="D603" s="111" t="s">
        <v>3834</v>
      </c>
      <c r="E603" s="111" t="s">
        <v>3835</v>
      </c>
      <c r="F603" s="111" t="s">
        <v>1304</v>
      </c>
      <c r="G603" s="110">
        <v>6615</v>
      </c>
      <c r="H603" s="111" t="s">
        <v>7238</v>
      </c>
      <c r="I603" s="110">
        <v>6615</v>
      </c>
      <c r="J603" s="111" t="s">
        <v>7238</v>
      </c>
      <c r="K603" s="110">
        <v>90165</v>
      </c>
      <c r="L603" s="111" t="s">
        <v>7238</v>
      </c>
      <c r="M603" s="111" t="s">
        <v>1259</v>
      </c>
      <c r="N603" s="111" t="s">
        <v>7637</v>
      </c>
    </row>
    <row r="604" spans="1:14" ht="15" customHeight="1">
      <c r="A604" s="36" t="str">
        <f t="shared" si="9"/>
        <v>72462741</v>
      </c>
      <c r="B604" s="110">
        <v>7246274</v>
      </c>
      <c r="C604" s="110">
        <v>1</v>
      </c>
      <c r="D604" s="111" t="s">
        <v>2280</v>
      </c>
      <c r="E604" s="111">
        <v>10285198</v>
      </c>
      <c r="F604" s="111" t="s">
        <v>1304</v>
      </c>
      <c r="G604" s="110">
        <v>6615</v>
      </c>
      <c r="H604" s="111" t="s">
        <v>7238</v>
      </c>
      <c r="I604" s="110">
        <v>6615</v>
      </c>
      <c r="J604" s="111" t="s">
        <v>7238</v>
      </c>
      <c r="K604" s="110">
        <v>90165</v>
      </c>
      <c r="L604" s="111" t="s">
        <v>7238</v>
      </c>
      <c r="M604" s="111" t="s">
        <v>1259</v>
      </c>
      <c r="N604" s="111" t="s">
        <v>7637</v>
      </c>
    </row>
    <row r="605" spans="1:14" ht="15" customHeight="1">
      <c r="A605" s="36" t="str">
        <f t="shared" si="9"/>
        <v>129820272</v>
      </c>
      <c r="B605" s="110">
        <v>12982027</v>
      </c>
      <c r="C605" s="110">
        <v>2</v>
      </c>
      <c r="D605" s="111" t="s">
        <v>4414</v>
      </c>
      <c r="E605" s="111" t="s">
        <v>4415</v>
      </c>
      <c r="F605" s="111" t="s">
        <v>1304</v>
      </c>
      <c r="G605" s="110">
        <v>6615</v>
      </c>
      <c r="H605" s="111" t="s">
        <v>7238</v>
      </c>
      <c r="I605" s="110">
        <v>6615</v>
      </c>
      <c r="J605" s="111" t="s">
        <v>7238</v>
      </c>
      <c r="K605" s="110">
        <v>90165</v>
      </c>
      <c r="L605" s="111" t="s">
        <v>7238</v>
      </c>
      <c r="M605" s="111" t="s">
        <v>1259</v>
      </c>
      <c r="N605" s="111" t="s">
        <v>7637</v>
      </c>
    </row>
    <row r="606" spans="1:14" ht="15" customHeight="1">
      <c r="A606" s="36" t="str">
        <f t="shared" si="9"/>
        <v>84349671</v>
      </c>
      <c r="B606" s="110">
        <v>8434967</v>
      </c>
      <c r="C606" s="110">
        <v>1</v>
      </c>
      <c r="D606" s="111" t="s">
        <v>3973</v>
      </c>
      <c r="E606" s="111" t="s">
        <v>3974</v>
      </c>
      <c r="F606" s="111" t="s">
        <v>1304</v>
      </c>
      <c r="G606" s="110">
        <v>6615</v>
      </c>
      <c r="H606" s="111" t="s">
        <v>7238</v>
      </c>
      <c r="I606" s="110">
        <v>6615</v>
      </c>
      <c r="J606" s="111" t="s">
        <v>7238</v>
      </c>
      <c r="K606" s="110">
        <v>90165</v>
      </c>
      <c r="L606" s="111" t="s">
        <v>7238</v>
      </c>
      <c r="M606" s="111" t="s">
        <v>7637</v>
      </c>
      <c r="N606" s="111" t="s">
        <v>7638</v>
      </c>
    </row>
    <row r="607" spans="1:14" ht="15" customHeight="1">
      <c r="A607" s="36" t="str">
        <f t="shared" si="9"/>
        <v>72472051</v>
      </c>
      <c r="B607" s="110">
        <v>7247205</v>
      </c>
      <c r="C607" s="110">
        <v>1</v>
      </c>
      <c r="D607" s="111" t="s">
        <v>4185</v>
      </c>
      <c r="E607" s="111">
        <v>13375006</v>
      </c>
      <c r="F607" s="111" t="s">
        <v>1304</v>
      </c>
      <c r="G607" s="110">
        <v>6615</v>
      </c>
      <c r="H607" s="111" t="s">
        <v>7238</v>
      </c>
      <c r="I607" s="110">
        <v>6615</v>
      </c>
      <c r="J607" s="111" t="s">
        <v>7238</v>
      </c>
      <c r="K607" s="110">
        <v>90165</v>
      </c>
      <c r="L607" s="111" t="s">
        <v>7238</v>
      </c>
      <c r="M607" s="111" t="s">
        <v>1259</v>
      </c>
      <c r="N607" s="111" t="s">
        <v>7637</v>
      </c>
    </row>
    <row r="608" spans="1:14" ht="15" customHeight="1">
      <c r="A608" s="36" t="str">
        <f t="shared" si="9"/>
        <v>69736701</v>
      </c>
      <c r="B608" s="110">
        <v>6973670</v>
      </c>
      <c r="C608" s="110">
        <v>1</v>
      </c>
      <c r="D608" s="111" t="s">
        <v>4113</v>
      </c>
      <c r="E608" s="111" t="s">
        <v>4114</v>
      </c>
      <c r="F608" s="111" t="s">
        <v>1304</v>
      </c>
      <c r="G608" s="110">
        <v>6615</v>
      </c>
      <c r="H608" s="111" t="s">
        <v>7238</v>
      </c>
      <c r="I608" s="110">
        <v>6615</v>
      </c>
      <c r="J608" s="111" t="s">
        <v>7238</v>
      </c>
      <c r="K608" s="110">
        <v>90165</v>
      </c>
      <c r="L608" s="111" t="s">
        <v>7238</v>
      </c>
      <c r="M608" s="111" t="s">
        <v>7637</v>
      </c>
      <c r="N608" s="111" t="s">
        <v>7638</v>
      </c>
    </row>
    <row r="609" spans="1:14" ht="15" customHeight="1">
      <c r="A609" s="36" t="str">
        <f t="shared" si="9"/>
        <v>84352001</v>
      </c>
      <c r="B609" s="110">
        <v>8435200</v>
      </c>
      <c r="C609" s="110">
        <v>1</v>
      </c>
      <c r="D609" s="111" t="s">
        <v>4388</v>
      </c>
      <c r="E609" s="111" t="s">
        <v>4389</v>
      </c>
      <c r="F609" s="111" t="s">
        <v>1304</v>
      </c>
      <c r="G609" s="110">
        <v>6615</v>
      </c>
      <c r="H609" s="111" t="s">
        <v>7238</v>
      </c>
      <c r="I609" s="110">
        <v>6615</v>
      </c>
      <c r="J609" s="111" t="s">
        <v>7238</v>
      </c>
      <c r="K609" s="110">
        <v>90165</v>
      </c>
      <c r="L609" s="111" t="s">
        <v>7238</v>
      </c>
      <c r="M609" s="111" t="s">
        <v>1259</v>
      </c>
      <c r="N609" s="111" t="s">
        <v>7637</v>
      </c>
    </row>
    <row r="610" spans="1:14" ht="15" customHeight="1">
      <c r="A610" s="36" t="str">
        <f t="shared" si="9"/>
        <v>57025011</v>
      </c>
      <c r="B610" s="114">
        <v>5702501</v>
      </c>
      <c r="C610" s="114">
        <v>1</v>
      </c>
      <c r="D610" s="115" t="s">
        <v>6535</v>
      </c>
      <c r="E610" s="115" t="s">
        <v>6536</v>
      </c>
      <c r="F610" s="115" t="s">
        <v>1307</v>
      </c>
      <c r="G610" s="114">
        <v>6615</v>
      </c>
      <c r="H610" s="115" t="s">
        <v>7238</v>
      </c>
      <c r="I610" s="114">
        <v>6615</v>
      </c>
      <c r="J610" s="115" t="s">
        <v>7238</v>
      </c>
      <c r="K610" s="114">
        <v>90165</v>
      </c>
      <c r="L610" s="115" t="s">
        <v>7238</v>
      </c>
      <c r="M610" s="115" t="s">
        <v>7637</v>
      </c>
      <c r="N610" s="115" t="s">
        <v>7638</v>
      </c>
    </row>
    <row r="611" spans="1:14" ht="15" customHeight="1">
      <c r="A611" s="36" t="str">
        <f t="shared" si="9"/>
        <v>29350771</v>
      </c>
      <c r="B611" s="110">
        <v>2935077</v>
      </c>
      <c r="C611" s="110">
        <v>1</v>
      </c>
      <c r="D611" s="111" t="s">
        <v>4060</v>
      </c>
      <c r="E611" s="111" t="s">
        <v>4061</v>
      </c>
      <c r="F611" s="111" t="s">
        <v>1304</v>
      </c>
      <c r="G611" s="110">
        <v>6615</v>
      </c>
      <c r="H611" s="111" t="s">
        <v>7238</v>
      </c>
      <c r="I611" s="110">
        <v>6615</v>
      </c>
      <c r="J611" s="111" t="s">
        <v>7238</v>
      </c>
      <c r="K611" s="110">
        <v>90165</v>
      </c>
      <c r="L611" s="111" t="s">
        <v>7238</v>
      </c>
      <c r="M611" s="111" t="s">
        <v>7637</v>
      </c>
      <c r="N611" s="111" t="s">
        <v>7638</v>
      </c>
    </row>
    <row r="612" spans="1:14" ht="15" customHeight="1">
      <c r="A612" s="36" t="str">
        <f t="shared" si="9"/>
        <v>33258051</v>
      </c>
      <c r="B612" s="110">
        <v>3325805</v>
      </c>
      <c r="C612" s="110">
        <v>1</v>
      </c>
      <c r="D612" s="111" t="s">
        <v>4196</v>
      </c>
      <c r="E612" s="111" t="s">
        <v>4197</v>
      </c>
      <c r="F612" s="111" t="s">
        <v>1304</v>
      </c>
      <c r="G612" s="110">
        <v>6615</v>
      </c>
      <c r="H612" s="111" t="s">
        <v>7238</v>
      </c>
      <c r="I612" s="110">
        <v>6615</v>
      </c>
      <c r="J612" s="111" t="s">
        <v>7238</v>
      </c>
      <c r="K612" s="110">
        <v>90165</v>
      </c>
      <c r="L612" s="111" t="s">
        <v>7238</v>
      </c>
      <c r="M612" s="111" t="s">
        <v>7637</v>
      </c>
      <c r="N612" s="111" t="s">
        <v>7638</v>
      </c>
    </row>
    <row r="613" spans="1:14" ht="15" customHeight="1">
      <c r="A613" s="36" t="str">
        <f t="shared" si="9"/>
        <v>72622312</v>
      </c>
      <c r="B613" s="110">
        <v>7262231</v>
      </c>
      <c r="C613" s="110">
        <v>2</v>
      </c>
      <c r="D613" s="111" t="s">
        <v>3072</v>
      </c>
      <c r="E613" s="111">
        <v>19886841</v>
      </c>
      <c r="F613" s="111" t="s">
        <v>1304</v>
      </c>
      <c r="G613" s="110">
        <v>6615</v>
      </c>
      <c r="H613" s="111" t="s">
        <v>7238</v>
      </c>
      <c r="I613" s="110">
        <v>6615</v>
      </c>
      <c r="J613" s="111" t="s">
        <v>7238</v>
      </c>
      <c r="K613" s="110">
        <v>90165</v>
      </c>
      <c r="L613" s="111" t="s">
        <v>7238</v>
      </c>
      <c r="M613" s="111" t="s">
        <v>7637</v>
      </c>
      <c r="N613" s="111" t="s">
        <v>7638</v>
      </c>
    </row>
    <row r="614" spans="1:14" ht="15" customHeight="1">
      <c r="A614" s="36" t="str">
        <f t="shared" si="9"/>
        <v>79043681</v>
      </c>
      <c r="B614" s="110">
        <v>7904368</v>
      </c>
      <c r="C614" s="110">
        <v>1</v>
      </c>
      <c r="D614" s="111" t="s">
        <v>3482</v>
      </c>
      <c r="E614" s="111">
        <v>20163731</v>
      </c>
      <c r="F614" s="111" t="s">
        <v>1304</v>
      </c>
      <c r="G614" s="110">
        <v>6615</v>
      </c>
      <c r="H614" s="111" t="s">
        <v>7238</v>
      </c>
      <c r="I614" s="110">
        <v>6615</v>
      </c>
      <c r="J614" s="111" t="s">
        <v>7238</v>
      </c>
      <c r="K614" s="110">
        <v>90165</v>
      </c>
      <c r="L614" s="111" t="s">
        <v>7238</v>
      </c>
      <c r="M614" s="111" t="s">
        <v>7637</v>
      </c>
      <c r="N614" s="111" t="s">
        <v>7638</v>
      </c>
    </row>
    <row r="615" spans="1:14" ht="15" customHeight="1">
      <c r="A615" s="36" t="str">
        <f t="shared" si="9"/>
        <v>59338211</v>
      </c>
      <c r="B615" s="114">
        <v>5933821</v>
      </c>
      <c r="C615" s="114">
        <v>1</v>
      </c>
      <c r="D615" s="115" t="s">
        <v>5863</v>
      </c>
      <c r="E615" s="115">
        <v>11796615</v>
      </c>
      <c r="F615" s="115" t="s">
        <v>1307</v>
      </c>
      <c r="G615" s="114">
        <v>6615</v>
      </c>
      <c r="H615" s="115" t="s">
        <v>7238</v>
      </c>
      <c r="I615" s="114">
        <v>6615</v>
      </c>
      <c r="J615" s="115" t="s">
        <v>7238</v>
      </c>
      <c r="K615" s="114">
        <v>90165</v>
      </c>
      <c r="L615" s="115" t="s">
        <v>7238</v>
      </c>
      <c r="M615" s="115" t="s">
        <v>1259</v>
      </c>
      <c r="N615" s="115" t="s">
        <v>7637</v>
      </c>
    </row>
    <row r="616" spans="1:14" ht="15" customHeight="1">
      <c r="A616" s="36" t="str">
        <f t="shared" si="9"/>
        <v>72457502</v>
      </c>
      <c r="B616" s="110">
        <v>7245750</v>
      </c>
      <c r="C616" s="110">
        <v>2</v>
      </c>
      <c r="D616" s="111" t="s">
        <v>3378</v>
      </c>
      <c r="E616" s="111">
        <v>20164332</v>
      </c>
      <c r="F616" s="111" t="s">
        <v>1304</v>
      </c>
      <c r="G616" s="110">
        <v>6615</v>
      </c>
      <c r="H616" s="111" t="s">
        <v>7238</v>
      </c>
      <c r="I616" s="110">
        <v>6615</v>
      </c>
      <c r="J616" s="111" t="s">
        <v>7238</v>
      </c>
      <c r="K616" s="110">
        <v>90165</v>
      </c>
      <c r="L616" s="111" t="s">
        <v>7238</v>
      </c>
      <c r="M616" s="111" t="s">
        <v>7637</v>
      </c>
      <c r="N616" s="111" t="s">
        <v>7638</v>
      </c>
    </row>
    <row r="617" spans="1:14" ht="15" customHeight="1">
      <c r="A617" s="36" t="str">
        <f t="shared" si="9"/>
        <v>81036901</v>
      </c>
      <c r="B617" s="110">
        <v>8103690</v>
      </c>
      <c r="C617" s="110">
        <v>1</v>
      </c>
      <c r="D617" s="111" t="s">
        <v>4131</v>
      </c>
      <c r="E617" s="111">
        <v>7261157</v>
      </c>
      <c r="F617" s="111" t="s">
        <v>1304</v>
      </c>
      <c r="G617" s="110">
        <v>6615</v>
      </c>
      <c r="H617" s="111" t="s">
        <v>7238</v>
      </c>
      <c r="I617" s="110">
        <v>6615</v>
      </c>
      <c r="J617" s="111" t="s">
        <v>7238</v>
      </c>
      <c r="K617" s="110">
        <v>90165</v>
      </c>
      <c r="L617" s="111" t="s">
        <v>7238</v>
      </c>
      <c r="M617" s="111" t="s">
        <v>7637</v>
      </c>
      <c r="N617" s="111" t="s">
        <v>7638</v>
      </c>
    </row>
    <row r="618" spans="1:14" ht="15" customHeight="1">
      <c r="A618" s="36" t="str">
        <f t="shared" si="9"/>
        <v>27910671</v>
      </c>
      <c r="B618" s="110">
        <v>2791067</v>
      </c>
      <c r="C618" s="110">
        <v>1</v>
      </c>
      <c r="D618" s="111" t="s">
        <v>2992</v>
      </c>
      <c r="E618" s="111">
        <v>6676070</v>
      </c>
      <c r="F618" s="111" t="s">
        <v>1304</v>
      </c>
      <c r="G618" s="110">
        <v>6615</v>
      </c>
      <c r="H618" s="111" t="s">
        <v>7238</v>
      </c>
      <c r="I618" s="110">
        <v>6615</v>
      </c>
      <c r="J618" s="111" t="s">
        <v>7238</v>
      </c>
      <c r="K618" s="110">
        <v>90165</v>
      </c>
      <c r="L618" s="111" t="s">
        <v>7238</v>
      </c>
      <c r="M618" s="111" t="s">
        <v>7637</v>
      </c>
      <c r="N618" s="111" t="s">
        <v>7638</v>
      </c>
    </row>
    <row r="619" spans="1:14" ht="15" customHeight="1">
      <c r="A619" s="36" t="str">
        <f t="shared" si="9"/>
        <v>95119701</v>
      </c>
      <c r="B619" s="110">
        <v>9511970</v>
      </c>
      <c r="C619" s="110">
        <v>1</v>
      </c>
      <c r="D619" s="111" t="s">
        <v>2923</v>
      </c>
      <c r="E619" s="111" t="s">
        <v>2924</v>
      </c>
      <c r="F619" s="111" t="s">
        <v>1304</v>
      </c>
      <c r="G619" s="110">
        <v>6615</v>
      </c>
      <c r="H619" s="111" t="s">
        <v>7238</v>
      </c>
      <c r="I619" s="110">
        <v>6615</v>
      </c>
      <c r="J619" s="111" t="s">
        <v>7238</v>
      </c>
      <c r="K619" s="110">
        <v>90165</v>
      </c>
      <c r="L619" s="111" t="s">
        <v>7238</v>
      </c>
      <c r="M619" s="111" t="s">
        <v>1259</v>
      </c>
      <c r="N619" s="111" t="s">
        <v>7637</v>
      </c>
    </row>
    <row r="620" spans="1:14" ht="15" customHeight="1">
      <c r="A620" s="36" t="str">
        <f t="shared" si="9"/>
        <v>33258301</v>
      </c>
      <c r="B620" s="110">
        <v>3325830</v>
      </c>
      <c r="C620" s="110">
        <v>1</v>
      </c>
      <c r="D620" s="111" t="s">
        <v>4308</v>
      </c>
      <c r="E620" s="111" t="s">
        <v>4309</v>
      </c>
      <c r="F620" s="111" t="s">
        <v>1304</v>
      </c>
      <c r="G620" s="110">
        <v>6615</v>
      </c>
      <c r="H620" s="111" t="s">
        <v>7238</v>
      </c>
      <c r="I620" s="110">
        <v>6615</v>
      </c>
      <c r="J620" s="111" t="s">
        <v>7238</v>
      </c>
      <c r="K620" s="110">
        <v>90165</v>
      </c>
      <c r="L620" s="111" t="s">
        <v>7238</v>
      </c>
      <c r="M620" s="111" t="s">
        <v>7637</v>
      </c>
      <c r="N620" s="111" t="s">
        <v>7638</v>
      </c>
    </row>
    <row r="621" spans="1:14" ht="15" customHeight="1">
      <c r="A621" s="36" t="str">
        <f t="shared" si="9"/>
        <v>95824471</v>
      </c>
      <c r="B621" s="110">
        <v>9582447</v>
      </c>
      <c r="C621" s="110">
        <v>1</v>
      </c>
      <c r="D621" s="111" t="s">
        <v>2194</v>
      </c>
      <c r="E621" s="111" t="s">
        <v>2195</v>
      </c>
      <c r="F621" s="111" t="s">
        <v>1304</v>
      </c>
      <c r="G621" s="110">
        <v>6615</v>
      </c>
      <c r="H621" s="111" t="s">
        <v>7238</v>
      </c>
      <c r="I621" s="110">
        <v>6615</v>
      </c>
      <c r="J621" s="111" t="s">
        <v>7238</v>
      </c>
      <c r="K621" s="110">
        <v>90165</v>
      </c>
      <c r="L621" s="111" t="s">
        <v>7238</v>
      </c>
      <c r="M621" s="111" t="s">
        <v>1259</v>
      </c>
      <c r="N621" s="111" t="s">
        <v>7637</v>
      </c>
    </row>
    <row r="622" spans="1:14" ht="15" customHeight="1">
      <c r="A622" s="36" t="str">
        <f t="shared" si="9"/>
        <v>57733131</v>
      </c>
      <c r="B622" s="110">
        <v>5773313</v>
      </c>
      <c r="C622" s="110">
        <v>1</v>
      </c>
      <c r="D622" s="111" t="s">
        <v>3638</v>
      </c>
      <c r="E622" s="111" t="s">
        <v>3639</v>
      </c>
      <c r="F622" s="111" t="s">
        <v>1304</v>
      </c>
      <c r="G622" s="110">
        <v>6615</v>
      </c>
      <c r="H622" s="111" t="s">
        <v>7238</v>
      </c>
      <c r="I622" s="110">
        <v>6615</v>
      </c>
      <c r="J622" s="111" t="s">
        <v>7238</v>
      </c>
      <c r="K622" s="110">
        <v>90165</v>
      </c>
      <c r="L622" s="111" t="s">
        <v>7238</v>
      </c>
      <c r="M622" s="111" t="s">
        <v>7637</v>
      </c>
      <c r="N622" s="111" t="s">
        <v>7638</v>
      </c>
    </row>
    <row r="623" spans="1:14" ht="15" customHeight="1">
      <c r="A623" s="36" t="str">
        <f t="shared" si="9"/>
        <v>114925215</v>
      </c>
      <c r="B623" s="110">
        <v>11492521</v>
      </c>
      <c r="C623" s="110">
        <v>5</v>
      </c>
      <c r="D623" s="111" t="s">
        <v>4163</v>
      </c>
      <c r="E623" s="111" t="s">
        <v>4164</v>
      </c>
      <c r="F623" s="111" t="s">
        <v>1304</v>
      </c>
      <c r="G623" s="110">
        <v>6615</v>
      </c>
      <c r="H623" s="111" t="s">
        <v>7238</v>
      </c>
      <c r="I623" s="110">
        <v>6615</v>
      </c>
      <c r="J623" s="111" t="s">
        <v>7238</v>
      </c>
      <c r="K623" s="110">
        <v>90165</v>
      </c>
      <c r="L623" s="111" t="s">
        <v>7238</v>
      </c>
      <c r="M623" s="111" t="s">
        <v>1259</v>
      </c>
      <c r="N623" s="111" t="s">
        <v>7637</v>
      </c>
    </row>
    <row r="624" spans="1:14" ht="15" customHeight="1">
      <c r="A624" s="36" t="str">
        <f t="shared" si="9"/>
        <v>89458952</v>
      </c>
      <c r="B624" s="110">
        <v>8945895</v>
      </c>
      <c r="C624" s="110">
        <v>2</v>
      </c>
      <c r="D624" s="111" t="s">
        <v>2885</v>
      </c>
      <c r="E624" s="111">
        <v>9751305</v>
      </c>
      <c r="F624" s="111" t="s">
        <v>1304</v>
      </c>
      <c r="G624" s="110">
        <v>6615</v>
      </c>
      <c r="H624" s="111" t="s">
        <v>7238</v>
      </c>
      <c r="I624" s="110">
        <v>6615</v>
      </c>
      <c r="J624" s="111" t="s">
        <v>7238</v>
      </c>
      <c r="K624" s="110">
        <v>90165</v>
      </c>
      <c r="L624" s="111" t="s">
        <v>7238</v>
      </c>
      <c r="M624" s="111" t="s">
        <v>1259</v>
      </c>
      <c r="N624" s="111" t="s">
        <v>7637</v>
      </c>
    </row>
    <row r="625" spans="1:14" ht="15" customHeight="1">
      <c r="A625" s="36" t="str">
        <f t="shared" si="9"/>
        <v>79958801</v>
      </c>
      <c r="B625" s="110">
        <v>7995880</v>
      </c>
      <c r="C625" s="110">
        <v>1</v>
      </c>
      <c r="D625" s="111" t="s">
        <v>3825</v>
      </c>
      <c r="E625" s="111" t="s">
        <v>7646</v>
      </c>
      <c r="F625" s="111" t="s">
        <v>1304</v>
      </c>
      <c r="G625" s="110">
        <v>6615</v>
      </c>
      <c r="H625" s="111" t="s">
        <v>7238</v>
      </c>
      <c r="I625" s="110">
        <v>6615</v>
      </c>
      <c r="J625" s="111" t="s">
        <v>7238</v>
      </c>
      <c r="K625" s="110">
        <v>90165</v>
      </c>
      <c r="L625" s="111" t="s">
        <v>7238</v>
      </c>
      <c r="M625" s="111" t="s">
        <v>7637</v>
      </c>
      <c r="N625" s="111" t="s">
        <v>7638</v>
      </c>
    </row>
    <row r="626" spans="1:14" ht="15" customHeight="1">
      <c r="A626" s="36" t="str">
        <f t="shared" si="9"/>
        <v>54696481</v>
      </c>
      <c r="B626" s="110">
        <v>5469648</v>
      </c>
      <c r="C626" s="110">
        <v>1</v>
      </c>
      <c r="D626" s="111" t="s">
        <v>3299</v>
      </c>
      <c r="E626" s="111">
        <v>22557081</v>
      </c>
      <c r="F626" s="111" t="s">
        <v>1304</v>
      </c>
      <c r="G626" s="110">
        <v>6615</v>
      </c>
      <c r="H626" s="111" t="s">
        <v>7238</v>
      </c>
      <c r="I626" s="110">
        <v>6615</v>
      </c>
      <c r="J626" s="111" t="s">
        <v>7238</v>
      </c>
      <c r="K626" s="110">
        <v>90165</v>
      </c>
      <c r="L626" s="111" t="s">
        <v>7238</v>
      </c>
      <c r="M626" s="111" t="s">
        <v>7637</v>
      </c>
      <c r="N626" s="111" t="s">
        <v>7638</v>
      </c>
    </row>
    <row r="627" spans="1:14" ht="15" customHeight="1">
      <c r="A627" s="36" t="str">
        <f t="shared" si="9"/>
        <v>72663392</v>
      </c>
      <c r="B627" s="114">
        <v>7266339</v>
      </c>
      <c r="C627" s="114">
        <v>2</v>
      </c>
      <c r="D627" s="115" t="s">
        <v>5801</v>
      </c>
      <c r="E627" s="115" t="s">
        <v>5802</v>
      </c>
      <c r="F627" s="115" t="s">
        <v>1307</v>
      </c>
      <c r="G627" s="114">
        <v>6615</v>
      </c>
      <c r="H627" s="115" t="s">
        <v>7238</v>
      </c>
      <c r="I627" s="114">
        <v>6615</v>
      </c>
      <c r="J627" s="115" t="s">
        <v>7238</v>
      </c>
      <c r="K627" s="114">
        <v>90165</v>
      </c>
      <c r="L627" s="115" t="s">
        <v>7238</v>
      </c>
      <c r="M627" s="115" t="s">
        <v>1259</v>
      </c>
      <c r="N627" s="115" t="s">
        <v>7637</v>
      </c>
    </row>
    <row r="628" spans="1:14" ht="15" customHeight="1">
      <c r="A628" s="36" t="str">
        <f t="shared" si="9"/>
        <v>130639111</v>
      </c>
      <c r="B628" s="110">
        <v>13063911</v>
      </c>
      <c r="C628" s="110">
        <v>1</v>
      </c>
      <c r="D628" s="111" t="s">
        <v>2488</v>
      </c>
      <c r="E628" s="111" t="s">
        <v>2489</v>
      </c>
      <c r="F628" s="111" t="s">
        <v>1304</v>
      </c>
      <c r="G628" s="110">
        <v>6615</v>
      </c>
      <c r="H628" s="111" t="s">
        <v>7238</v>
      </c>
      <c r="I628" s="110">
        <v>6615</v>
      </c>
      <c r="J628" s="111" t="s">
        <v>7238</v>
      </c>
      <c r="K628" s="110">
        <v>90165</v>
      </c>
      <c r="L628" s="111" t="s">
        <v>7238</v>
      </c>
      <c r="M628" s="111" t="s">
        <v>1259</v>
      </c>
      <c r="N628" s="111" t="s">
        <v>7637</v>
      </c>
    </row>
    <row r="629" spans="1:14" ht="15" customHeight="1">
      <c r="A629" s="36" t="str">
        <f t="shared" si="9"/>
        <v>130639351</v>
      </c>
      <c r="B629" s="110">
        <v>13063935</v>
      </c>
      <c r="C629" s="110">
        <v>1</v>
      </c>
      <c r="D629" s="111" t="s">
        <v>3870</v>
      </c>
      <c r="E629" s="111">
        <v>15678925</v>
      </c>
      <c r="F629" s="111" t="s">
        <v>1304</v>
      </c>
      <c r="G629" s="110">
        <v>6615</v>
      </c>
      <c r="H629" s="111" t="s">
        <v>7238</v>
      </c>
      <c r="I629" s="110">
        <v>6615</v>
      </c>
      <c r="J629" s="111" t="s">
        <v>7238</v>
      </c>
      <c r="K629" s="110">
        <v>90165</v>
      </c>
      <c r="L629" s="111" t="s">
        <v>7238</v>
      </c>
      <c r="M629" s="111" t="s">
        <v>1259</v>
      </c>
      <c r="N629" s="111" t="s">
        <v>7637</v>
      </c>
    </row>
    <row r="630" spans="1:14" ht="15" customHeight="1">
      <c r="A630" s="36" t="str">
        <f t="shared" si="9"/>
        <v>94219701</v>
      </c>
      <c r="B630" s="110">
        <v>9421970</v>
      </c>
      <c r="C630" s="110">
        <v>1</v>
      </c>
      <c r="D630" s="111" t="s">
        <v>2894</v>
      </c>
      <c r="E630" s="111" t="s">
        <v>2895</v>
      </c>
      <c r="F630" s="111" t="s">
        <v>1304</v>
      </c>
      <c r="G630" s="110">
        <v>6615</v>
      </c>
      <c r="H630" s="111" t="s">
        <v>7238</v>
      </c>
      <c r="I630" s="110">
        <v>6615</v>
      </c>
      <c r="J630" s="111" t="s">
        <v>7238</v>
      </c>
      <c r="K630" s="110">
        <v>90165</v>
      </c>
      <c r="L630" s="111" t="s">
        <v>7238</v>
      </c>
      <c r="M630" s="111" t="s">
        <v>1259</v>
      </c>
      <c r="N630" s="111" t="s">
        <v>7637</v>
      </c>
    </row>
    <row r="631" spans="1:14" ht="15" customHeight="1">
      <c r="A631" s="36" t="str">
        <f t="shared" si="9"/>
        <v>23747801</v>
      </c>
      <c r="B631" s="114">
        <v>2374780</v>
      </c>
      <c r="C631" s="114">
        <v>1</v>
      </c>
      <c r="D631" s="115" t="s">
        <v>6942</v>
      </c>
      <c r="E631" s="115">
        <v>5290322</v>
      </c>
      <c r="F631" s="115" t="s">
        <v>7202</v>
      </c>
      <c r="G631" s="114">
        <v>6615</v>
      </c>
      <c r="H631" s="115" t="s">
        <v>7238</v>
      </c>
      <c r="I631" s="114">
        <v>6615</v>
      </c>
      <c r="J631" s="115" t="s">
        <v>7238</v>
      </c>
      <c r="K631" s="114">
        <v>90165</v>
      </c>
      <c r="L631" s="115" t="s">
        <v>7238</v>
      </c>
      <c r="M631" s="115" t="s">
        <v>1259</v>
      </c>
      <c r="N631" s="115" t="s">
        <v>7637</v>
      </c>
    </row>
    <row r="632" spans="1:14" ht="15" customHeight="1">
      <c r="A632" s="36" t="str">
        <f t="shared" si="9"/>
        <v>42787701</v>
      </c>
      <c r="B632" s="110">
        <v>4278770</v>
      </c>
      <c r="C632" s="110">
        <v>1</v>
      </c>
      <c r="D632" s="111" t="s">
        <v>3037</v>
      </c>
      <c r="E632" s="111">
        <v>9984756</v>
      </c>
      <c r="F632" s="111" t="s">
        <v>1304</v>
      </c>
      <c r="G632" s="110">
        <v>6615</v>
      </c>
      <c r="H632" s="111" t="s">
        <v>7238</v>
      </c>
      <c r="I632" s="110">
        <v>6615</v>
      </c>
      <c r="J632" s="111" t="s">
        <v>7238</v>
      </c>
      <c r="K632" s="110">
        <v>90165</v>
      </c>
      <c r="L632" s="111" t="s">
        <v>7238</v>
      </c>
      <c r="M632" s="111" t="s">
        <v>7637</v>
      </c>
      <c r="N632" s="111" t="s">
        <v>7638</v>
      </c>
    </row>
    <row r="633" spans="1:14" ht="15" customHeight="1">
      <c r="A633" s="36" t="str">
        <f t="shared" si="9"/>
        <v>81763951</v>
      </c>
      <c r="B633" s="110">
        <v>8176395</v>
      </c>
      <c r="C633" s="110">
        <v>1</v>
      </c>
      <c r="D633" s="111" t="s">
        <v>4489</v>
      </c>
      <c r="E633" s="111">
        <v>11797121</v>
      </c>
      <c r="F633" s="111" t="s">
        <v>1304</v>
      </c>
      <c r="G633" s="110">
        <v>6615</v>
      </c>
      <c r="H633" s="111" t="s">
        <v>7238</v>
      </c>
      <c r="I633" s="110">
        <v>6615</v>
      </c>
      <c r="J633" s="111" t="s">
        <v>7238</v>
      </c>
      <c r="K633" s="110">
        <v>90165</v>
      </c>
      <c r="L633" s="111" t="s">
        <v>7238</v>
      </c>
      <c r="M633" s="111" t="s">
        <v>1259</v>
      </c>
      <c r="N633" s="111" t="s">
        <v>7637</v>
      </c>
    </row>
    <row r="634" spans="1:14" ht="15" customHeight="1">
      <c r="A634" s="36" t="str">
        <f t="shared" si="9"/>
        <v>27953831</v>
      </c>
      <c r="B634" s="114">
        <v>2795383</v>
      </c>
      <c r="C634" s="114">
        <v>1</v>
      </c>
      <c r="D634" s="115" t="s">
        <v>7071</v>
      </c>
      <c r="E634" s="115">
        <v>6691109</v>
      </c>
      <c r="F634" s="115" t="s">
        <v>7202</v>
      </c>
      <c r="G634" s="114">
        <v>6615</v>
      </c>
      <c r="H634" s="115" t="s">
        <v>7238</v>
      </c>
      <c r="I634" s="114">
        <v>6615</v>
      </c>
      <c r="J634" s="115" t="s">
        <v>7238</v>
      </c>
      <c r="K634" s="114">
        <v>90165</v>
      </c>
      <c r="L634" s="115" t="s">
        <v>7238</v>
      </c>
      <c r="M634" s="115" t="s">
        <v>1259</v>
      </c>
      <c r="N634" s="115" t="s">
        <v>7637</v>
      </c>
    </row>
    <row r="635" spans="1:14" ht="15" customHeight="1">
      <c r="A635" s="36" t="str">
        <f t="shared" si="9"/>
        <v>128925062</v>
      </c>
      <c r="B635" s="114">
        <v>12892506</v>
      </c>
      <c r="C635" s="114">
        <v>2</v>
      </c>
      <c r="D635" s="115" t="s">
        <v>6094</v>
      </c>
      <c r="E635" s="115" t="s">
        <v>6095</v>
      </c>
      <c r="F635" s="115" t="s">
        <v>1307</v>
      </c>
      <c r="G635" s="114">
        <v>30845</v>
      </c>
      <c r="H635" s="115" t="s">
        <v>7324</v>
      </c>
      <c r="I635" s="114">
        <v>6615</v>
      </c>
      <c r="J635" s="115" t="s">
        <v>7238</v>
      </c>
      <c r="K635" s="114">
        <v>90165</v>
      </c>
      <c r="L635" s="115" t="s">
        <v>7238</v>
      </c>
      <c r="M635" s="115" t="s">
        <v>1259</v>
      </c>
      <c r="N635" s="115" t="s">
        <v>7637</v>
      </c>
    </row>
    <row r="636" spans="1:14" ht="15" customHeight="1">
      <c r="A636" s="36" t="str">
        <f t="shared" si="9"/>
        <v>72457371</v>
      </c>
      <c r="B636" s="110">
        <v>7245737</v>
      </c>
      <c r="C636" s="110">
        <v>1</v>
      </c>
      <c r="D636" s="111" t="s">
        <v>2158</v>
      </c>
      <c r="E636" s="111">
        <v>4225510</v>
      </c>
      <c r="F636" s="111" t="s">
        <v>1304</v>
      </c>
      <c r="G636" s="110">
        <v>6615</v>
      </c>
      <c r="H636" s="111" t="s">
        <v>7238</v>
      </c>
      <c r="I636" s="110">
        <v>6615</v>
      </c>
      <c r="J636" s="111" t="s">
        <v>7238</v>
      </c>
      <c r="K636" s="110">
        <v>90165</v>
      </c>
      <c r="L636" s="111" t="s">
        <v>7238</v>
      </c>
      <c r="M636" s="111" t="s">
        <v>1259</v>
      </c>
      <c r="N636" s="111" t="s">
        <v>7637</v>
      </c>
    </row>
    <row r="637" spans="1:14" ht="15" customHeight="1">
      <c r="A637" s="36" t="str">
        <f t="shared" si="9"/>
        <v>85548941</v>
      </c>
      <c r="B637" s="110">
        <v>8554894</v>
      </c>
      <c r="C637" s="110">
        <v>1</v>
      </c>
      <c r="D637" s="111" t="s">
        <v>4270</v>
      </c>
      <c r="E637" s="111">
        <v>18854087</v>
      </c>
      <c r="F637" s="111" t="s">
        <v>1304</v>
      </c>
      <c r="G637" s="110">
        <v>6615</v>
      </c>
      <c r="H637" s="111" t="s">
        <v>7238</v>
      </c>
      <c r="I637" s="110">
        <v>6615</v>
      </c>
      <c r="J637" s="111" t="s">
        <v>7238</v>
      </c>
      <c r="K637" s="110">
        <v>90165</v>
      </c>
      <c r="L637" s="111" t="s">
        <v>7238</v>
      </c>
      <c r="M637" s="111" t="s">
        <v>1259</v>
      </c>
      <c r="N637" s="111" t="s">
        <v>7637</v>
      </c>
    </row>
    <row r="638" spans="1:14" ht="15" customHeight="1">
      <c r="A638" s="36" t="str">
        <f t="shared" ref="A638:A701" si="10">CONCATENATE(B638,C638)</f>
        <v>31448601</v>
      </c>
      <c r="B638" s="110">
        <v>3144860</v>
      </c>
      <c r="C638" s="110">
        <v>1</v>
      </c>
      <c r="D638" s="111" t="s">
        <v>4352</v>
      </c>
      <c r="E638" s="111">
        <v>8532012</v>
      </c>
      <c r="F638" s="111" t="s">
        <v>1304</v>
      </c>
      <c r="G638" s="110">
        <v>6615</v>
      </c>
      <c r="H638" s="111" t="s">
        <v>7238</v>
      </c>
      <c r="I638" s="110">
        <v>6615</v>
      </c>
      <c r="J638" s="111" t="s">
        <v>7238</v>
      </c>
      <c r="K638" s="110">
        <v>90165</v>
      </c>
      <c r="L638" s="111" t="s">
        <v>7238</v>
      </c>
      <c r="M638" s="111" t="s">
        <v>7637</v>
      </c>
      <c r="N638" s="111" t="s">
        <v>7638</v>
      </c>
    </row>
    <row r="639" spans="1:14" ht="15" customHeight="1">
      <c r="A639" s="36" t="str">
        <f t="shared" si="10"/>
        <v>84352121</v>
      </c>
      <c r="B639" s="114">
        <v>8435212</v>
      </c>
      <c r="C639" s="114">
        <v>1</v>
      </c>
      <c r="D639" s="115" t="s">
        <v>5258</v>
      </c>
      <c r="E639" s="115">
        <v>23006730</v>
      </c>
      <c r="F639" s="115" t="s">
        <v>1307</v>
      </c>
      <c r="G639" s="114">
        <v>6615</v>
      </c>
      <c r="H639" s="115" t="s">
        <v>7238</v>
      </c>
      <c r="I639" s="114">
        <v>6615</v>
      </c>
      <c r="J639" s="115" t="s">
        <v>7238</v>
      </c>
      <c r="K639" s="114">
        <v>90165</v>
      </c>
      <c r="L639" s="115" t="s">
        <v>7238</v>
      </c>
      <c r="M639" s="115" t="s">
        <v>1259</v>
      </c>
      <c r="N639" s="115" t="s">
        <v>7637</v>
      </c>
    </row>
    <row r="640" spans="1:14" ht="15" customHeight="1">
      <c r="A640" s="36" t="str">
        <f t="shared" si="10"/>
        <v>90595321</v>
      </c>
      <c r="B640" s="110">
        <v>9059532</v>
      </c>
      <c r="C640" s="110">
        <v>1</v>
      </c>
      <c r="D640" s="111" t="s">
        <v>2869</v>
      </c>
      <c r="E640" s="111" t="s">
        <v>2870</v>
      </c>
      <c r="F640" s="111" t="s">
        <v>1304</v>
      </c>
      <c r="G640" s="110">
        <v>6615</v>
      </c>
      <c r="H640" s="111" t="s">
        <v>7238</v>
      </c>
      <c r="I640" s="110">
        <v>6615</v>
      </c>
      <c r="J640" s="111" t="s">
        <v>7238</v>
      </c>
      <c r="K640" s="110">
        <v>90165</v>
      </c>
      <c r="L640" s="111" t="s">
        <v>7238</v>
      </c>
      <c r="M640" s="111" t="s">
        <v>1259</v>
      </c>
      <c r="N640" s="111" t="s">
        <v>7637</v>
      </c>
    </row>
    <row r="641" spans="1:14" ht="15" customHeight="1">
      <c r="A641" s="36" t="str">
        <f t="shared" si="10"/>
        <v>78364542</v>
      </c>
      <c r="B641" s="114">
        <v>7836454</v>
      </c>
      <c r="C641" s="114">
        <v>2</v>
      </c>
      <c r="D641" s="115" t="s">
        <v>6014</v>
      </c>
      <c r="E641" s="115" t="s">
        <v>6015</v>
      </c>
      <c r="F641" s="115" t="s">
        <v>1307</v>
      </c>
      <c r="G641" s="114">
        <v>6615</v>
      </c>
      <c r="H641" s="115" t="s">
        <v>7238</v>
      </c>
      <c r="I641" s="114">
        <v>6615</v>
      </c>
      <c r="J641" s="115" t="s">
        <v>7238</v>
      </c>
      <c r="K641" s="114">
        <v>90165</v>
      </c>
      <c r="L641" s="115" t="s">
        <v>7238</v>
      </c>
      <c r="M641" s="115" t="s">
        <v>1259</v>
      </c>
      <c r="N641" s="115" t="s">
        <v>7637</v>
      </c>
    </row>
    <row r="642" spans="1:14" ht="15" customHeight="1">
      <c r="A642" s="36" t="str">
        <f t="shared" si="10"/>
        <v>131256311</v>
      </c>
      <c r="B642" s="110">
        <v>13125631</v>
      </c>
      <c r="C642" s="110">
        <v>1</v>
      </c>
      <c r="D642" s="111" t="s">
        <v>3373</v>
      </c>
      <c r="E642" s="111">
        <v>15100554</v>
      </c>
      <c r="F642" s="111" t="s">
        <v>1304</v>
      </c>
      <c r="G642" s="110">
        <v>6615</v>
      </c>
      <c r="H642" s="111" t="s">
        <v>7238</v>
      </c>
      <c r="I642" s="110">
        <v>6615</v>
      </c>
      <c r="J642" s="111" t="s">
        <v>7238</v>
      </c>
      <c r="K642" s="110">
        <v>90165</v>
      </c>
      <c r="L642" s="111" t="s">
        <v>7238</v>
      </c>
      <c r="M642" s="111" t="s">
        <v>1259</v>
      </c>
      <c r="N642" s="111" t="s">
        <v>7637</v>
      </c>
    </row>
    <row r="643" spans="1:14" ht="15" customHeight="1">
      <c r="A643" s="36" t="str">
        <f t="shared" si="10"/>
        <v>69614842</v>
      </c>
      <c r="B643" s="114">
        <v>6961484</v>
      </c>
      <c r="C643" s="114">
        <v>2</v>
      </c>
      <c r="D643" s="115" t="s">
        <v>6558</v>
      </c>
      <c r="E643" s="115">
        <v>1822870</v>
      </c>
      <c r="F643" s="115" t="s">
        <v>1307</v>
      </c>
      <c r="G643" s="114">
        <v>6615</v>
      </c>
      <c r="H643" s="115" t="s">
        <v>7238</v>
      </c>
      <c r="I643" s="114">
        <v>6615</v>
      </c>
      <c r="J643" s="115" t="s">
        <v>7238</v>
      </c>
      <c r="K643" s="114">
        <v>90165</v>
      </c>
      <c r="L643" s="115" t="s">
        <v>7238</v>
      </c>
      <c r="M643" s="115" t="s">
        <v>1259</v>
      </c>
      <c r="N643" s="115" t="s">
        <v>7637</v>
      </c>
    </row>
    <row r="644" spans="1:14" ht="15" customHeight="1">
      <c r="A644" s="36" t="str">
        <f t="shared" si="10"/>
        <v>90888801</v>
      </c>
      <c r="B644" s="110">
        <v>9088880</v>
      </c>
      <c r="C644" s="110">
        <v>1</v>
      </c>
      <c r="D644" s="111" t="s">
        <v>3505</v>
      </c>
      <c r="E644" s="111">
        <v>19590366</v>
      </c>
      <c r="F644" s="111" t="s">
        <v>1304</v>
      </c>
      <c r="G644" s="110">
        <v>6615</v>
      </c>
      <c r="H644" s="111" t="s">
        <v>7238</v>
      </c>
      <c r="I644" s="110">
        <v>6615</v>
      </c>
      <c r="J644" s="111" t="s">
        <v>7238</v>
      </c>
      <c r="K644" s="110">
        <v>90165</v>
      </c>
      <c r="L644" s="111" t="s">
        <v>7238</v>
      </c>
      <c r="M644" s="111" t="s">
        <v>1259</v>
      </c>
      <c r="N644" s="111" t="s">
        <v>7637</v>
      </c>
    </row>
    <row r="645" spans="1:14" ht="15" customHeight="1">
      <c r="A645" s="36" t="str">
        <f t="shared" si="10"/>
        <v>128943823</v>
      </c>
      <c r="B645" s="110">
        <v>12894382</v>
      </c>
      <c r="C645" s="110">
        <v>3</v>
      </c>
      <c r="D645" s="111" t="s">
        <v>2237</v>
      </c>
      <c r="E645" s="111" t="s">
        <v>2238</v>
      </c>
      <c r="F645" s="111" t="s">
        <v>1304</v>
      </c>
      <c r="G645" s="110">
        <v>6615</v>
      </c>
      <c r="H645" s="111" t="s">
        <v>7238</v>
      </c>
      <c r="I645" s="110">
        <v>6615</v>
      </c>
      <c r="J645" s="111" t="s">
        <v>7238</v>
      </c>
      <c r="K645" s="110">
        <v>90165</v>
      </c>
      <c r="L645" s="111" t="s">
        <v>7238</v>
      </c>
      <c r="M645" s="111" t="s">
        <v>1259</v>
      </c>
      <c r="N645" s="111" t="s">
        <v>7637</v>
      </c>
    </row>
    <row r="646" spans="1:14" ht="15" customHeight="1">
      <c r="A646" s="36" t="str">
        <f t="shared" si="10"/>
        <v>84414181</v>
      </c>
      <c r="B646" s="114">
        <v>8441418</v>
      </c>
      <c r="C646" s="114">
        <v>1</v>
      </c>
      <c r="D646" s="115" t="s">
        <v>5691</v>
      </c>
      <c r="E646" s="115">
        <v>24570650</v>
      </c>
      <c r="F646" s="115" t="s">
        <v>1307</v>
      </c>
      <c r="G646" s="114">
        <v>6615</v>
      </c>
      <c r="H646" s="115" t="s">
        <v>7238</v>
      </c>
      <c r="I646" s="114">
        <v>6615</v>
      </c>
      <c r="J646" s="115" t="s">
        <v>7238</v>
      </c>
      <c r="K646" s="114">
        <v>90165</v>
      </c>
      <c r="L646" s="115" t="s">
        <v>7238</v>
      </c>
      <c r="M646" s="115" t="s">
        <v>1259</v>
      </c>
      <c r="N646" s="115" t="s">
        <v>7637</v>
      </c>
    </row>
    <row r="647" spans="1:14" ht="15" customHeight="1">
      <c r="A647" s="36" t="str">
        <f t="shared" si="10"/>
        <v>69783933</v>
      </c>
      <c r="B647" s="114">
        <v>6978393</v>
      </c>
      <c r="C647" s="114">
        <v>3</v>
      </c>
      <c r="D647" s="115" t="s">
        <v>6000</v>
      </c>
      <c r="E647" s="115" t="s">
        <v>6001</v>
      </c>
      <c r="F647" s="115" t="s">
        <v>1307</v>
      </c>
      <c r="G647" s="114">
        <v>6615</v>
      </c>
      <c r="H647" s="115" t="s">
        <v>7238</v>
      </c>
      <c r="I647" s="114">
        <v>6615</v>
      </c>
      <c r="J647" s="115" t="s">
        <v>7238</v>
      </c>
      <c r="K647" s="114">
        <v>90165</v>
      </c>
      <c r="L647" s="115" t="s">
        <v>7238</v>
      </c>
      <c r="M647" s="115" t="s">
        <v>1259</v>
      </c>
      <c r="N647" s="115" t="s">
        <v>7637</v>
      </c>
    </row>
    <row r="648" spans="1:14" ht="15" customHeight="1">
      <c r="A648" s="36" t="str">
        <f t="shared" si="10"/>
        <v>85549971</v>
      </c>
      <c r="B648" s="114">
        <v>8554997</v>
      </c>
      <c r="C648" s="114">
        <v>1</v>
      </c>
      <c r="D648" s="115" t="s">
        <v>7028</v>
      </c>
      <c r="E648" s="115">
        <v>20164256</v>
      </c>
      <c r="F648" s="115" t="s">
        <v>7202</v>
      </c>
      <c r="G648" s="114">
        <v>6615</v>
      </c>
      <c r="H648" s="115" t="s">
        <v>7238</v>
      </c>
      <c r="I648" s="114">
        <v>6615</v>
      </c>
      <c r="J648" s="115" t="s">
        <v>7238</v>
      </c>
      <c r="K648" s="114">
        <v>90165</v>
      </c>
      <c r="L648" s="115" t="s">
        <v>7238</v>
      </c>
      <c r="M648" s="115" t="s">
        <v>1259</v>
      </c>
      <c r="N648" s="115" t="s">
        <v>7637</v>
      </c>
    </row>
    <row r="649" spans="1:14" ht="15" customHeight="1">
      <c r="A649" s="36" t="str">
        <f t="shared" si="10"/>
        <v>33070491</v>
      </c>
      <c r="B649" s="110">
        <v>3307049</v>
      </c>
      <c r="C649" s="110">
        <v>1</v>
      </c>
      <c r="D649" s="111" t="s">
        <v>4069</v>
      </c>
      <c r="E649" s="111" t="s">
        <v>4070</v>
      </c>
      <c r="F649" s="111" t="s">
        <v>1304</v>
      </c>
      <c r="G649" s="110">
        <v>6615</v>
      </c>
      <c r="H649" s="111" t="s">
        <v>7238</v>
      </c>
      <c r="I649" s="110">
        <v>6615</v>
      </c>
      <c r="J649" s="111" t="s">
        <v>7238</v>
      </c>
      <c r="K649" s="110">
        <v>90165</v>
      </c>
      <c r="L649" s="111" t="s">
        <v>7238</v>
      </c>
      <c r="M649" s="111" t="s">
        <v>7637</v>
      </c>
      <c r="N649" s="111" t="s">
        <v>7638</v>
      </c>
    </row>
    <row r="650" spans="1:14" ht="15" customHeight="1">
      <c r="A650" s="36" t="str">
        <f t="shared" si="10"/>
        <v>27910791</v>
      </c>
      <c r="B650" s="110">
        <v>2791079</v>
      </c>
      <c r="C650" s="110">
        <v>1</v>
      </c>
      <c r="D650" s="111" t="s">
        <v>4064</v>
      </c>
      <c r="E650" s="111" t="s">
        <v>4065</v>
      </c>
      <c r="F650" s="111" t="s">
        <v>1304</v>
      </c>
      <c r="G650" s="110">
        <v>6615</v>
      </c>
      <c r="H650" s="111" t="s">
        <v>7238</v>
      </c>
      <c r="I650" s="110">
        <v>6615</v>
      </c>
      <c r="J650" s="111" t="s">
        <v>7238</v>
      </c>
      <c r="K650" s="110">
        <v>90165</v>
      </c>
      <c r="L650" s="111" t="s">
        <v>7238</v>
      </c>
      <c r="M650" s="111" t="s">
        <v>7637</v>
      </c>
      <c r="N650" s="111" t="s">
        <v>7638</v>
      </c>
    </row>
    <row r="651" spans="1:14" ht="15" customHeight="1">
      <c r="A651" s="36" t="str">
        <f t="shared" si="10"/>
        <v>57061801</v>
      </c>
      <c r="B651" s="114">
        <v>5706180</v>
      </c>
      <c r="C651" s="114">
        <v>1</v>
      </c>
      <c r="D651" s="115" t="s">
        <v>5646</v>
      </c>
      <c r="E651" s="115" t="s">
        <v>5647</v>
      </c>
      <c r="F651" s="115" t="s">
        <v>1307</v>
      </c>
      <c r="G651" s="114">
        <v>6615</v>
      </c>
      <c r="H651" s="115" t="s">
        <v>7238</v>
      </c>
      <c r="I651" s="114">
        <v>6615</v>
      </c>
      <c r="J651" s="115" t="s">
        <v>7238</v>
      </c>
      <c r="K651" s="114">
        <v>90165</v>
      </c>
      <c r="L651" s="115" t="s">
        <v>7238</v>
      </c>
      <c r="M651" s="115" t="s">
        <v>1259</v>
      </c>
      <c r="N651" s="115" t="s">
        <v>7637</v>
      </c>
    </row>
    <row r="652" spans="1:14" ht="15" customHeight="1">
      <c r="A652" s="36" t="str">
        <f t="shared" si="10"/>
        <v>80404851</v>
      </c>
      <c r="B652" s="110">
        <v>8040485</v>
      </c>
      <c r="C652" s="110">
        <v>1</v>
      </c>
      <c r="D652" s="111" t="s">
        <v>3878</v>
      </c>
      <c r="E652" s="111">
        <v>21106765</v>
      </c>
      <c r="F652" s="111" t="s">
        <v>1304</v>
      </c>
      <c r="G652" s="110">
        <v>6615</v>
      </c>
      <c r="H652" s="111" t="s">
        <v>7238</v>
      </c>
      <c r="I652" s="110">
        <v>6615</v>
      </c>
      <c r="J652" s="111" t="s">
        <v>7238</v>
      </c>
      <c r="K652" s="110">
        <v>90165</v>
      </c>
      <c r="L652" s="111" t="s">
        <v>7238</v>
      </c>
      <c r="M652" s="111" t="s">
        <v>1259</v>
      </c>
      <c r="N652" s="111" t="s">
        <v>7637</v>
      </c>
    </row>
    <row r="653" spans="1:14" ht="15" customHeight="1">
      <c r="A653" s="36" t="str">
        <f t="shared" si="10"/>
        <v>43534701</v>
      </c>
      <c r="B653" s="110">
        <v>4353470</v>
      </c>
      <c r="C653" s="110">
        <v>1</v>
      </c>
      <c r="D653" s="111" t="s">
        <v>4078</v>
      </c>
      <c r="E653" s="111" t="s">
        <v>4079</v>
      </c>
      <c r="F653" s="111" t="s">
        <v>1304</v>
      </c>
      <c r="G653" s="110">
        <v>6615</v>
      </c>
      <c r="H653" s="111" t="s">
        <v>7238</v>
      </c>
      <c r="I653" s="110">
        <v>6615</v>
      </c>
      <c r="J653" s="111" t="s">
        <v>7238</v>
      </c>
      <c r="K653" s="110">
        <v>90165</v>
      </c>
      <c r="L653" s="111" t="s">
        <v>7238</v>
      </c>
      <c r="M653" s="111" t="s">
        <v>7637</v>
      </c>
      <c r="N653" s="111" t="s">
        <v>7638</v>
      </c>
    </row>
    <row r="654" spans="1:14" ht="15" customHeight="1">
      <c r="A654" s="36" t="str">
        <f t="shared" si="10"/>
        <v>130640581</v>
      </c>
      <c r="B654" s="110">
        <v>13064058</v>
      </c>
      <c r="C654" s="110">
        <v>1</v>
      </c>
      <c r="D654" s="111" t="s">
        <v>3545</v>
      </c>
      <c r="E654" s="111" t="s">
        <v>3546</v>
      </c>
      <c r="F654" s="111" t="s">
        <v>1304</v>
      </c>
      <c r="G654" s="110">
        <v>6615</v>
      </c>
      <c r="H654" s="111" t="s">
        <v>7238</v>
      </c>
      <c r="I654" s="110">
        <v>6615</v>
      </c>
      <c r="J654" s="111" t="s">
        <v>7238</v>
      </c>
      <c r="K654" s="110">
        <v>90165</v>
      </c>
      <c r="L654" s="111" t="s">
        <v>7238</v>
      </c>
      <c r="M654" s="111" t="s">
        <v>1259</v>
      </c>
      <c r="N654" s="111" t="s">
        <v>7637</v>
      </c>
    </row>
    <row r="655" spans="1:14" ht="15" customHeight="1">
      <c r="A655" s="36" t="str">
        <f t="shared" si="10"/>
        <v>41075124</v>
      </c>
      <c r="B655" s="114">
        <v>4107512</v>
      </c>
      <c r="C655" s="114">
        <v>4</v>
      </c>
      <c r="D655" s="115" t="s">
        <v>5588</v>
      </c>
      <c r="E655" s="115">
        <v>6515855</v>
      </c>
      <c r="F655" s="115" t="s">
        <v>1307</v>
      </c>
      <c r="G655" s="114">
        <v>6615</v>
      </c>
      <c r="H655" s="115" t="s">
        <v>7238</v>
      </c>
      <c r="I655" s="114">
        <v>6615</v>
      </c>
      <c r="J655" s="115" t="s">
        <v>7238</v>
      </c>
      <c r="K655" s="114">
        <v>90165</v>
      </c>
      <c r="L655" s="115" t="s">
        <v>7238</v>
      </c>
      <c r="M655" s="115" t="s">
        <v>1259</v>
      </c>
      <c r="N655" s="115" t="s">
        <v>7637</v>
      </c>
    </row>
    <row r="656" spans="1:14" ht="15" customHeight="1">
      <c r="A656" s="36" t="str">
        <f t="shared" si="10"/>
        <v>128943702</v>
      </c>
      <c r="B656" s="114">
        <v>12894370</v>
      </c>
      <c r="C656" s="114">
        <v>2</v>
      </c>
      <c r="D656" s="115" t="s">
        <v>6433</v>
      </c>
      <c r="E656" s="115" t="s">
        <v>6434</v>
      </c>
      <c r="F656" s="115" t="s">
        <v>1307</v>
      </c>
      <c r="G656" s="114">
        <v>6615</v>
      </c>
      <c r="H656" s="115" t="s">
        <v>7238</v>
      </c>
      <c r="I656" s="114">
        <v>6615</v>
      </c>
      <c r="J656" s="115" t="s">
        <v>7238</v>
      </c>
      <c r="K656" s="114">
        <v>90165</v>
      </c>
      <c r="L656" s="115" t="s">
        <v>7238</v>
      </c>
      <c r="M656" s="115" t="s">
        <v>1259</v>
      </c>
      <c r="N656" s="115" t="s">
        <v>7637</v>
      </c>
    </row>
    <row r="657" spans="1:14" ht="15" customHeight="1">
      <c r="A657" s="36" t="str">
        <f t="shared" si="10"/>
        <v>91172221</v>
      </c>
      <c r="B657" s="110">
        <v>9117222</v>
      </c>
      <c r="C657" s="110">
        <v>1</v>
      </c>
      <c r="D657" s="111" t="s">
        <v>3686</v>
      </c>
      <c r="E657" s="111">
        <v>17879576</v>
      </c>
      <c r="F657" s="111" t="s">
        <v>1304</v>
      </c>
      <c r="G657" s="110">
        <v>6615</v>
      </c>
      <c r="H657" s="111" t="s">
        <v>7238</v>
      </c>
      <c r="I657" s="110">
        <v>6615</v>
      </c>
      <c r="J657" s="111" t="s">
        <v>7238</v>
      </c>
      <c r="K657" s="110">
        <v>90165</v>
      </c>
      <c r="L657" s="111" t="s">
        <v>7238</v>
      </c>
      <c r="M657" s="111" t="s">
        <v>1259</v>
      </c>
      <c r="N657" s="111" t="s">
        <v>7637</v>
      </c>
    </row>
    <row r="658" spans="1:14" ht="15" customHeight="1">
      <c r="A658" s="36" t="str">
        <f t="shared" si="10"/>
        <v>90271541</v>
      </c>
      <c r="B658" s="110">
        <v>9027154</v>
      </c>
      <c r="C658" s="110">
        <v>1</v>
      </c>
      <c r="D658" s="111" t="s">
        <v>4049</v>
      </c>
      <c r="E658" s="111" t="s">
        <v>4050</v>
      </c>
      <c r="F658" s="111" t="s">
        <v>1304</v>
      </c>
      <c r="G658" s="110">
        <v>6615</v>
      </c>
      <c r="H658" s="111" t="s">
        <v>7238</v>
      </c>
      <c r="I658" s="110">
        <v>6615</v>
      </c>
      <c r="J658" s="111" t="s">
        <v>7238</v>
      </c>
      <c r="K658" s="110">
        <v>90165</v>
      </c>
      <c r="L658" s="111" t="s">
        <v>7238</v>
      </c>
      <c r="M658" s="111" t="s">
        <v>1259</v>
      </c>
      <c r="N658" s="111" t="s">
        <v>7637</v>
      </c>
    </row>
    <row r="659" spans="1:14" ht="15" customHeight="1">
      <c r="A659" s="36" t="str">
        <f t="shared" si="10"/>
        <v>35867161</v>
      </c>
      <c r="B659" s="110">
        <v>3586716</v>
      </c>
      <c r="C659" s="110">
        <v>1</v>
      </c>
      <c r="D659" s="111" t="s">
        <v>3272</v>
      </c>
      <c r="E659" s="111" t="s">
        <v>3273</v>
      </c>
      <c r="F659" s="111" t="s">
        <v>1304</v>
      </c>
      <c r="G659" s="110">
        <v>6615</v>
      </c>
      <c r="H659" s="111" t="s">
        <v>7238</v>
      </c>
      <c r="I659" s="110">
        <v>6615</v>
      </c>
      <c r="J659" s="111" t="s">
        <v>7238</v>
      </c>
      <c r="K659" s="110">
        <v>90165</v>
      </c>
      <c r="L659" s="111" t="s">
        <v>7238</v>
      </c>
      <c r="M659" s="111" t="s">
        <v>7637</v>
      </c>
      <c r="N659" s="111" t="s">
        <v>7638</v>
      </c>
    </row>
    <row r="660" spans="1:14" ht="15" customHeight="1">
      <c r="A660" s="36" t="str">
        <f t="shared" si="10"/>
        <v>72641001</v>
      </c>
      <c r="B660" s="110">
        <v>7264100</v>
      </c>
      <c r="C660" s="110">
        <v>1</v>
      </c>
      <c r="D660" s="111" t="s">
        <v>4431</v>
      </c>
      <c r="E660" s="111" t="s">
        <v>4432</v>
      </c>
      <c r="F660" s="111" t="s">
        <v>1304</v>
      </c>
      <c r="G660" s="110">
        <v>6615</v>
      </c>
      <c r="H660" s="111" t="s">
        <v>7238</v>
      </c>
      <c r="I660" s="110">
        <v>6615</v>
      </c>
      <c r="J660" s="111" t="s">
        <v>7238</v>
      </c>
      <c r="K660" s="110">
        <v>90165</v>
      </c>
      <c r="L660" s="111" t="s">
        <v>7238</v>
      </c>
      <c r="M660" s="111" t="s">
        <v>7637</v>
      </c>
      <c r="N660" s="111" t="s">
        <v>7638</v>
      </c>
    </row>
    <row r="661" spans="1:14" ht="15" customHeight="1">
      <c r="A661" s="36" t="str">
        <f t="shared" si="10"/>
        <v>21253652</v>
      </c>
      <c r="B661" s="114">
        <v>2125365</v>
      </c>
      <c r="C661" s="114">
        <v>2</v>
      </c>
      <c r="D661" s="115" t="s">
        <v>5383</v>
      </c>
      <c r="E661" s="115" t="s">
        <v>5384</v>
      </c>
      <c r="F661" s="115" t="s">
        <v>1307</v>
      </c>
      <c r="G661" s="114">
        <v>6615</v>
      </c>
      <c r="H661" s="115" t="s">
        <v>7238</v>
      </c>
      <c r="I661" s="114">
        <v>6615</v>
      </c>
      <c r="J661" s="115" t="s">
        <v>7238</v>
      </c>
      <c r="K661" s="114">
        <v>90165</v>
      </c>
      <c r="L661" s="115" t="s">
        <v>7238</v>
      </c>
      <c r="M661" s="115" t="s">
        <v>7638</v>
      </c>
      <c r="N661" s="115" t="s">
        <v>7639</v>
      </c>
    </row>
    <row r="662" spans="1:14" ht="15" customHeight="1">
      <c r="A662" s="36" t="str">
        <f t="shared" si="10"/>
        <v>44776253</v>
      </c>
      <c r="B662" s="114">
        <v>4477625</v>
      </c>
      <c r="C662" s="114">
        <v>3</v>
      </c>
      <c r="D662" s="115" t="s">
        <v>5874</v>
      </c>
      <c r="E662" s="115" t="s">
        <v>5875</v>
      </c>
      <c r="F662" s="115" t="s">
        <v>1307</v>
      </c>
      <c r="G662" s="114">
        <v>6615</v>
      </c>
      <c r="H662" s="115" t="s">
        <v>7238</v>
      </c>
      <c r="I662" s="114">
        <v>6615</v>
      </c>
      <c r="J662" s="115" t="s">
        <v>7238</v>
      </c>
      <c r="K662" s="114">
        <v>90165</v>
      </c>
      <c r="L662" s="115" t="s">
        <v>7238</v>
      </c>
      <c r="M662" s="115" t="s">
        <v>1259</v>
      </c>
      <c r="N662" s="115" t="s">
        <v>7637</v>
      </c>
    </row>
    <row r="663" spans="1:14" ht="15" customHeight="1">
      <c r="A663" s="36" t="str">
        <f t="shared" si="10"/>
        <v>85755381</v>
      </c>
      <c r="B663" s="114">
        <v>8575538</v>
      </c>
      <c r="C663" s="114">
        <v>1</v>
      </c>
      <c r="D663" s="115" t="s">
        <v>6038</v>
      </c>
      <c r="E663" s="115" t="s">
        <v>6039</v>
      </c>
      <c r="F663" s="115" t="s">
        <v>1307</v>
      </c>
      <c r="G663" s="114">
        <v>6615</v>
      </c>
      <c r="H663" s="115" t="s">
        <v>7238</v>
      </c>
      <c r="I663" s="114">
        <v>6615</v>
      </c>
      <c r="J663" s="115" t="s">
        <v>7238</v>
      </c>
      <c r="K663" s="114">
        <v>90165</v>
      </c>
      <c r="L663" s="115" t="s">
        <v>7238</v>
      </c>
      <c r="M663" s="115" t="s">
        <v>1259</v>
      </c>
      <c r="N663" s="115" t="s">
        <v>7637</v>
      </c>
    </row>
    <row r="664" spans="1:14" ht="15" customHeight="1">
      <c r="A664" s="36" t="str">
        <f t="shared" si="10"/>
        <v>85931152</v>
      </c>
      <c r="B664" s="110">
        <v>8593115</v>
      </c>
      <c r="C664" s="110">
        <v>2</v>
      </c>
      <c r="D664" s="111" t="s">
        <v>3125</v>
      </c>
      <c r="E664" s="111" t="s">
        <v>3126</v>
      </c>
      <c r="F664" s="111" t="s">
        <v>1304</v>
      </c>
      <c r="G664" s="110">
        <v>6615</v>
      </c>
      <c r="H664" s="111" t="s">
        <v>7238</v>
      </c>
      <c r="I664" s="110">
        <v>6615</v>
      </c>
      <c r="J664" s="111" t="s">
        <v>7238</v>
      </c>
      <c r="K664" s="110">
        <v>90165</v>
      </c>
      <c r="L664" s="111" t="s">
        <v>7238</v>
      </c>
      <c r="M664" s="111" t="s">
        <v>1259</v>
      </c>
      <c r="N664" s="111" t="s">
        <v>7637</v>
      </c>
    </row>
    <row r="665" spans="1:14" ht="15" customHeight="1">
      <c r="A665" s="36" t="str">
        <f t="shared" si="10"/>
        <v>81666021</v>
      </c>
      <c r="B665" s="110">
        <v>8166602</v>
      </c>
      <c r="C665" s="110">
        <v>1</v>
      </c>
      <c r="D665" s="111" t="s">
        <v>3332</v>
      </c>
      <c r="E665" s="111">
        <v>15678185</v>
      </c>
      <c r="F665" s="111" t="s">
        <v>1304</v>
      </c>
      <c r="G665" s="110">
        <v>6615</v>
      </c>
      <c r="H665" s="111" t="s">
        <v>7238</v>
      </c>
      <c r="I665" s="110">
        <v>6615</v>
      </c>
      <c r="J665" s="111" t="s">
        <v>7238</v>
      </c>
      <c r="K665" s="110">
        <v>90165</v>
      </c>
      <c r="L665" s="111" t="s">
        <v>7238</v>
      </c>
      <c r="M665" s="111" t="s">
        <v>7637</v>
      </c>
      <c r="N665" s="111" t="s">
        <v>7638</v>
      </c>
    </row>
    <row r="666" spans="1:14" ht="15" customHeight="1">
      <c r="A666" s="36" t="str">
        <f t="shared" si="10"/>
        <v>129095312</v>
      </c>
      <c r="B666" s="110">
        <v>12909531</v>
      </c>
      <c r="C666" s="110">
        <v>2</v>
      </c>
      <c r="D666" s="111" t="s">
        <v>4289</v>
      </c>
      <c r="E666" s="111" t="s">
        <v>4290</v>
      </c>
      <c r="F666" s="111" t="s">
        <v>1304</v>
      </c>
      <c r="G666" s="110">
        <v>6615</v>
      </c>
      <c r="H666" s="111" t="s">
        <v>7238</v>
      </c>
      <c r="I666" s="110">
        <v>6615</v>
      </c>
      <c r="J666" s="111" t="s">
        <v>7238</v>
      </c>
      <c r="K666" s="110">
        <v>90165</v>
      </c>
      <c r="L666" s="111" t="s">
        <v>7238</v>
      </c>
      <c r="M666" s="111" t="s">
        <v>1259</v>
      </c>
      <c r="N666" s="111" t="s">
        <v>7637</v>
      </c>
    </row>
    <row r="667" spans="1:14" ht="15" customHeight="1">
      <c r="A667" s="36" t="str">
        <f t="shared" si="10"/>
        <v>30016351</v>
      </c>
      <c r="B667" s="110">
        <v>3001635</v>
      </c>
      <c r="C667" s="110">
        <v>1</v>
      </c>
      <c r="D667" s="111" t="s">
        <v>3022</v>
      </c>
      <c r="E667" s="111">
        <v>7744426</v>
      </c>
      <c r="F667" s="111" t="s">
        <v>1304</v>
      </c>
      <c r="G667" s="110">
        <v>6615</v>
      </c>
      <c r="H667" s="111" t="s">
        <v>7238</v>
      </c>
      <c r="I667" s="110">
        <v>6615</v>
      </c>
      <c r="J667" s="111" t="s">
        <v>7238</v>
      </c>
      <c r="K667" s="110">
        <v>90165</v>
      </c>
      <c r="L667" s="111" t="s">
        <v>7238</v>
      </c>
      <c r="M667" s="111" t="s">
        <v>7637</v>
      </c>
      <c r="N667" s="111" t="s">
        <v>7638</v>
      </c>
    </row>
    <row r="668" spans="1:14" ht="15" customHeight="1">
      <c r="A668" s="36" t="str">
        <f t="shared" si="10"/>
        <v>129115372</v>
      </c>
      <c r="B668" s="114">
        <v>12911537</v>
      </c>
      <c r="C668" s="114">
        <v>2</v>
      </c>
      <c r="D668" s="115" t="s">
        <v>5070</v>
      </c>
      <c r="E668" s="115" t="s">
        <v>5071</v>
      </c>
      <c r="F668" s="115" t="s">
        <v>1307</v>
      </c>
      <c r="G668" s="114">
        <v>6615</v>
      </c>
      <c r="H668" s="115" t="s">
        <v>7238</v>
      </c>
      <c r="I668" s="114">
        <v>6615</v>
      </c>
      <c r="J668" s="115" t="s">
        <v>7238</v>
      </c>
      <c r="K668" s="114">
        <v>90165</v>
      </c>
      <c r="L668" s="115" t="s">
        <v>7238</v>
      </c>
      <c r="M668" s="115" t="s">
        <v>1259</v>
      </c>
      <c r="N668" s="115" t="s">
        <v>7637</v>
      </c>
    </row>
    <row r="669" spans="1:14" ht="15" customHeight="1">
      <c r="A669" s="36" t="str">
        <f t="shared" si="10"/>
        <v>79138132</v>
      </c>
      <c r="B669" s="114">
        <v>7913813</v>
      </c>
      <c r="C669" s="114">
        <v>2</v>
      </c>
      <c r="D669" s="115" t="s">
        <v>6377</v>
      </c>
      <c r="E669" s="115" t="s">
        <v>6378</v>
      </c>
      <c r="F669" s="115" t="s">
        <v>1307</v>
      </c>
      <c r="G669" s="114">
        <v>6615</v>
      </c>
      <c r="H669" s="115" t="s">
        <v>7238</v>
      </c>
      <c r="I669" s="114">
        <v>6615</v>
      </c>
      <c r="J669" s="115" t="s">
        <v>7238</v>
      </c>
      <c r="K669" s="114">
        <v>90165</v>
      </c>
      <c r="L669" s="115" t="s">
        <v>7238</v>
      </c>
      <c r="M669" s="115" t="s">
        <v>1259</v>
      </c>
      <c r="N669" s="115" t="s">
        <v>7637</v>
      </c>
    </row>
    <row r="670" spans="1:14" ht="15" customHeight="1">
      <c r="A670" s="36" t="str">
        <f t="shared" si="10"/>
        <v>32316281</v>
      </c>
      <c r="B670" s="110">
        <v>3231628</v>
      </c>
      <c r="C670" s="110">
        <v>1</v>
      </c>
      <c r="D670" s="111" t="s">
        <v>3606</v>
      </c>
      <c r="E670" s="111">
        <v>9008294</v>
      </c>
      <c r="F670" s="111" t="s">
        <v>1304</v>
      </c>
      <c r="G670" s="110">
        <v>6615</v>
      </c>
      <c r="H670" s="111" t="s">
        <v>7238</v>
      </c>
      <c r="I670" s="110">
        <v>6615</v>
      </c>
      <c r="J670" s="111" t="s">
        <v>7238</v>
      </c>
      <c r="K670" s="110">
        <v>90165</v>
      </c>
      <c r="L670" s="111" t="s">
        <v>7238</v>
      </c>
      <c r="M670" s="111" t="s">
        <v>7637</v>
      </c>
      <c r="N670" s="111" t="s">
        <v>7638</v>
      </c>
    </row>
    <row r="671" spans="1:14" ht="15" customHeight="1">
      <c r="A671" s="36" t="str">
        <f t="shared" si="10"/>
        <v>84453571</v>
      </c>
      <c r="B671" s="110">
        <v>8445357</v>
      </c>
      <c r="C671" s="110">
        <v>1</v>
      </c>
      <c r="D671" s="111" t="s">
        <v>4424</v>
      </c>
      <c r="E671" s="111">
        <v>241276731</v>
      </c>
      <c r="F671" s="111" t="s">
        <v>1304</v>
      </c>
      <c r="G671" s="110">
        <v>6615</v>
      </c>
      <c r="H671" s="111" t="s">
        <v>7238</v>
      </c>
      <c r="I671" s="110">
        <v>6615</v>
      </c>
      <c r="J671" s="111" t="s">
        <v>7238</v>
      </c>
      <c r="K671" s="110">
        <v>90165</v>
      </c>
      <c r="L671" s="111" t="s">
        <v>7238</v>
      </c>
      <c r="M671" s="111" t="s">
        <v>1259</v>
      </c>
      <c r="N671" s="111" t="s">
        <v>7637</v>
      </c>
    </row>
    <row r="672" spans="1:14" ht="15" customHeight="1">
      <c r="A672" s="36" t="str">
        <f t="shared" si="10"/>
        <v>130640711</v>
      </c>
      <c r="B672" s="110">
        <v>13064071</v>
      </c>
      <c r="C672" s="110">
        <v>1</v>
      </c>
      <c r="D672" s="111" t="s">
        <v>3184</v>
      </c>
      <c r="E672" s="111" t="s">
        <v>3185</v>
      </c>
      <c r="F672" s="111" t="s">
        <v>1304</v>
      </c>
      <c r="G672" s="110">
        <v>6615</v>
      </c>
      <c r="H672" s="111" t="s">
        <v>7238</v>
      </c>
      <c r="I672" s="110">
        <v>6615</v>
      </c>
      <c r="J672" s="111" t="s">
        <v>7238</v>
      </c>
      <c r="K672" s="110">
        <v>90165</v>
      </c>
      <c r="L672" s="111" t="s">
        <v>7238</v>
      </c>
      <c r="M672" s="111" t="s">
        <v>1259</v>
      </c>
      <c r="N672" s="111" t="s">
        <v>7637</v>
      </c>
    </row>
    <row r="673" spans="1:14" ht="15" customHeight="1">
      <c r="A673" s="36" t="str">
        <f t="shared" si="10"/>
        <v>35770771</v>
      </c>
      <c r="B673" s="110">
        <v>3577077</v>
      </c>
      <c r="C673" s="110">
        <v>1</v>
      </c>
      <c r="D673" s="111" t="s">
        <v>2788</v>
      </c>
      <c r="E673" s="111">
        <v>11796678</v>
      </c>
      <c r="F673" s="111" t="s">
        <v>1304</v>
      </c>
      <c r="G673" s="110">
        <v>6615</v>
      </c>
      <c r="H673" s="111" t="s">
        <v>7238</v>
      </c>
      <c r="I673" s="110">
        <v>6615</v>
      </c>
      <c r="J673" s="111" t="s">
        <v>7238</v>
      </c>
      <c r="K673" s="110">
        <v>90165</v>
      </c>
      <c r="L673" s="111" t="s">
        <v>7238</v>
      </c>
      <c r="M673" s="111" t="s">
        <v>7637</v>
      </c>
      <c r="N673" s="111" t="s">
        <v>7638</v>
      </c>
    </row>
    <row r="674" spans="1:14" ht="15" customHeight="1">
      <c r="A674" s="36" t="str">
        <f t="shared" si="10"/>
        <v>130640951</v>
      </c>
      <c r="B674" s="110">
        <v>13064095</v>
      </c>
      <c r="C674" s="110">
        <v>1</v>
      </c>
      <c r="D674" s="111" t="s">
        <v>3374</v>
      </c>
      <c r="E674" s="111" t="s">
        <v>3375</v>
      </c>
      <c r="F674" s="111" t="s">
        <v>1304</v>
      </c>
      <c r="G674" s="110">
        <v>6615</v>
      </c>
      <c r="H674" s="111" t="s">
        <v>7238</v>
      </c>
      <c r="I674" s="110">
        <v>6615</v>
      </c>
      <c r="J674" s="111" t="s">
        <v>7238</v>
      </c>
      <c r="K674" s="110">
        <v>90165</v>
      </c>
      <c r="L674" s="111" t="s">
        <v>7238</v>
      </c>
      <c r="M674" s="111" t="s">
        <v>1259</v>
      </c>
      <c r="N674" s="111" t="s">
        <v>7637</v>
      </c>
    </row>
    <row r="675" spans="1:14" ht="15" customHeight="1">
      <c r="A675" s="36" t="str">
        <f t="shared" si="10"/>
        <v>73380041</v>
      </c>
      <c r="B675" s="110">
        <v>7338004</v>
      </c>
      <c r="C675" s="110">
        <v>1</v>
      </c>
      <c r="D675" s="111" t="s">
        <v>4117</v>
      </c>
      <c r="E675" s="111" t="s">
        <v>4118</v>
      </c>
      <c r="F675" s="111" t="s">
        <v>1304</v>
      </c>
      <c r="G675" s="110">
        <v>6615</v>
      </c>
      <c r="H675" s="111" t="s">
        <v>7238</v>
      </c>
      <c r="I675" s="110">
        <v>6615</v>
      </c>
      <c r="J675" s="111" t="s">
        <v>7238</v>
      </c>
      <c r="K675" s="110">
        <v>90165</v>
      </c>
      <c r="L675" s="111" t="s">
        <v>7238</v>
      </c>
      <c r="M675" s="111" t="s">
        <v>7637</v>
      </c>
      <c r="N675" s="111" t="s">
        <v>7638</v>
      </c>
    </row>
    <row r="676" spans="1:14" ht="15" customHeight="1">
      <c r="A676" s="36" t="str">
        <f t="shared" si="10"/>
        <v>59338701</v>
      </c>
      <c r="B676" s="114">
        <v>5933870</v>
      </c>
      <c r="C676" s="114">
        <v>1</v>
      </c>
      <c r="D676" s="115" t="s">
        <v>5657</v>
      </c>
      <c r="E676" s="115">
        <v>18842384</v>
      </c>
      <c r="F676" s="115" t="s">
        <v>1307</v>
      </c>
      <c r="G676" s="114">
        <v>6615</v>
      </c>
      <c r="H676" s="115" t="s">
        <v>7238</v>
      </c>
      <c r="I676" s="114">
        <v>6615</v>
      </c>
      <c r="J676" s="115" t="s">
        <v>7238</v>
      </c>
      <c r="K676" s="114">
        <v>90165</v>
      </c>
      <c r="L676" s="115" t="s">
        <v>7238</v>
      </c>
      <c r="M676" s="115" t="s">
        <v>1259</v>
      </c>
      <c r="N676" s="115" t="s">
        <v>7637</v>
      </c>
    </row>
    <row r="677" spans="1:14" ht="15" customHeight="1">
      <c r="A677" s="36" t="str">
        <f t="shared" si="10"/>
        <v>81045171</v>
      </c>
      <c r="B677" s="110">
        <v>8104517</v>
      </c>
      <c r="C677" s="110">
        <v>1</v>
      </c>
      <c r="D677" s="111" t="s">
        <v>4261</v>
      </c>
      <c r="E677" s="111">
        <v>13375836</v>
      </c>
      <c r="F677" s="111" t="s">
        <v>1304</v>
      </c>
      <c r="G677" s="110">
        <v>6615</v>
      </c>
      <c r="H677" s="111" t="s">
        <v>7238</v>
      </c>
      <c r="I677" s="110">
        <v>6615</v>
      </c>
      <c r="J677" s="111" t="s">
        <v>7238</v>
      </c>
      <c r="K677" s="110">
        <v>90165</v>
      </c>
      <c r="L677" s="111" t="s">
        <v>7238</v>
      </c>
      <c r="M677" s="111" t="s">
        <v>7637</v>
      </c>
      <c r="N677" s="111" t="s">
        <v>7638</v>
      </c>
    </row>
    <row r="678" spans="1:14" ht="15" customHeight="1">
      <c r="A678" s="36" t="str">
        <f t="shared" si="10"/>
        <v>85759641</v>
      </c>
      <c r="B678" s="110">
        <v>8575964</v>
      </c>
      <c r="C678" s="110">
        <v>1</v>
      </c>
      <c r="D678" s="111" t="s">
        <v>3107</v>
      </c>
      <c r="E678" s="111">
        <v>10335603</v>
      </c>
      <c r="F678" s="111" t="s">
        <v>1304</v>
      </c>
      <c r="G678" s="110">
        <v>6615</v>
      </c>
      <c r="H678" s="111" t="s">
        <v>7238</v>
      </c>
      <c r="I678" s="110">
        <v>6615</v>
      </c>
      <c r="J678" s="111" t="s">
        <v>7238</v>
      </c>
      <c r="K678" s="110">
        <v>90165</v>
      </c>
      <c r="L678" s="111" t="s">
        <v>7238</v>
      </c>
      <c r="M678" s="111" t="s">
        <v>1259</v>
      </c>
      <c r="N678" s="111" t="s">
        <v>7637</v>
      </c>
    </row>
    <row r="679" spans="1:14" ht="15" customHeight="1">
      <c r="A679" s="36" t="str">
        <f t="shared" si="10"/>
        <v>72659181</v>
      </c>
      <c r="B679" s="114">
        <v>7265918</v>
      </c>
      <c r="C679" s="114">
        <v>1</v>
      </c>
      <c r="D679" s="115" t="s">
        <v>7070</v>
      </c>
      <c r="E679" s="115">
        <v>7855507</v>
      </c>
      <c r="F679" s="115" t="s">
        <v>7202</v>
      </c>
      <c r="G679" s="114">
        <v>6615</v>
      </c>
      <c r="H679" s="115" t="s">
        <v>7238</v>
      </c>
      <c r="I679" s="114">
        <v>6615</v>
      </c>
      <c r="J679" s="115" t="s">
        <v>7238</v>
      </c>
      <c r="K679" s="114">
        <v>90165</v>
      </c>
      <c r="L679" s="115" t="s">
        <v>7238</v>
      </c>
      <c r="M679" s="115" t="s">
        <v>1259</v>
      </c>
      <c r="N679" s="115" t="s">
        <v>7637</v>
      </c>
    </row>
    <row r="680" spans="1:14" ht="15" customHeight="1">
      <c r="A680" s="36" t="str">
        <f t="shared" si="10"/>
        <v>57914431</v>
      </c>
      <c r="B680" s="110">
        <v>5791443</v>
      </c>
      <c r="C680" s="110">
        <v>1</v>
      </c>
      <c r="D680" s="111" t="s">
        <v>3063</v>
      </c>
      <c r="E680" s="111">
        <v>15677055</v>
      </c>
      <c r="F680" s="111" t="s">
        <v>1304</v>
      </c>
      <c r="G680" s="110">
        <v>6615</v>
      </c>
      <c r="H680" s="111" t="s">
        <v>7238</v>
      </c>
      <c r="I680" s="110">
        <v>6615</v>
      </c>
      <c r="J680" s="111" t="s">
        <v>7238</v>
      </c>
      <c r="K680" s="110">
        <v>90165</v>
      </c>
      <c r="L680" s="111" t="s">
        <v>7238</v>
      </c>
      <c r="M680" s="111" t="s">
        <v>7637</v>
      </c>
      <c r="N680" s="111" t="s">
        <v>7638</v>
      </c>
    </row>
    <row r="681" spans="1:14" ht="15" customHeight="1">
      <c r="A681" s="36" t="str">
        <f t="shared" si="10"/>
        <v>69817561</v>
      </c>
      <c r="B681" s="114">
        <v>6981756</v>
      </c>
      <c r="C681" s="114">
        <v>1</v>
      </c>
      <c r="D681" s="115" t="s">
        <v>5667</v>
      </c>
      <c r="E681" s="115" t="s">
        <v>5668</v>
      </c>
      <c r="F681" s="115" t="s">
        <v>1307</v>
      </c>
      <c r="G681" s="114">
        <v>6615</v>
      </c>
      <c r="H681" s="115" t="s">
        <v>7238</v>
      </c>
      <c r="I681" s="114">
        <v>6615</v>
      </c>
      <c r="J681" s="115" t="s">
        <v>7238</v>
      </c>
      <c r="K681" s="114">
        <v>90165</v>
      </c>
      <c r="L681" s="115" t="s">
        <v>7238</v>
      </c>
      <c r="M681" s="115" t="s">
        <v>7637</v>
      </c>
      <c r="N681" s="115" t="s">
        <v>7638</v>
      </c>
    </row>
    <row r="682" spans="1:14" ht="15" customHeight="1">
      <c r="A682" s="36" t="str">
        <f t="shared" si="10"/>
        <v>91681381</v>
      </c>
      <c r="B682" s="114">
        <v>9168138</v>
      </c>
      <c r="C682" s="114">
        <v>1</v>
      </c>
      <c r="D682" s="115" t="s">
        <v>5486</v>
      </c>
      <c r="E682" s="115" t="s">
        <v>5487</v>
      </c>
      <c r="F682" s="115" t="s">
        <v>1307</v>
      </c>
      <c r="G682" s="114">
        <v>6615</v>
      </c>
      <c r="H682" s="115" t="s">
        <v>7238</v>
      </c>
      <c r="I682" s="114">
        <v>6615</v>
      </c>
      <c r="J682" s="115" t="s">
        <v>7238</v>
      </c>
      <c r="K682" s="114">
        <v>90165</v>
      </c>
      <c r="L682" s="115" t="s">
        <v>7238</v>
      </c>
      <c r="M682" s="115" t="s">
        <v>1259</v>
      </c>
      <c r="N682" s="115" t="s">
        <v>7637</v>
      </c>
    </row>
    <row r="683" spans="1:14" ht="15" customHeight="1">
      <c r="A683" s="36" t="str">
        <f t="shared" si="10"/>
        <v>130118202</v>
      </c>
      <c r="B683" s="114">
        <v>13011820</v>
      </c>
      <c r="C683" s="114">
        <v>2</v>
      </c>
      <c r="D683" s="115" t="s">
        <v>6864</v>
      </c>
      <c r="E683" s="115" t="s">
        <v>6865</v>
      </c>
      <c r="F683" s="115" t="s">
        <v>7202</v>
      </c>
      <c r="G683" s="114">
        <v>6615</v>
      </c>
      <c r="H683" s="115" t="s">
        <v>7238</v>
      </c>
      <c r="I683" s="114">
        <v>6615</v>
      </c>
      <c r="J683" s="115" t="s">
        <v>7238</v>
      </c>
      <c r="K683" s="114">
        <v>90165</v>
      </c>
      <c r="L683" s="115" t="s">
        <v>7238</v>
      </c>
      <c r="M683" s="115" t="s">
        <v>1259</v>
      </c>
      <c r="N683" s="115" t="s">
        <v>7637</v>
      </c>
    </row>
    <row r="684" spans="1:14" ht="15" customHeight="1">
      <c r="A684" s="36" t="str">
        <f t="shared" si="10"/>
        <v>88101141</v>
      </c>
      <c r="B684" s="114">
        <v>8810114</v>
      </c>
      <c r="C684" s="114">
        <v>1</v>
      </c>
      <c r="D684" s="115" t="s">
        <v>6397</v>
      </c>
      <c r="E684" s="115">
        <v>21154359</v>
      </c>
      <c r="F684" s="115" t="s">
        <v>1307</v>
      </c>
      <c r="G684" s="114">
        <v>6615</v>
      </c>
      <c r="H684" s="115" t="s">
        <v>7238</v>
      </c>
      <c r="I684" s="114">
        <v>6615</v>
      </c>
      <c r="J684" s="115" t="s">
        <v>7238</v>
      </c>
      <c r="K684" s="114">
        <v>90165</v>
      </c>
      <c r="L684" s="115" t="s">
        <v>7238</v>
      </c>
      <c r="M684" s="115" t="s">
        <v>1259</v>
      </c>
      <c r="N684" s="115" t="s">
        <v>7637</v>
      </c>
    </row>
    <row r="685" spans="1:14" ht="15" customHeight="1">
      <c r="A685" s="36" t="str">
        <f t="shared" si="10"/>
        <v>30240031</v>
      </c>
      <c r="B685" s="114">
        <v>3024003</v>
      </c>
      <c r="C685" s="114">
        <v>1</v>
      </c>
      <c r="D685" s="115" t="s">
        <v>6987</v>
      </c>
      <c r="E685" s="115" t="s">
        <v>6988</v>
      </c>
      <c r="F685" s="115" t="s">
        <v>7202</v>
      </c>
      <c r="G685" s="114">
        <v>6615</v>
      </c>
      <c r="H685" s="115" t="s">
        <v>7238</v>
      </c>
      <c r="I685" s="114">
        <v>6615</v>
      </c>
      <c r="J685" s="115" t="s">
        <v>7238</v>
      </c>
      <c r="K685" s="114">
        <v>90165</v>
      </c>
      <c r="L685" s="115" t="s">
        <v>7238</v>
      </c>
      <c r="M685" s="115" t="s">
        <v>1259</v>
      </c>
      <c r="N685" s="115" t="s">
        <v>7637</v>
      </c>
    </row>
    <row r="686" spans="1:14" ht="15" customHeight="1">
      <c r="A686" s="36" t="str">
        <f t="shared" si="10"/>
        <v>131931201</v>
      </c>
      <c r="B686" s="110">
        <v>13193120</v>
      </c>
      <c r="C686" s="110">
        <v>1</v>
      </c>
      <c r="D686" s="111" t="s">
        <v>1996</v>
      </c>
      <c r="E686" s="111" t="s">
        <v>1997</v>
      </c>
      <c r="F686" s="111" t="s">
        <v>1304</v>
      </c>
      <c r="G686" s="110">
        <v>6615</v>
      </c>
      <c r="H686" s="111" t="s">
        <v>7238</v>
      </c>
      <c r="I686" s="110">
        <v>6615</v>
      </c>
      <c r="J686" s="111" t="s">
        <v>7238</v>
      </c>
      <c r="K686" s="110">
        <v>90165</v>
      </c>
      <c r="L686" s="111" t="s">
        <v>7238</v>
      </c>
      <c r="M686" s="111" t="s">
        <v>1259</v>
      </c>
      <c r="N686" s="111" t="s">
        <v>7637</v>
      </c>
    </row>
    <row r="687" spans="1:14" ht="15" customHeight="1">
      <c r="A687" s="36" t="str">
        <f t="shared" si="10"/>
        <v>129115742</v>
      </c>
      <c r="B687" s="110">
        <v>12911574</v>
      </c>
      <c r="C687" s="110">
        <v>2</v>
      </c>
      <c r="D687" s="111" t="s">
        <v>2947</v>
      </c>
      <c r="E687" s="111" t="s">
        <v>2948</v>
      </c>
      <c r="F687" s="111" t="s">
        <v>1304</v>
      </c>
      <c r="G687" s="110">
        <v>6615</v>
      </c>
      <c r="H687" s="111" t="s">
        <v>7238</v>
      </c>
      <c r="I687" s="110">
        <v>6615</v>
      </c>
      <c r="J687" s="111" t="s">
        <v>7238</v>
      </c>
      <c r="K687" s="110">
        <v>90165</v>
      </c>
      <c r="L687" s="111" t="s">
        <v>7238</v>
      </c>
      <c r="M687" s="111" t="s">
        <v>1259</v>
      </c>
      <c r="N687" s="111" t="s">
        <v>7637</v>
      </c>
    </row>
    <row r="688" spans="1:14" ht="15" customHeight="1">
      <c r="A688" s="36" t="str">
        <f t="shared" si="10"/>
        <v>64923441</v>
      </c>
      <c r="B688" s="114">
        <v>6492344</v>
      </c>
      <c r="C688" s="114">
        <v>1</v>
      </c>
      <c r="D688" s="115" t="s">
        <v>7067</v>
      </c>
      <c r="E688" s="115" t="s">
        <v>7068</v>
      </c>
      <c r="F688" s="115" t="s">
        <v>7202</v>
      </c>
      <c r="G688" s="114">
        <v>6615</v>
      </c>
      <c r="H688" s="115" t="s">
        <v>7238</v>
      </c>
      <c r="I688" s="114">
        <v>6615</v>
      </c>
      <c r="J688" s="115" t="s">
        <v>7238</v>
      </c>
      <c r="K688" s="114">
        <v>90165</v>
      </c>
      <c r="L688" s="115" t="s">
        <v>7238</v>
      </c>
      <c r="M688" s="115" t="s">
        <v>1259</v>
      </c>
      <c r="N688" s="115" t="s">
        <v>7637</v>
      </c>
    </row>
    <row r="689" spans="1:14" ht="15" customHeight="1">
      <c r="A689" s="36" t="str">
        <f t="shared" si="10"/>
        <v>95825751</v>
      </c>
      <c r="B689" s="110">
        <v>9582575</v>
      </c>
      <c r="C689" s="110">
        <v>1</v>
      </c>
      <c r="D689" s="111" t="s">
        <v>3357</v>
      </c>
      <c r="E689" s="111">
        <v>17879196</v>
      </c>
      <c r="F689" s="111" t="s">
        <v>1304</v>
      </c>
      <c r="G689" s="110">
        <v>6615</v>
      </c>
      <c r="H689" s="111" t="s">
        <v>7238</v>
      </c>
      <c r="I689" s="110">
        <v>6615</v>
      </c>
      <c r="J689" s="111" t="s">
        <v>7238</v>
      </c>
      <c r="K689" s="110">
        <v>90165</v>
      </c>
      <c r="L689" s="111" t="s">
        <v>7238</v>
      </c>
      <c r="M689" s="111" t="s">
        <v>1259</v>
      </c>
      <c r="N689" s="111" t="s">
        <v>7637</v>
      </c>
    </row>
    <row r="690" spans="1:14" ht="15" customHeight="1">
      <c r="A690" s="36" t="str">
        <f t="shared" si="10"/>
        <v>131931071</v>
      </c>
      <c r="B690" s="110">
        <v>13193107</v>
      </c>
      <c r="C690" s="110">
        <v>1</v>
      </c>
      <c r="D690" s="111" t="s">
        <v>2200</v>
      </c>
      <c r="E690" s="111" t="s">
        <v>2201</v>
      </c>
      <c r="F690" s="111" t="s">
        <v>1304</v>
      </c>
      <c r="G690" s="110">
        <v>6615</v>
      </c>
      <c r="H690" s="111" t="s">
        <v>7238</v>
      </c>
      <c r="I690" s="110">
        <v>6615</v>
      </c>
      <c r="J690" s="111" t="s">
        <v>7238</v>
      </c>
      <c r="K690" s="110">
        <v>90165</v>
      </c>
      <c r="L690" s="111" t="s">
        <v>7238</v>
      </c>
      <c r="M690" s="111" t="s">
        <v>1259</v>
      </c>
      <c r="N690" s="111" t="s">
        <v>7637</v>
      </c>
    </row>
    <row r="691" spans="1:14" ht="15" customHeight="1">
      <c r="A691" s="36" t="str">
        <f t="shared" si="10"/>
        <v>29111901</v>
      </c>
      <c r="B691" s="110">
        <v>2911190</v>
      </c>
      <c r="C691" s="110">
        <v>1</v>
      </c>
      <c r="D691" s="111" t="s">
        <v>3448</v>
      </c>
      <c r="E691" s="111" t="s">
        <v>3449</v>
      </c>
      <c r="F691" s="111" t="s">
        <v>1304</v>
      </c>
      <c r="G691" s="110">
        <v>6615</v>
      </c>
      <c r="H691" s="111" t="s">
        <v>7238</v>
      </c>
      <c r="I691" s="110">
        <v>6615</v>
      </c>
      <c r="J691" s="111" t="s">
        <v>7238</v>
      </c>
      <c r="K691" s="110">
        <v>90165</v>
      </c>
      <c r="L691" s="111" t="s">
        <v>7238</v>
      </c>
      <c r="M691" s="111" t="s">
        <v>7637</v>
      </c>
      <c r="N691" s="111" t="s">
        <v>7638</v>
      </c>
    </row>
    <row r="692" spans="1:14" ht="15" customHeight="1">
      <c r="A692" s="36" t="str">
        <f t="shared" si="10"/>
        <v>129012832</v>
      </c>
      <c r="B692" s="110">
        <v>12901283</v>
      </c>
      <c r="C692" s="110">
        <v>2</v>
      </c>
      <c r="D692" s="111" t="s">
        <v>3717</v>
      </c>
      <c r="E692" s="111" t="s">
        <v>3718</v>
      </c>
      <c r="F692" s="111" t="s">
        <v>1304</v>
      </c>
      <c r="G692" s="110">
        <v>6615</v>
      </c>
      <c r="H692" s="111" t="s">
        <v>7238</v>
      </c>
      <c r="I692" s="110">
        <v>6615</v>
      </c>
      <c r="J692" s="111" t="s">
        <v>7238</v>
      </c>
      <c r="K692" s="110">
        <v>90165</v>
      </c>
      <c r="L692" s="111" t="s">
        <v>7238</v>
      </c>
      <c r="M692" s="111" t="s">
        <v>1259</v>
      </c>
      <c r="N692" s="111" t="s">
        <v>7637</v>
      </c>
    </row>
    <row r="693" spans="1:14" ht="15" customHeight="1">
      <c r="A693" s="36" t="str">
        <f t="shared" si="10"/>
        <v>43579421</v>
      </c>
      <c r="B693" s="110">
        <v>4357942</v>
      </c>
      <c r="C693" s="110">
        <v>1</v>
      </c>
      <c r="D693" s="111" t="s">
        <v>3791</v>
      </c>
      <c r="E693" s="111" t="s">
        <v>3792</v>
      </c>
      <c r="F693" s="111" t="s">
        <v>1304</v>
      </c>
      <c r="G693" s="110">
        <v>6615</v>
      </c>
      <c r="H693" s="111" t="s">
        <v>7238</v>
      </c>
      <c r="I693" s="110">
        <v>6615</v>
      </c>
      <c r="J693" s="111" t="s">
        <v>7238</v>
      </c>
      <c r="K693" s="110">
        <v>90165</v>
      </c>
      <c r="L693" s="111" t="s">
        <v>7238</v>
      </c>
      <c r="M693" s="111" t="s">
        <v>7637</v>
      </c>
      <c r="N693" s="111" t="s">
        <v>7638</v>
      </c>
    </row>
    <row r="694" spans="1:14" ht="15" customHeight="1">
      <c r="A694" s="36" t="str">
        <f t="shared" si="10"/>
        <v>81035491</v>
      </c>
      <c r="B694" s="110">
        <v>8103549</v>
      </c>
      <c r="C694" s="110">
        <v>1</v>
      </c>
      <c r="D694" s="111" t="s">
        <v>4129</v>
      </c>
      <c r="E694" s="111">
        <v>7288502</v>
      </c>
      <c r="F694" s="111" t="s">
        <v>1304</v>
      </c>
      <c r="G694" s="110">
        <v>6615</v>
      </c>
      <c r="H694" s="111" t="s">
        <v>7238</v>
      </c>
      <c r="I694" s="110">
        <v>6615</v>
      </c>
      <c r="J694" s="111" t="s">
        <v>7238</v>
      </c>
      <c r="K694" s="110">
        <v>90165</v>
      </c>
      <c r="L694" s="111" t="s">
        <v>7238</v>
      </c>
      <c r="M694" s="111" t="s">
        <v>7637</v>
      </c>
      <c r="N694" s="111" t="s">
        <v>7638</v>
      </c>
    </row>
    <row r="695" spans="1:14" ht="15" customHeight="1">
      <c r="A695" s="36" t="str">
        <f t="shared" si="10"/>
        <v>95825991</v>
      </c>
      <c r="B695" s="110">
        <v>9582599</v>
      </c>
      <c r="C695" s="110">
        <v>1</v>
      </c>
      <c r="D695" s="111" t="s">
        <v>3165</v>
      </c>
      <c r="E695" s="111" t="s">
        <v>3166</v>
      </c>
      <c r="F695" s="111" t="s">
        <v>1304</v>
      </c>
      <c r="G695" s="110">
        <v>6615</v>
      </c>
      <c r="H695" s="111" t="s">
        <v>7238</v>
      </c>
      <c r="I695" s="110">
        <v>6615</v>
      </c>
      <c r="J695" s="111" t="s">
        <v>7238</v>
      </c>
      <c r="K695" s="110">
        <v>90165</v>
      </c>
      <c r="L695" s="111" t="s">
        <v>7238</v>
      </c>
      <c r="M695" s="111" t="s">
        <v>1259</v>
      </c>
      <c r="N695" s="111" t="s">
        <v>7637</v>
      </c>
    </row>
    <row r="696" spans="1:14" ht="15" customHeight="1">
      <c r="A696" s="36" t="str">
        <f t="shared" si="10"/>
        <v>131931441</v>
      </c>
      <c r="B696" s="110">
        <v>13193144</v>
      </c>
      <c r="C696" s="110">
        <v>1</v>
      </c>
      <c r="D696" s="111" t="s">
        <v>2710</v>
      </c>
      <c r="E696" s="111" t="s">
        <v>2711</v>
      </c>
      <c r="F696" s="111" t="s">
        <v>1304</v>
      </c>
      <c r="G696" s="110">
        <v>6615</v>
      </c>
      <c r="H696" s="111" t="s">
        <v>7238</v>
      </c>
      <c r="I696" s="110">
        <v>6615</v>
      </c>
      <c r="J696" s="111" t="s">
        <v>7238</v>
      </c>
      <c r="K696" s="110">
        <v>90165</v>
      </c>
      <c r="L696" s="111" t="s">
        <v>7238</v>
      </c>
      <c r="M696" s="111" t="s">
        <v>1259</v>
      </c>
      <c r="N696" s="111" t="s">
        <v>7637</v>
      </c>
    </row>
    <row r="697" spans="1:14" ht="15" customHeight="1">
      <c r="A697" s="36" t="str">
        <f t="shared" si="10"/>
        <v>128821732</v>
      </c>
      <c r="B697" s="114">
        <v>12882173</v>
      </c>
      <c r="C697" s="114">
        <v>2</v>
      </c>
      <c r="D697" s="115" t="s">
        <v>7012</v>
      </c>
      <c r="E697" s="115">
        <v>22142024</v>
      </c>
      <c r="F697" s="115" t="s">
        <v>7202</v>
      </c>
      <c r="G697" s="114">
        <v>6615</v>
      </c>
      <c r="H697" s="115" t="s">
        <v>7238</v>
      </c>
      <c r="I697" s="114">
        <v>6615</v>
      </c>
      <c r="J697" s="115" t="s">
        <v>7238</v>
      </c>
      <c r="K697" s="114">
        <v>90165</v>
      </c>
      <c r="L697" s="115" t="s">
        <v>7238</v>
      </c>
      <c r="M697" s="115" t="s">
        <v>1259</v>
      </c>
      <c r="N697" s="115" t="s">
        <v>7637</v>
      </c>
    </row>
    <row r="698" spans="1:14" ht="15" customHeight="1">
      <c r="A698" s="36" t="str">
        <f t="shared" si="10"/>
        <v>27908901</v>
      </c>
      <c r="B698" s="110">
        <v>2790890</v>
      </c>
      <c r="C698" s="110">
        <v>1</v>
      </c>
      <c r="D698" s="111" t="s">
        <v>2827</v>
      </c>
      <c r="E698" s="111">
        <v>6675997</v>
      </c>
      <c r="F698" s="111" t="s">
        <v>1304</v>
      </c>
      <c r="G698" s="110">
        <v>6615</v>
      </c>
      <c r="H698" s="111" t="s">
        <v>7238</v>
      </c>
      <c r="I698" s="110">
        <v>6615</v>
      </c>
      <c r="J698" s="111" t="s">
        <v>7238</v>
      </c>
      <c r="K698" s="110">
        <v>90165</v>
      </c>
      <c r="L698" s="111" t="s">
        <v>7238</v>
      </c>
      <c r="M698" s="111" t="s">
        <v>7637</v>
      </c>
      <c r="N698" s="111" t="s">
        <v>7638</v>
      </c>
    </row>
    <row r="699" spans="1:14" ht="15" customHeight="1">
      <c r="A699" s="36" t="str">
        <f t="shared" si="10"/>
        <v>41254471</v>
      </c>
      <c r="B699" s="110">
        <v>4125447</v>
      </c>
      <c r="C699" s="110">
        <v>1</v>
      </c>
      <c r="D699" s="111" t="s">
        <v>3043</v>
      </c>
      <c r="E699" s="111">
        <v>9580145</v>
      </c>
      <c r="F699" s="111" t="s">
        <v>1304</v>
      </c>
      <c r="G699" s="110">
        <v>6615</v>
      </c>
      <c r="H699" s="111" t="s">
        <v>7238</v>
      </c>
      <c r="I699" s="110">
        <v>6615</v>
      </c>
      <c r="J699" s="111" t="s">
        <v>7238</v>
      </c>
      <c r="K699" s="110">
        <v>90165</v>
      </c>
      <c r="L699" s="111" t="s">
        <v>7238</v>
      </c>
      <c r="M699" s="111" t="s">
        <v>7637</v>
      </c>
      <c r="N699" s="111" t="s">
        <v>7638</v>
      </c>
    </row>
    <row r="700" spans="1:14" ht="15" customHeight="1">
      <c r="A700" s="36" t="str">
        <f t="shared" si="10"/>
        <v>94265901</v>
      </c>
      <c r="B700" s="110">
        <v>9426590</v>
      </c>
      <c r="C700" s="110">
        <v>1</v>
      </c>
      <c r="D700" s="111" t="s">
        <v>3734</v>
      </c>
      <c r="E700" s="111" t="s">
        <v>3735</v>
      </c>
      <c r="F700" s="111" t="s">
        <v>1304</v>
      </c>
      <c r="G700" s="110">
        <v>6615</v>
      </c>
      <c r="H700" s="111" t="s">
        <v>7238</v>
      </c>
      <c r="I700" s="110">
        <v>6615</v>
      </c>
      <c r="J700" s="111" t="s">
        <v>7238</v>
      </c>
      <c r="K700" s="110">
        <v>90165</v>
      </c>
      <c r="L700" s="111" t="s">
        <v>7238</v>
      </c>
      <c r="M700" s="111" t="s">
        <v>1259</v>
      </c>
      <c r="N700" s="111" t="s">
        <v>7637</v>
      </c>
    </row>
    <row r="701" spans="1:14" ht="15" customHeight="1">
      <c r="A701" s="36" t="str">
        <f t="shared" si="10"/>
        <v>27955041</v>
      </c>
      <c r="B701" s="110">
        <v>2795504</v>
      </c>
      <c r="C701" s="110">
        <v>1</v>
      </c>
      <c r="D701" s="111" t="s">
        <v>4446</v>
      </c>
      <c r="E701" s="111" t="s">
        <v>4447</v>
      </c>
      <c r="F701" s="111" t="s">
        <v>1304</v>
      </c>
      <c r="G701" s="110">
        <v>6615</v>
      </c>
      <c r="H701" s="111" t="s">
        <v>7238</v>
      </c>
      <c r="I701" s="110">
        <v>6615</v>
      </c>
      <c r="J701" s="111" t="s">
        <v>7238</v>
      </c>
      <c r="K701" s="110">
        <v>90165</v>
      </c>
      <c r="L701" s="111" t="s">
        <v>7238</v>
      </c>
      <c r="M701" s="111" t="s">
        <v>7637</v>
      </c>
      <c r="N701" s="111" t="s">
        <v>7638</v>
      </c>
    </row>
    <row r="702" spans="1:14" ht="15" customHeight="1">
      <c r="A702" s="36" t="str">
        <f t="shared" ref="A702:A765" si="11">CONCATENATE(B702,C702)</f>
        <v>79132052</v>
      </c>
      <c r="B702" s="114">
        <v>7913205</v>
      </c>
      <c r="C702" s="114">
        <v>2</v>
      </c>
      <c r="D702" s="115" t="s">
        <v>4954</v>
      </c>
      <c r="E702" s="115" t="s">
        <v>4955</v>
      </c>
      <c r="F702" s="115" t="s">
        <v>1307</v>
      </c>
      <c r="G702" s="114">
        <v>6615</v>
      </c>
      <c r="H702" s="115" t="s">
        <v>7238</v>
      </c>
      <c r="I702" s="114">
        <v>6615</v>
      </c>
      <c r="J702" s="115" t="s">
        <v>7238</v>
      </c>
      <c r="K702" s="114">
        <v>90165</v>
      </c>
      <c r="L702" s="115" t="s">
        <v>7238</v>
      </c>
      <c r="M702" s="115" t="s">
        <v>1259</v>
      </c>
      <c r="N702" s="115" t="s">
        <v>7637</v>
      </c>
    </row>
    <row r="703" spans="1:14" ht="15" customHeight="1">
      <c r="A703" s="36" t="str">
        <f t="shared" si="11"/>
        <v>91782721</v>
      </c>
      <c r="B703" s="110">
        <v>9178272</v>
      </c>
      <c r="C703" s="110">
        <v>1</v>
      </c>
      <c r="D703" s="111" t="s">
        <v>2873</v>
      </c>
      <c r="E703" s="111">
        <v>18049878</v>
      </c>
      <c r="F703" s="111" t="s">
        <v>1304</v>
      </c>
      <c r="G703" s="110">
        <v>6615</v>
      </c>
      <c r="H703" s="111" t="s">
        <v>7238</v>
      </c>
      <c r="I703" s="110">
        <v>6615</v>
      </c>
      <c r="J703" s="111" t="s">
        <v>7238</v>
      </c>
      <c r="K703" s="110">
        <v>90165</v>
      </c>
      <c r="L703" s="111" t="s">
        <v>7238</v>
      </c>
      <c r="M703" s="111" t="s">
        <v>1259</v>
      </c>
      <c r="N703" s="111" t="s">
        <v>7637</v>
      </c>
    </row>
    <row r="704" spans="1:14" ht="15" customHeight="1">
      <c r="A704" s="36" t="str">
        <f t="shared" si="11"/>
        <v>129116902</v>
      </c>
      <c r="B704" s="114">
        <v>12911690</v>
      </c>
      <c r="C704" s="114">
        <v>2</v>
      </c>
      <c r="D704" s="115" t="s">
        <v>6800</v>
      </c>
      <c r="E704" s="115" t="s">
        <v>6801</v>
      </c>
      <c r="F704" s="115" t="s">
        <v>1307</v>
      </c>
      <c r="G704" s="114">
        <v>6615</v>
      </c>
      <c r="H704" s="115" t="s">
        <v>7238</v>
      </c>
      <c r="I704" s="114">
        <v>6615</v>
      </c>
      <c r="J704" s="115" t="s">
        <v>7238</v>
      </c>
      <c r="K704" s="114">
        <v>90165</v>
      </c>
      <c r="L704" s="115" t="s">
        <v>7238</v>
      </c>
      <c r="M704" s="115" t="s">
        <v>1259</v>
      </c>
      <c r="N704" s="115" t="s">
        <v>7637</v>
      </c>
    </row>
    <row r="705" spans="1:14" ht="15" customHeight="1">
      <c r="A705" s="36" t="str">
        <f t="shared" si="11"/>
        <v>33262751</v>
      </c>
      <c r="B705" s="110">
        <v>3326275</v>
      </c>
      <c r="C705" s="110">
        <v>1</v>
      </c>
      <c r="D705" s="111" t="s">
        <v>3229</v>
      </c>
      <c r="E705" s="111" t="s">
        <v>3230</v>
      </c>
      <c r="F705" s="111" t="s">
        <v>1304</v>
      </c>
      <c r="G705" s="110">
        <v>6615</v>
      </c>
      <c r="H705" s="111" t="s">
        <v>7238</v>
      </c>
      <c r="I705" s="110">
        <v>6615</v>
      </c>
      <c r="J705" s="111" t="s">
        <v>7238</v>
      </c>
      <c r="K705" s="110">
        <v>90165</v>
      </c>
      <c r="L705" s="111" t="s">
        <v>7238</v>
      </c>
      <c r="M705" s="111" t="s">
        <v>7637</v>
      </c>
      <c r="N705" s="111" t="s">
        <v>7638</v>
      </c>
    </row>
    <row r="706" spans="1:14" ht="15" customHeight="1">
      <c r="A706" s="36" t="str">
        <f t="shared" si="11"/>
        <v>131931931</v>
      </c>
      <c r="B706" s="110">
        <v>13193193</v>
      </c>
      <c r="C706" s="110">
        <v>1</v>
      </c>
      <c r="D706" s="111" t="s">
        <v>2613</v>
      </c>
      <c r="E706" s="111" t="s">
        <v>2614</v>
      </c>
      <c r="F706" s="111" t="s">
        <v>1304</v>
      </c>
      <c r="G706" s="110">
        <v>6615</v>
      </c>
      <c r="H706" s="111" t="s">
        <v>7238</v>
      </c>
      <c r="I706" s="110">
        <v>6615</v>
      </c>
      <c r="J706" s="111" t="s">
        <v>7238</v>
      </c>
      <c r="K706" s="110">
        <v>90165</v>
      </c>
      <c r="L706" s="111" t="s">
        <v>7238</v>
      </c>
      <c r="M706" s="111" t="s">
        <v>1259</v>
      </c>
      <c r="N706" s="111" t="s">
        <v>7637</v>
      </c>
    </row>
    <row r="707" spans="1:14" ht="15" customHeight="1">
      <c r="A707" s="36" t="str">
        <f t="shared" si="11"/>
        <v>54696121</v>
      </c>
      <c r="B707" s="110">
        <v>5469612</v>
      </c>
      <c r="C707" s="110">
        <v>1</v>
      </c>
      <c r="D707" s="111" t="s">
        <v>3461</v>
      </c>
      <c r="E707" s="111">
        <v>15677022</v>
      </c>
      <c r="F707" s="111" t="s">
        <v>1304</v>
      </c>
      <c r="G707" s="110">
        <v>6615</v>
      </c>
      <c r="H707" s="111" t="s">
        <v>7238</v>
      </c>
      <c r="I707" s="110">
        <v>6615</v>
      </c>
      <c r="J707" s="111" t="s">
        <v>7238</v>
      </c>
      <c r="K707" s="110">
        <v>90165</v>
      </c>
      <c r="L707" s="111" t="s">
        <v>7238</v>
      </c>
      <c r="M707" s="111" t="s">
        <v>7637</v>
      </c>
      <c r="N707" s="111" t="s">
        <v>7638</v>
      </c>
    </row>
    <row r="708" spans="1:14" ht="15" customHeight="1">
      <c r="A708" s="36" t="str">
        <f t="shared" si="11"/>
        <v>43313081</v>
      </c>
      <c r="B708" s="110">
        <v>4331308</v>
      </c>
      <c r="C708" s="110">
        <v>1</v>
      </c>
      <c r="D708" s="111" t="s">
        <v>3796</v>
      </c>
      <c r="E708" s="111">
        <v>14477283</v>
      </c>
      <c r="F708" s="111" t="s">
        <v>1304</v>
      </c>
      <c r="G708" s="110">
        <v>6615</v>
      </c>
      <c r="H708" s="111" t="s">
        <v>7238</v>
      </c>
      <c r="I708" s="110">
        <v>6615</v>
      </c>
      <c r="J708" s="111" t="s">
        <v>7238</v>
      </c>
      <c r="K708" s="110">
        <v>90165</v>
      </c>
      <c r="L708" s="111" t="s">
        <v>7238</v>
      </c>
      <c r="M708" s="111" t="s">
        <v>7637</v>
      </c>
      <c r="N708" s="111" t="s">
        <v>7638</v>
      </c>
    </row>
    <row r="709" spans="1:14" ht="15" customHeight="1">
      <c r="A709" s="36" t="str">
        <f t="shared" si="11"/>
        <v>78369342</v>
      </c>
      <c r="B709" s="114">
        <v>7836934</v>
      </c>
      <c r="C709" s="114">
        <v>2</v>
      </c>
      <c r="D709" s="115" t="s">
        <v>5883</v>
      </c>
      <c r="E709" s="115" t="s">
        <v>5884</v>
      </c>
      <c r="F709" s="115" t="s">
        <v>1307</v>
      </c>
      <c r="G709" s="114">
        <v>6615</v>
      </c>
      <c r="H709" s="115" t="s">
        <v>7238</v>
      </c>
      <c r="I709" s="114">
        <v>6615</v>
      </c>
      <c r="J709" s="115" t="s">
        <v>7238</v>
      </c>
      <c r="K709" s="114">
        <v>90165</v>
      </c>
      <c r="L709" s="115" t="s">
        <v>7238</v>
      </c>
      <c r="M709" s="115" t="s">
        <v>1259</v>
      </c>
      <c r="N709" s="115" t="s">
        <v>7637</v>
      </c>
    </row>
    <row r="710" spans="1:14" ht="15" customHeight="1">
      <c r="A710" s="36" t="str">
        <f t="shared" si="11"/>
        <v>129116772</v>
      </c>
      <c r="B710" s="114">
        <v>12911677</v>
      </c>
      <c r="C710" s="114">
        <v>2</v>
      </c>
      <c r="D710" s="115" t="s">
        <v>6270</v>
      </c>
      <c r="E710" s="115" t="s">
        <v>6271</v>
      </c>
      <c r="F710" s="115" t="s">
        <v>1307</v>
      </c>
      <c r="G710" s="114">
        <v>6615</v>
      </c>
      <c r="H710" s="115" t="s">
        <v>7238</v>
      </c>
      <c r="I710" s="114">
        <v>6615</v>
      </c>
      <c r="J710" s="115" t="s">
        <v>7238</v>
      </c>
      <c r="K710" s="114">
        <v>90165</v>
      </c>
      <c r="L710" s="115" t="s">
        <v>7238</v>
      </c>
      <c r="M710" s="115" t="s">
        <v>1259</v>
      </c>
      <c r="N710" s="115" t="s">
        <v>7637</v>
      </c>
    </row>
    <row r="711" spans="1:14" ht="15" customHeight="1">
      <c r="A711" s="36" t="str">
        <f t="shared" si="11"/>
        <v>121348924</v>
      </c>
      <c r="B711" s="110">
        <v>12134892</v>
      </c>
      <c r="C711" s="110">
        <v>4</v>
      </c>
      <c r="D711" s="111" t="s">
        <v>4002</v>
      </c>
      <c r="E711" s="111" t="s">
        <v>4003</v>
      </c>
      <c r="F711" s="111" t="s">
        <v>1304</v>
      </c>
      <c r="G711" s="110">
        <v>6615</v>
      </c>
      <c r="H711" s="111" t="s">
        <v>7238</v>
      </c>
      <c r="I711" s="110">
        <v>6615</v>
      </c>
      <c r="J711" s="111" t="s">
        <v>7238</v>
      </c>
      <c r="K711" s="110">
        <v>90165</v>
      </c>
      <c r="L711" s="111" t="s">
        <v>7238</v>
      </c>
      <c r="M711" s="111" t="s">
        <v>1259</v>
      </c>
      <c r="N711" s="111" t="s">
        <v>7637</v>
      </c>
    </row>
    <row r="712" spans="1:14" ht="15" customHeight="1">
      <c r="A712" s="36" t="str">
        <f t="shared" si="11"/>
        <v>95369301</v>
      </c>
      <c r="B712" s="110">
        <v>9536930</v>
      </c>
      <c r="C712" s="110">
        <v>1</v>
      </c>
      <c r="D712" s="111" t="s">
        <v>3151</v>
      </c>
      <c r="E712" s="111">
        <v>20855610</v>
      </c>
      <c r="F712" s="111" t="s">
        <v>1304</v>
      </c>
      <c r="G712" s="110">
        <v>6615</v>
      </c>
      <c r="H712" s="111" t="s">
        <v>7238</v>
      </c>
      <c r="I712" s="110">
        <v>6615</v>
      </c>
      <c r="J712" s="111" t="s">
        <v>7238</v>
      </c>
      <c r="K712" s="110">
        <v>90165</v>
      </c>
      <c r="L712" s="111" t="s">
        <v>7238</v>
      </c>
      <c r="M712" s="111" t="s">
        <v>1259</v>
      </c>
      <c r="N712" s="111" t="s">
        <v>7637</v>
      </c>
    </row>
    <row r="713" spans="1:14" ht="15" customHeight="1">
      <c r="A713" s="36" t="str">
        <f t="shared" si="11"/>
        <v>57749981</v>
      </c>
      <c r="B713" s="110">
        <v>5774998</v>
      </c>
      <c r="C713" s="110">
        <v>1</v>
      </c>
      <c r="D713" s="111" t="s">
        <v>3069</v>
      </c>
      <c r="E713" s="111" t="s">
        <v>3070</v>
      </c>
      <c r="F713" s="111" t="s">
        <v>1304</v>
      </c>
      <c r="G713" s="110">
        <v>6615</v>
      </c>
      <c r="H713" s="111" t="s">
        <v>7238</v>
      </c>
      <c r="I713" s="110">
        <v>6615</v>
      </c>
      <c r="J713" s="111" t="s">
        <v>7238</v>
      </c>
      <c r="K713" s="110">
        <v>90165</v>
      </c>
      <c r="L713" s="111" t="s">
        <v>7238</v>
      </c>
      <c r="M713" s="111" t="s">
        <v>7637</v>
      </c>
      <c r="N713" s="111" t="s">
        <v>7638</v>
      </c>
    </row>
    <row r="714" spans="1:14" ht="15" customHeight="1">
      <c r="A714" s="36" t="str">
        <f t="shared" si="11"/>
        <v>69025951</v>
      </c>
      <c r="B714" s="110">
        <v>6902595</v>
      </c>
      <c r="C714" s="110">
        <v>1</v>
      </c>
      <c r="D714" s="111" t="s">
        <v>2121</v>
      </c>
      <c r="E714" s="111">
        <v>19177575</v>
      </c>
      <c r="F714" s="111" t="s">
        <v>1304</v>
      </c>
      <c r="G714" s="110">
        <v>45991</v>
      </c>
      <c r="H714" s="111" t="s">
        <v>7211</v>
      </c>
      <c r="I714" s="110">
        <v>45991</v>
      </c>
      <c r="J714" s="111" t="s">
        <v>7211</v>
      </c>
      <c r="K714" s="110">
        <v>90143</v>
      </c>
      <c r="L714" s="111" t="s">
        <v>7211</v>
      </c>
      <c r="M714" s="111" t="s">
        <v>7637</v>
      </c>
      <c r="N714" s="111" t="s">
        <v>7638</v>
      </c>
    </row>
    <row r="715" spans="1:14" ht="15" customHeight="1">
      <c r="A715" s="36" t="str">
        <f t="shared" si="11"/>
        <v>24267171</v>
      </c>
      <c r="B715" s="114">
        <v>2426717</v>
      </c>
      <c r="C715" s="114">
        <v>1</v>
      </c>
      <c r="D715" s="115" t="s">
        <v>4851</v>
      </c>
      <c r="E715" s="115">
        <v>5410723</v>
      </c>
      <c r="F715" s="115" t="s">
        <v>1307</v>
      </c>
      <c r="G715" s="114">
        <v>45991</v>
      </c>
      <c r="H715" s="115" t="s">
        <v>7211</v>
      </c>
      <c r="I715" s="114">
        <v>45991</v>
      </c>
      <c r="J715" s="115" t="s">
        <v>7211</v>
      </c>
      <c r="K715" s="114">
        <v>90143</v>
      </c>
      <c r="L715" s="115" t="s">
        <v>7211</v>
      </c>
      <c r="M715" s="115" t="s">
        <v>7638</v>
      </c>
      <c r="N715" s="115" t="s">
        <v>7639</v>
      </c>
    </row>
    <row r="716" spans="1:14" ht="15" customHeight="1">
      <c r="A716" s="36" t="str">
        <f t="shared" si="11"/>
        <v>91858231</v>
      </c>
      <c r="B716" s="114">
        <v>9185823</v>
      </c>
      <c r="C716" s="114">
        <v>1</v>
      </c>
      <c r="D716" s="115" t="s">
        <v>5044</v>
      </c>
      <c r="E716" s="115">
        <v>17890439</v>
      </c>
      <c r="F716" s="115" t="s">
        <v>1307</v>
      </c>
      <c r="G716" s="114">
        <v>45991</v>
      </c>
      <c r="H716" s="115" t="s">
        <v>7211</v>
      </c>
      <c r="I716" s="114">
        <v>45991</v>
      </c>
      <c r="J716" s="115" t="s">
        <v>7211</v>
      </c>
      <c r="K716" s="114">
        <v>90143</v>
      </c>
      <c r="L716" s="115" t="s">
        <v>7211</v>
      </c>
      <c r="M716" s="115" t="s">
        <v>1259</v>
      </c>
      <c r="N716" s="115" t="s">
        <v>7637</v>
      </c>
    </row>
    <row r="717" spans="1:14" ht="15" customHeight="1">
      <c r="A717" s="36" t="str">
        <f t="shared" si="11"/>
        <v>129028582</v>
      </c>
      <c r="B717" s="114">
        <v>12902858</v>
      </c>
      <c r="C717" s="114">
        <v>2</v>
      </c>
      <c r="D717" s="115" t="s">
        <v>5169</v>
      </c>
      <c r="E717" s="115" t="s">
        <v>5170</v>
      </c>
      <c r="F717" s="115" t="s">
        <v>1307</v>
      </c>
      <c r="G717" s="114">
        <v>45991</v>
      </c>
      <c r="H717" s="115" t="s">
        <v>7211</v>
      </c>
      <c r="I717" s="114">
        <v>45991</v>
      </c>
      <c r="J717" s="115" t="s">
        <v>7211</v>
      </c>
      <c r="K717" s="114">
        <v>90143</v>
      </c>
      <c r="L717" s="115" t="s">
        <v>7211</v>
      </c>
      <c r="M717" s="115" t="s">
        <v>1259</v>
      </c>
      <c r="N717" s="115" t="s">
        <v>7637</v>
      </c>
    </row>
    <row r="718" spans="1:14" ht="15" customHeight="1">
      <c r="A718" s="36" t="str">
        <f t="shared" si="11"/>
        <v>82041351</v>
      </c>
      <c r="B718" s="110">
        <v>8204135</v>
      </c>
      <c r="C718" s="110">
        <v>1</v>
      </c>
      <c r="D718" s="111" t="s">
        <v>4481</v>
      </c>
      <c r="E718" s="111">
        <v>4940262</v>
      </c>
      <c r="F718" s="111" t="s">
        <v>1304</v>
      </c>
      <c r="G718" s="110">
        <v>45991</v>
      </c>
      <c r="H718" s="111" t="s">
        <v>7211</v>
      </c>
      <c r="I718" s="110">
        <v>45991</v>
      </c>
      <c r="J718" s="111" t="s">
        <v>7211</v>
      </c>
      <c r="K718" s="110">
        <v>90143</v>
      </c>
      <c r="L718" s="111" t="s">
        <v>7211</v>
      </c>
      <c r="M718" s="111" t="s">
        <v>1259</v>
      </c>
      <c r="N718" s="111" t="s">
        <v>7637</v>
      </c>
    </row>
    <row r="719" spans="1:14" ht="15" customHeight="1">
      <c r="A719" s="36" t="str">
        <f t="shared" si="11"/>
        <v>77498792</v>
      </c>
      <c r="B719" s="114">
        <v>7749879</v>
      </c>
      <c r="C719" s="114">
        <v>2</v>
      </c>
      <c r="D719" s="115" t="s">
        <v>6019</v>
      </c>
      <c r="E719" s="115">
        <v>12422098</v>
      </c>
      <c r="F719" s="115" t="s">
        <v>1307</v>
      </c>
      <c r="G719" s="114">
        <v>45991</v>
      </c>
      <c r="H719" s="115" t="s">
        <v>7211</v>
      </c>
      <c r="I719" s="114">
        <v>45991</v>
      </c>
      <c r="J719" s="115" t="s">
        <v>7211</v>
      </c>
      <c r="K719" s="114">
        <v>90143</v>
      </c>
      <c r="L719" s="115" t="s">
        <v>7211</v>
      </c>
      <c r="M719" s="115" t="s">
        <v>1259</v>
      </c>
      <c r="N719" s="115" t="s">
        <v>7637</v>
      </c>
    </row>
    <row r="720" spans="1:14" ht="15" customHeight="1">
      <c r="A720" s="36" t="str">
        <f t="shared" si="11"/>
        <v>84670431</v>
      </c>
      <c r="B720" s="110">
        <v>8467043</v>
      </c>
      <c r="C720" s="110">
        <v>1</v>
      </c>
      <c r="D720" s="111" t="s">
        <v>2263</v>
      </c>
      <c r="E720" s="111">
        <v>21711154</v>
      </c>
      <c r="F720" s="111" t="s">
        <v>1304</v>
      </c>
      <c r="G720" s="110">
        <v>45991</v>
      </c>
      <c r="H720" s="111" t="s">
        <v>7211</v>
      </c>
      <c r="I720" s="110">
        <v>45991</v>
      </c>
      <c r="J720" s="111" t="s">
        <v>7211</v>
      </c>
      <c r="K720" s="110">
        <v>90143</v>
      </c>
      <c r="L720" s="111" t="s">
        <v>7211</v>
      </c>
      <c r="M720" s="111" t="s">
        <v>1259</v>
      </c>
      <c r="N720" s="111" t="s">
        <v>7637</v>
      </c>
    </row>
    <row r="721" spans="1:14" ht="15" customHeight="1">
      <c r="A721" s="36" t="str">
        <f t="shared" si="11"/>
        <v>123795541</v>
      </c>
      <c r="B721" s="114">
        <v>12379554</v>
      </c>
      <c r="C721" s="114">
        <v>1</v>
      </c>
      <c r="D721" s="115" t="s">
        <v>4792</v>
      </c>
      <c r="E721" s="115" t="s">
        <v>4793</v>
      </c>
      <c r="F721" s="115" t="s">
        <v>1307</v>
      </c>
      <c r="G721" s="114">
        <v>45991</v>
      </c>
      <c r="H721" s="115" t="s">
        <v>7211</v>
      </c>
      <c r="I721" s="114">
        <v>45991</v>
      </c>
      <c r="J721" s="115" t="s">
        <v>7211</v>
      </c>
      <c r="K721" s="114">
        <v>90143</v>
      </c>
      <c r="L721" s="115" t="s">
        <v>7211</v>
      </c>
      <c r="M721" s="115" t="s">
        <v>1259</v>
      </c>
      <c r="N721" s="115" t="s">
        <v>7637</v>
      </c>
    </row>
    <row r="722" spans="1:14" ht="15" customHeight="1">
      <c r="A722" s="36" t="str">
        <f t="shared" si="11"/>
        <v>132850381</v>
      </c>
      <c r="B722" s="114">
        <v>13285038</v>
      </c>
      <c r="C722" s="114">
        <v>1</v>
      </c>
      <c r="D722" s="115" t="s">
        <v>6840</v>
      </c>
      <c r="E722" s="115" t="s">
        <v>6841</v>
      </c>
      <c r="F722" s="115" t="s">
        <v>7202</v>
      </c>
      <c r="G722" s="114">
        <v>45991</v>
      </c>
      <c r="H722" s="115" t="s">
        <v>7211</v>
      </c>
      <c r="I722" s="114">
        <v>45991</v>
      </c>
      <c r="J722" s="115" t="s">
        <v>7211</v>
      </c>
      <c r="K722" s="114">
        <v>90143</v>
      </c>
      <c r="L722" s="115" t="s">
        <v>7211</v>
      </c>
      <c r="M722" s="115" t="s">
        <v>1259</v>
      </c>
      <c r="N722" s="115" t="s">
        <v>7637</v>
      </c>
    </row>
    <row r="723" spans="1:14" ht="15" customHeight="1">
      <c r="A723" s="36" t="str">
        <f t="shared" si="11"/>
        <v>133827062</v>
      </c>
      <c r="B723" s="114">
        <v>13382706</v>
      </c>
      <c r="C723" s="114">
        <v>2</v>
      </c>
      <c r="D723" s="115" t="s">
        <v>4583</v>
      </c>
      <c r="E723" s="115" t="s">
        <v>4584</v>
      </c>
      <c r="F723" s="115" t="s">
        <v>1307</v>
      </c>
      <c r="G723" s="114">
        <v>45991</v>
      </c>
      <c r="H723" s="115" t="s">
        <v>7211</v>
      </c>
      <c r="I723" s="114">
        <v>45991</v>
      </c>
      <c r="J723" s="115" t="s">
        <v>7211</v>
      </c>
      <c r="K723" s="114">
        <v>90143</v>
      </c>
      <c r="L723" s="115" t="s">
        <v>7211</v>
      </c>
      <c r="M723" s="115" t="s">
        <v>1259</v>
      </c>
      <c r="N723" s="115" t="s">
        <v>7637</v>
      </c>
    </row>
    <row r="724" spans="1:14" ht="15" customHeight="1">
      <c r="A724" s="36" t="str">
        <f t="shared" si="11"/>
        <v>91428501</v>
      </c>
      <c r="B724" s="110">
        <v>9142850</v>
      </c>
      <c r="C724" s="110">
        <v>1</v>
      </c>
      <c r="D724" s="111" t="s">
        <v>3014</v>
      </c>
      <c r="E724" s="111">
        <v>21452909</v>
      </c>
      <c r="F724" s="111" t="s">
        <v>1304</v>
      </c>
      <c r="G724" s="110">
        <v>45991</v>
      </c>
      <c r="H724" s="111" t="s">
        <v>7211</v>
      </c>
      <c r="I724" s="110">
        <v>45991</v>
      </c>
      <c r="J724" s="111" t="s">
        <v>7211</v>
      </c>
      <c r="K724" s="110">
        <v>90143</v>
      </c>
      <c r="L724" s="111" t="s">
        <v>7211</v>
      </c>
      <c r="M724" s="111" t="s">
        <v>1259</v>
      </c>
      <c r="N724" s="111" t="s">
        <v>7637</v>
      </c>
    </row>
    <row r="725" spans="1:14" ht="15" customHeight="1">
      <c r="A725" s="36" t="str">
        <f t="shared" si="11"/>
        <v>130788001</v>
      </c>
      <c r="B725" s="114">
        <v>13078800</v>
      </c>
      <c r="C725" s="114">
        <v>1</v>
      </c>
      <c r="D725" s="115" t="s">
        <v>6802</v>
      </c>
      <c r="E725" s="115" t="s">
        <v>6803</v>
      </c>
      <c r="F725" s="115" t="s">
        <v>1307</v>
      </c>
      <c r="G725" s="114">
        <v>45991</v>
      </c>
      <c r="H725" s="115" t="s">
        <v>7211</v>
      </c>
      <c r="I725" s="114">
        <v>45991</v>
      </c>
      <c r="J725" s="115" t="s">
        <v>7211</v>
      </c>
      <c r="K725" s="114">
        <v>90143</v>
      </c>
      <c r="L725" s="115" t="s">
        <v>7211</v>
      </c>
      <c r="M725" s="115" t="s">
        <v>1259</v>
      </c>
      <c r="N725" s="115" t="s">
        <v>7637</v>
      </c>
    </row>
    <row r="726" spans="1:14" ht="15" customHeight="1">
      <c r="A726" s="36" t="str">
        <f t="shared" si="11"/>
        <v>123862611</v>
      </c>
      <c r="B726" s="114">
        <v>12386261</v>
      </c>
      <c r="C726" s="114">
        <v>1</v>
      </c>
      <c r="D726" s="115" t="s">
        <v>6630</v>
      </c>
      <c r="E726" s="115">
        <v>17219094</v>
      </c>
      <c r="F726" s="115" t="s">
        <v>1307</v>
      </c>
      <c r="G726" s="114">
        <v>45991</v>
      </c>
      <c r="H726" s="115" t="s">
        <v>7211</v>
      </c>
      <c r="I726" s="114">
        <v>45991</v>
      </c>
      <c r="J726" s="115" t="s">
        <v>7211</v>
      </c>
      <c r="K726" s="114">
        <v>90143</v>
      </c>
      <c r="L726" s="115" t="s">
        <v>7211</v>
      </c>
      <c r="M726" s="115" t="s">
        <v>1259</v>
      </c>
      <c r="N726" s="115" t="s">
        <v>7637</v>
      </c>
    </row>
    <row r="727" spans="1:14" ht="15" customHeight="1">
      <c r="A727" s="36" t="str">
        <f t="shared" si="11"/>
        <v>132190051</v>
      </c>
      <c r="B727" s="114">
        <v>13219005</v>
      </c>
      <c r="C727" s="114">
        <v>1</v>
      </c>
      <c r="D727" s="115" t="s">
        <v>6651</v>
      </c>
      <c r="E727" s="115" t="s">
        <v>6652</v>
      </c>
      <c r="F727" s="115" t="s">
        <v>1307</v>
      </c>
      <c r="G727" s="114">
        <v>45991</v>
      </c>
      <c r="H727" s="115" t="s">
        <v>7211</v>
      </c>
      <c r="I727" s="114">
        <v>45991</v>
      </c>
      <c r="J727" s="115" t="s">
        <v>7211</v>
      </c>
      <c r="K727" s="114">
        <v>90143</v>
      </c>
      <c r="L727" s="115" t="s">
        <v>7211</v>
      </c>
      <c r="M727" s="115" t="s">
        <v>1259</v>
      </c>
      <c r="N727" s="115" t="s">
        <v>7637</v>
      </c>
    </row>
    <row r="728" spans="1:14" ht="15" customHeight="1">
      <c r="A728" s="36" t="str">
        <f t="shared" si="11"/>
        <v>116556162</v>
      </c>
      <c r="B728" s="114">
        <v>11655616</v>
      </c>
      <c r="C728" s="114">
        <v>2</v>
      </c>
      <c r="D728" s="115" t="s">
        <v>5525</v>
      </c>
      <c r="E728" s="115">
        <v>27279539</v>
      </c>
      <c r="F728" s="115" t="s">
        <v>1307</v>
      </c>
      <c r="G728" s="114">
        <v>45991</v>
      </c>
      <c r="H728" s="115" t="s">
        <v>7211</v>
      </c>
      <c r="I728" s="114">
        <v>45991</v>
      </c>
      <c r="J728" s="115" t="s">
        <v>7211</v>
      </c>
      <c r="K728" s="114">
        <v>90143</v>
      </c>
      <c r="L728" s="115" t="s">
        <v>7211</v>
      </c>
      <c r="M728" s="115" t="s">
        <v>1259</v>
      </c>
      <c r="N728" s="115" t="s">
        <v>7637</v>
      </c>
    </row>
    <row r="729" spans="1:14" ht="15" customHeight="1">
      <c r="A729" s="36" t="str">
        <f t="shared" si="11"/>
        <v>85945941</v>
      </c>
      <c r="B729" s="114">
        <v>8594594</v>
      </c>
      <c r="C729" s="114">
        <v>1</v>
      </c>
      <c r="D729" s="115" t="s">
        <v>6834</v>
      </c>
      <c r="E729" s="115">
        <v>6153408</v>
      </c>
      <c r="F729" s="115" t="s">
        <v>7202</v>
      </c>
      <c r="G729" s="114">
        <v>45991</v>
      </c>
      <c r="H729" s="115" t="s">
        <v>7211</v>
      </c>
      <c r="I729" s="114">
        <v>45991</v>
      </c>
      <c r="J729" s="115" t="s">
        <v>7211</v>
      </c>
      <c r="K729" s="114">
        <v>90143</v>
      </c>
      <c r="L729" s="115" t="s">
        <v>7211</v>
      </c>
      <c r="M729" s="115" t="s">
        <v>1259</v>
      </c>
      <c r="N729" s="115" t="s">
        <v>7637</v>
      </c>
    </row>
    <row r="730" spans="1:14" ht="15" customHeight="1">
      <c r="A730" s="36" t="str">
        <f t="shared" si="11"/>
        <v>91409431</v>
      </c>
      <c r="B730" s="110">
        <v>9140943</v>
      </c>
      <c r="C730" s="110">
        <v>1</v>
      </c>
      <c r="D730" s="111" t="s">
        <v>2810</v>
      </c>
      <c r="E730" s="111">
        <v>7175966</v>
      </c>
      <c r="F730" s="111" t="s">
        <v>1304</v>
      </c>
      <c r="G730" s="110">
        <v>45991</v>
      </c>
      <c r="H730" s="111" t="s">
        <v>7211</v>
      </c>
      <c r="I730" s="110">
        <v>45991</v>
      </c>
      <c r="J730" s="111" t="s">
        <v>7211</v>
      </c>
      <c r="K730" s="110">
        <v>90143</v>
      </c>
      <c r="L730" s="111" t="s">
        <v>7211</v>
      </c>
      <c r="M730" s="111" t="s">
        <v>1259</v>
      </c>
      <c r="N730" s="111" t="s">
        <v>7637</v>
      </c>
    </row>
    <row r="731" spans="1:14" ht="15" customHeight="1">
      <c r="A731" s="36" t="str">
        <f t="shared" si="11"/>
        <v>55796121</v>
      </c>
      <c r="B731" s="110">
        <v>5579612</v>
      </c>
      <c r="C731" s="110">
        <v>1</v>
      </c>
      <c r="D731" s="111" t="s">
        <v>2627</v>
      </c>
      <c r="E731" s="111">
        <v>12807362</v>
      </c>
      <c r="F731" s="111" t="s">
        <v>1304</v>
      </c>
      <c r="G731" s="110">
        <v>45991</v>
      </c>
      <c r="H731" s="111" t="s">
        <v>7211</v>
      </c>
      <c r="I731" s="110">
        <v>45991</v>
      </c>
      <c r="J731" s="111" t="s">
        <v>7211</v>
      </c>
      <c r="K731" s="110">
        <v>90143</v>
      </c>
      <c r="L731" s="111" t="s">
        <v>7211</v>
      </c>
      <c r="M731" s="111" t="s">
        <v>7637</v>
      </c>
      <c r="N731" s="111" t="s">
        <v>7638</v>
      </c>
    </row>
    <row r="732" spans="1:14" ht="15" customHeight="1">
      <c r="A732" s="36" t="str">
        <f t="shared" si="11"/>
        <v>55875661</v>
      </c>
      <c r="B732" s="110">
        <v>5587566</v>
      </c>
      <c r="C732" s="110">
        <v>1</v>
      </c>
      <c r="D732" s="111" t="s">
        <v>2051</v>
      </c>
      <c r="E732" s="111">
        <v>13213497</v>
      </c>
      <c r="F732" s="111" t="s">
        <v>1304</v>
      </c>
      <c r="G732" s="110">
        <v>45991</v>
      </c>
      <c r="H732" s="111" t="s">
        <v>7211</v>
      </c>
      <c r="I732" s="110">
        <v>45991</v>
      </c>
      <c r="J732" s="111" t="s">
        <v>7211</v>
      </c>
      <c r="K732" s="110">
        <v>90143</v>
      </c>
      <c r="L732" s="111" t="s">
        <v>7211</v>
      </c>
      <c r="M732" s="111" t="s">
        <v>7637</v>
      </c>
      <c r="N732" s="111" t="s">
        <v>7638</v>
      </c>
    </row>
    <row r="733" spans="1:14" ht="15" customHeight="1">
      <c r="A733" s="36" t="str">
        <f t="shared" si="11"/>
        <v>80201902</v>
      </c>
      <c r="B733" s="114">
        <v>8020190</v>
      </c>
      <c r="C733" s="114">
        <v>2</v>
      </c>
      <c r="D733" s="115" t="s">
        <v>4806</v>
      </c>
      <c r="E733" s="115" t="s">
        <v>4807</v>
      </c>
      <c r="F733" s="115" t="s">
        <v>1307</v>
      </c>
      <c r="G733" s="114">
        <v>45991</v>
      </c>
      <c r="H733" s="115" t="s">
        <v>7211</v>
      </c>
      <c r="I733" s="114">
        <v>45991</v>
      </c>
      <c r="J733" s="115" t="s">
        <v>7211</v>
      </c>
      <c r="K733" s="114">
        <v>90143</v>
      </c>
      <c r="L733" s="115" t="s">
        <v>7211</v>
      </c>
      <c r="M733" s="115" t="s">
        <v>1259</v>
      </c>
      <c r="N733" s="115" t="s">
        <v>7637</v>
      </c>
    </row>
    <row r="734" spans="1:14" ht="15" customHeight="1">
      <c r="A734" s="36" t="str">
        <f t="shared" si="11"/>
        <v>132189921</v>
      </c>
      <c r="B734" s="114">
        <v>13218992</v>
      </c>
      <c r="C734" s="114">
        <v>1</v>
      </c>
      <c r="D734" s="115" t="s">
        <v>6435</v>
      </c>
      <c r="E734" s="115" t="s">
        <v>6436</v>
      </c>
      <c r="F734" s="115" t="s">
        <v>1307</v>
      </c>
      <c r="G734" s="114">
        <v>45991</v>
      </c>
      <c r="H734" s="115" t="s">
        <v>7211</v>
      </c>
      <c r="I734" s="114">
        <v>45991</v>
      </c>
      <c r="J734" s="115" t="s">
        <v>7211</v>
      </c>
      <c r="K734" s="114">
        <v>90143</v>
      </c>
      <c r="L734" s="115" t="s">
        <v>7211</v>
      </c>
      <c r="M734" s="115" t="s">
        <v>1259</v>
      </c>
      <c r="N734" s="115" t="s">
        <v>7637</v>
      </c>
    </row>
    <row r="735" spans="1:14" ht="15" customHeight="1">
      <c r="A735" s="36" t="str">
        <f t="shared" si="11"/>
        <v>35291741</v>
      </c>
      <c r="B735" s="114">
        <v>3529174</v>
      </c>
      <c r="C735" s="114">
        <v>1</v>
      </c>
      <c r="D735" s="115" t="s">
        <v>4604</v>
      </c>
      <c r="E735" s="115">
        <v>11295080</v>
      </c>
      <c r="F735" s="115" t="s">
        <v>1307</v>
      </c>
      <c r="G735" s="114">
        <v>45991</v>
      </c>
      <c r="H735" s="115" t="s">
        <v>7211</v>
      </c>
      <c r="I735" s="114">
        <v>45991</v>
      </c>
      <c r="J735" s="115" t="s">
        <v>7211</v>
      </c>
      <c r="K735" s="114">
        <v>90143</v>
      </c>
      <c r="L735" s="115" t="s">
        <v>7211</v>
      </c>
      <c r="M735" s="115" t="s">
        <v>7637</v>
      </c>
      <c r="N735" s="115" t="s">
        <v>7638</v>
      </c>
    </row>
    <row r="736" spans="1:14" ht="15" customHeight="1">
      <c r="A736" s="36" t="str">
        <f t="shared" si="11"/>
        <v>89772761</v>
      </c>
      <c r="B736" s="114">
        <v>8977276</v>
      </c>
      <c r="C736" s="114">
        <v>1</v>
      </c>
      <c r="D736" s="115" t="s">
        <v>4760</v>
      </c>
      <c r="E736" s="115" t="s">
        <v>4761</v>
      </c>
      <c r="F736" s="115" t="s">
        <v>1307</v>
      </c>
      <c r="G736" s="114">
        <v>45991</v>
      </c>
      <c r="H736" s="115" t="s">
        <v>7211</v>
      </c>
      <c r="I736" s="114">
        <v>45991</v>
      </c>
      <c r="J736" s="115" t="s">
        <v>7211</v>
      </c>
      <c r="K736" s="114">
        <v>90143</v>
      </c>
      <c r="L736" s="115" t="s">
        <v>7211</v>
      </c>
      <c r="M736" s="115" t="s">
        <v>7637</v>
      </c>
      <c r="N736" s="115" t="s">
        <v>7638</v>
      </c>
    </row>
    <row r="737" spans="1:14" ht="15" customHeight="1">
      <c r="A737" s="36" t="str">
        <f t="shared" si="11"/>
        <v>78569101</v>
      </c>
      <c r="B737" s="114">
        <v>7856910</v>
      </c>
      <c r="C737" s="114">
        <v>1</v>
      </c>
      <c r="D737" s="115" t="s">
        <v>5108</v>
      </c>
      <c r="E737" s="115">
        <v>18779544</v>
      </c>
      <c r="F737" s="115" t="s">
        <v>1307</v>
      </c>
      <c r="G737" s="114">
        <v>45991</v>
      </c>
      <c r="H737" s="115" t="s">
        <v>7211</v>
      </c>
      <c r="I737" s="114">
        <v>45991</v>
      </c>
      <c r="J737" s="115" t="s">
        <v>7211</v>
      </c>
      <c r="K737" s="114">
        <v>90143</v>
      </c>
      <c r="L737" s="115" t="s">
        <v>7211</v>
      </c>
      <c r="M737" s="115" t="s">
        <v>1259</v>
      </c>
      <c r="N737" s="115" t="s">
        <v>7637</v>
      </c>
    </row>
    <row r="738" spans="1:14" ht="15" customHeight="1">
      <c r="A738" s="36" t="str">
        <f t="shared" si="11"/>
        <v>27921991</v>
      </c>
      <c r="B738" s="110">
        <v>2792199</v>
      </c>
      <c r="C738" s="110">
        <v>1</v>
      </c>
      <c r="D738" s="111" t="s">
        <v>1945</v>
      </c>
      <c r="E738" s="111" t="s">
        <v>1946</v>
      </c>
      <c r="F738" s="111" t="s">
        <v>1304</v>
      </c>
      <c r="G738" s="110">
        <v>45991</v>
      </c>
      <c r="H738" s="111" t="s">
        <v>7211</v>
      </c>
      <c r="I738" s="110">
        <v>45991</v>
      </c>
      <c r="J738" s="111" t="s">
        <v>7211</v>
      </c>
      <c r="K738" s="110">
        <v>90143</v>
      </c>
      <c r="L738" s="111" t="s">
        <v>7211</v>
      </c>
      <c r="M738" s="111" t="s">
        <v>7637</v>
      </c>
      <c r="N738" s="111" t="s">
        <v>7638</v>
      </c>
    </row>
    <row r="739" spans="1:14" ht="15" customHeight="1">
      <c r="A739" s="36" t="str">
        <f t="shared" si="11"/>
        <v>69505301</v>
      </c>
      <c r="B739" s="110">
        <v>6950530</v>
      </c>
      <c r="C739" s="110">
        <v>1</v>
      </c>
      <c r="D739" s="111" t="s">
        <v>4521</v>
      </c>
      <c r="E739" s="111">
        <v>17702652</v>
      </c>
      <c r="F739" s="111" t="s">
        <v>1304</v>
      </c>
      <c r="G739" s="110">
        <v>45991</v>
      </c>
      <c r="H739" s="111" t="s">
        <v>7211</v>
      </c>
      <c r="I739" s="110">
        <v>45991</v>
      </c>
      <c r="J739" s="111" t="s">
        <v>7211</v>
      </c>
      <c r="K739" s="110">
        <v>90143</v>
      </c>
      <c r="L739" s="111" t="s">
        <v>7211</v>
      </c>
      <c r="M739" s="111" t="s">
        <v>7637</v>
      </c>
      <c r="N739" s="111" t="s">
        <v>7638</v>
      </c>
    </row>
    <row r="740" spans="1:14" ht="15" customHeight="1">
      <c r="A740" s="36" t="str">
        <f t="shared" si="11"/>
        <v>132187121</v>
      </c>
      <c r="B740" s="114">
        <v>13218712</v>
      </c>
      <c r="C740" s="114">
        <v>1</v>
      </c>
      <c r="D740" s="115" t="s">
        <v>4766</v>
      </c>
      <c r="E740" s="115" t="s">
        <v>4767</v>
      </c>
      <c r="F740" s="115" t="s">
        <v>1307</v>
      </c>
      <c r="G740" s="114">
        <v>45991</v>
      </c>
      <c r="H740" s="115" t="s">
        <v>7211</v>
      </c>
      <c r="I740" s="114">
        <v>45991</v>
      </c>
      <c r="J740" s="115" t="s">
        <v>7211</v>
      </c>
      <c r="K740" s="114">
        <v>90143</v>
      </c>
      <c r="L740" s="115" t="s">
        <v>7211</v>
      </c>
      <c r="M740" s="115" t="s">
        <v>1259</v>
      </c>
      <c r="N740" s="115" t="s">
        <v>7637</v>
      </c>
    </row>
    <row r="741" spans="1:14" ht="15" customHeight="1">
      <c r="A741" s="36" t="str">
        <f t="shared" si="11"/>
        <v>58344171</v>
      </c>
      <c r="B741" s="114">
        <v>5834417</v>
      </c>
      <c r="C741" s="114">
        <v>1</v>
      </c>
      <c r="D741" s="115" t="s">
        <v>4779</v>
      </c>
      <c r="E741" s="115">
        <v>14439662</v>
      </c>
      <c r="F741" s="115" t="s">
        <v>1307</v>
      </c>
      <c r="G741" s="114">
        <v>45991</v>
      </c>
      <c r="H741" s="115" t="s">
        <v>7211</v>
      </c>
      <c r="I741" s="114">
        <v>45991</v>
      </c>
      <c r="J741" s="115" t="s">
        <v>7211</v>
      </c>
      <c r="K741" s="114">
        <v>90143</v>
      </c>
      <c r="L741" s="115" t="s">
        <v>7211</v>
      </c>
      <c r="M741" s="115" t="s">
        <v>1259</v>
      </c>
      <c r="N741" s="115" t="s">
        <v>7637</v>
      </c>
    </row>
    <row r="742" spans="1:14" ht="15" customHeight="1">
      <c r="A742" s="36" t="str">
        <f t="shared" si="11"/>
        <v>52555701</v>
      </c>
      <c r="B742" s="114">
        <v>5255570</v>
      </c>
      <c r="C742" s="114">
        <v>1</v>
      </c>
      <c r="D742" s="115" t="s">
        <v>4913</v>
      </c>
      <c r="E742" s="115">
        <v>9229085</v>
      </c>
      <c r="F742" s="115" t="s">
        <v>1307</v>
      </c>
      <c r="G742" s="114">
        <v>45991</v>
      </c>
      <c r="H742" s="115" t="s">
        <v>7211</v>
      </c>
      <c r="I742" s="114">
        <v>45991</v>
      </c>
      <c r="J742" s="115" t="s">
        <v>7211</v>
      </c>
      <c r="K742" s="114">
        <v>90143</v>
      </c>
      <c r="L742" s="115" t="s">
        <v>7211</v>
      </c>
      <c r="M742" s="115" t="s">
        <v>1259</v>
      </c>
      <c r="N742" s="115" t="s">
        <v>7637</v>
      </c>
    </row>
    <row r="743" spans="1:14" ht="15" customHeight="1">
      <c r="A743" s="36" t="str">
        <f t="shared" si="11"/>
        <v>30331681</v>
      </c>
      <c r="B743" s="114">
        <v>3033168</v>
      </c>
      <c r="C743" s="114">
        <v>1</v>
      </c>
      <c r="D743" s="115" t="s">
        <v>5048</v>
      </c>
      <c r="E743" s="115" t="s">
        <v>5049</v>
      </c>
      <c r="F743" s="115" t="s">
        <v>1307</v>
      </c>
      <c r="G743" s="114">
        <v>45991</v>
      </c>
      <c r="H743" s="115" t="s">
        <v>7211</v>
      </c>
      <c r="I743" s="114">
        <v>45991</v>
      </c>
      <c r="J743" s="115" t="s">
        <v>7211</v>
      </c>
      <c r="K743" s="114">
        <v>90143</v>
      </c>
      <c r="L743" s="115" t="s">
        <v>7211</v>
      </c>
      <c r="M743" s="115" t="s">
        <v>7640</v>
      </c>
      <c r="N743" s="115" t="s">
        <v>7641</v>
      </c>
    </row>
    <row r="744" spans="1:14" ht="15" customHeight="1">
      <c r="A744" s="36" t="str">
        <f t="shared" si="11"/>
        <v>54698181</v>
      </c>
      <c r="B744" s="114">
        <v>5469818</v>
      </c>
      <c r="C744" s="114">
        <v>1</v>
      </c>
      <c r="D744" s="115" t="s">
        <v>6729</v>
      </c>
      <c r="E744" s="115">
        <v>18668975</v>
      </c>
      <c r="F744" s="115" t="s">
        <v>1307</v>
      </c>
      <c r="G744" s="114">
        <v>45991</v>
      </c>
      <c r="H744" s="115" t="s">
        <v>7211</v>
      </c>
      <c r="I744" s="114">
        <v>45991</v>
      </c>
      <c r="J744" s="115" t="s">
        <v>7211</v>
      </c>
      <c r="K744" s="114">
        <v>90143</v>
      </c>
      <c r="L744" s="115" t="s">
        <v>7211</v>
      </c>
      <c r="M744" s="115" t="s">
        <v>1259</v>
      </c>
      <c r="N744" s="115" t="s">
        <v>7637</v>
      </c>
    </row>
    <row r="745" spans="1:14" ht="15" customHeight="1">
      <c r="A745" s="36" t="str">
        <f t="shared" si="11"/>
        <v>85553701</v>
      </c>
      <c r="B745" s="114">
        <v>8555370</v>
      </c>
      <c r="C745" s="114">
        <v>1</v>
      </c>
      <c r="D745" s="115" t="s">
        <v>5055</v>
      </c>
      <c r="E745" s="115">
        <v>18664688</v>
      </c>
      <c r="F745" s="115" t="s">
        <v>1307</v>
      </c>
      <c r="G745" s="114">
        <v>45991</v>
      </c>
      <c r="H745" s="115" t="s">
        <v>7211</v>
      </c>
      <c r="I745" s="114">
        <v>45991</v>
      </c>
      <c r="J745" s="115" t="s">
        <v>7211</v>
      </c>
      <c r="K745" s="114">
        <v>90143</v>
      </c>
      <c r="L745" s="115" t="s">
        <v>7211</v>
      </c>
      <c r="M745" s="115" t="s">
        <v>1259</v>
      </c>
      <c r="N745" s="115" t="s">
        <v>7637</v>
      </c>
    </row>
    <row r="746" spans="1:14" ht="15" customHeight="1">
      <c r="A746" s="36" t="str">
        <f t="shared" si="11"/>
        <v>128595521</v>
      </c>
      <c r="B746" s="114">
        <v>12859552</v>
      </c>
      <c r="C746" s="114">
        <v>1</v>
      </c>
      <c r="D746" s="115" t="s">
        <v>4634</v>
      </c>
      <c r="E746" s="115" t="s">
        <v>4635</v>
      </c>
      <c r="F746" s="115" t="s">
        <v>1307</v>
      </c>
      <c r="G746" s="114">
        <v>45991</v>
      </c>
      <c r="H746" s="115" t="s">
        <v>7211</v>
      </c>
      <c r="I746" s="114">
        <v>45991</v>
      </c>
      <c r="J746" s="115" t="s">
        <v>7211</v>
      </c>
      <c r="K746" s="114">
        <v>90143</v>
      </c>
      <c r="L746" s="115" t="s">
        <v>7211</v>
      </c>
      <c r="M746" s="115" t="s">
        <v>1259</v>
      </c>
      <c r="N746" s="115" t="s">
        <v>7637</v>
      </c>
    </row>
    <row r="747" spans="1:14" ht="15" customHeight="1">
      <c r="A747" s="36" t="str">
        <f t="shared" si="11"/>
        <v>132033441</v>
      </c>
      <c r="B747" s="114">
        <v>13203344</v>
      </c>
      <c r="C747" s="114">
        <v>1</v>
      </c>
      <c r="D747" s="115" t="s">
        <v>4928</v>
      </c>
      <c r="E747" s="115" t="s">
        <v>4929</v>
      </c>
      <c r="F747" s="115" t="s">
        <v>1307</v>
      </c>
      <c r="G747" s="114">
        <v>45991</v>
      </c>
      <c r="H747" s="115" t="s">
        <v>7211</v>
      </c>
      <c r="I747" s="114">
        <v>45991</v>
      </c>
      <c r="J747" s="115" t="s">
        <v>7211</v>
      </c>
      <c r="K747" s="114">
        <v>90143</v>
      </c>
      <c r="L747" s="115" t="s">
        <v>7211</v>
      </c>
      <c r="M747" s="115" t="s">
        <v>1259</v>
      </c>
      <c r="N747" s="115" t="s">
        <v>7637</v>
      </c>
    </row>
    <row r="748" spans="1:14" ht="15" customHeight="1">
      <c r="A748" s="36" t="str">
        <f t="shared" si="11"/>
        <v>124321551</v>
      </c>
      <c r="B748" s="110">
        <v>12432155</v>
      </c>
      <c r="C748" s="110">
        <v>1</v>
      </c>
      <c r="D748" s="111" t="s">
        <v>3180</v>
      </c>
      <c r="E748" s="111" t="s">
        <v>3181</v>
      </c>
      <c r="F748" s="111" t="s">
        <v>1304</v>
      </c>
      <c r="G748" s="110">
        <v>45991</v>
      </c>
      <c r="H748" s="111" t="s">
        <v>7211</v>
      </c>
      <c r="I748" s="110">
        <v>45991</v>
      </c>
      <c r="J748" s="111" t="s">
        <v>7211</v>
      </c>
      <c r="K748" s="110">
        <v>90143</v>
      </c>
      <c r="L748" s="111" t="s">
        <v>7211</v>
      </c>
      <c r="M748" s="111" t="s">
        <v>1259</v>
      </c>
      <c r="N748" s="111" t="s">
        <v>7637</v>
      </c>
    </row>
    <row r="749" spans="1:14" ht="15" customHeight="1">
      <c r="A749" s="36" t="str">
        <f t="shared" si="11"/>
        <v>85366731</v>
      </c>
      <c r="B749" s="114">
        <v>8536673</v>
      </c>
      <c r="C749" s="114">
        <v>1</v>
      </c>
      <c r="D749" s="115" t="s">
        <v>6228</v>
      </c>
      <c r="E749" s="115">
        <v>20983643</v>
      </c>
      <c r="F749" s="115" t="s">
        <v>1307</v>
      </c>
      <c r="G749" s="114">
        <v>45991</v>
      </c>
      <c r="H749" s="115" t="s">
        <v>7211</v>
      </c>
      <c r="I749" s="114">
        <v>45991</v>
      </c>
      <c r="J749" s="115" t="s">
        <v>7211</v>
      </c>
      <c r="K749" s="114">
        <v>90143</v>
      </c>
      <c r="L749" s="115" t="s">
        <v>7211</v>
      </c>
      <c r="M749" s="115" t="s">
        <v>1259</v>
      </c>
      <c r="N749" s="115" t="s">
        <v>7637</v>
      </c>
    </row>
    <row r="750" spans="1:14" ht="15" customHeight="1">
      <c r="A750" s="36" t="str">
        <f t="shared" si="11"/>
        <v>103326252</v>
      </c>
      <c r="B750" s="114">
        <v>10332625</v>
      </c>
      <c r="C750" s="114">
        <v>2</v>
      </c>
      <c r="D750" s="115" t="s">
        <v>4802</v>
      </c>
      <c r="E750" s="115" t="s">
        <v>4803</v>
      </c>
      <c r="F750" s="115" t="s">
        <v>1307</v>
      </c>
      <c r="G750" s="114">
        <v>45991</v>
      </c>
      <c r="H750" s="115" t="s">
        <v>7211</v>
      </c>
      <c r="I750" s="114">
        <v>45991</v>
      </c>
      <c r="J750" s="115" t="s">
        <v>7211</v>
      </c>
      <c r="K750" s="114">
        <v>90143</v>
      </c>
      <c r="L750" s="115" t="s">
        <v>7211</v>
      </c>
      <c r="M750" s="115" t="s">
        <v>1259</v>
      </c>
      <c r="N750" s="115" t="s">
        <v>7637</v>
      </c>
    </row>
    <row r="751" spans="1:14" ht="15" customHeight="1">
      <c r="A751" s="36" t="str">
        <f t="shared" si="11"/>
        <v>37297461</v>
      </c>
      <c r="B751" s="110">
        <v>3729746</v>
      </c>
      <c r="C751" s="110">
        <v>1</v>
      </c>
      <c r="D751" s="111" t="s">
        <v>2303</v>
      </c>
      <c r="E751" s="111">
        <v>13812713</v>
      </c>
      <c r="F751" s="111" t="s">
        <v>1304</v>
      </c>
      <c r="G751" s="110">
        <v>45991</v>
      </c>
      <c r="H751" s="111" t="s">
        <v>7211</v>
      </c>
      <c r="I751" s="110">
        <v>45991</v>
      </c>
      <c r="J751" s="111" t="s">
        <v>7211</v>
      </c>
      <c r="K751" s="110">
        <v>90143</v>
      </c>
      <c r="L751" s="111" t="s">
        <v>7211</v>
      </c>
      <c r="M751" s="111" t="s">
        <v>7637</v>
      </c>
      <c r="N751" s="111" t="s">
        <v>7638</v>
      </c>
    </row>
    <row r="752" spans="1:14" ht="15" customHeight="1">
      <c r="A752" s="36" t="str">
        <f t="shared" si="11"/>
        <v>80564072</v>
      </c>
      <c r="B752" s="110">
        <v>8056407</v>
      </c>
      <c r="C752" s="110">
        <v>2</v>
      </c>
      <c r="D752" s="111" t="s">
        <v>2219</v>
      </c>
      <c r="E752" s="111">
        <v>11929341</v>
      </c>
      <c r="F752" s="111" t="s">
        <v>1304</v>
      </c>
      <c r="G752" s="110">
        <v>45991</v>
      </c>
      <c r="H752" s="111" t="s">
        <v>7211</v>
      </c>
      <c r="I752" s="110">
        <v>45991</v>
      </c>
      <c r="J752" s="111" t="s">
        <v>7211</v>
      </c>
      <c r="K752" s="110">
        <v>90143</v>
      </c>
      <c r="L752" s="111" t="s">
        <v>7211</v>
      </c>
      <c r="M752" s="111" t="s">
        <v>1259</v>
      </c>
      <c r="N752" s="111" t="s">
        <v>7637</v>
      </c>
    </row>
    <row r="753" spans="1:14" ht="15" customHeight="1">
      <c r="A753" s="36" t="str">
        <f t="shared" si="11"/>
        <v>35011521</v>
      </c>
      <c r="B753" s="110">
        <v>3501152</v>
      </c>
      <c r="C753" s="110">
        <v>1</v>
      </c>
      <c r="D753" s="111" t="s">
        <v>4202</v>
      </c>
      <c r="E753" s="111">
        <v>10996448</v>
      </c>
      <c r="F753" s="111" t="s">
        <v>1304</v>
      </c>
      <c r="G753" s="110">
        <v>45991</v>
      </c>
      <c r="H753" s="111" t="s">
        <v>7211</v>
      </c>
      <c r="I753" s="110">
        <v>45991</v>
      </c>
      <c r="J753" s="111" t="s">
        <v>7211</v>
      </c>
      <c r="K753" s="110">
        <v>90143</v>
      </c>
      <c r="L753" s="111" t="s">
        <v>7211</v>
      </c>
      <c r="M753" s="111" t="s">
        <v>7637</v>
      </c>
      <c r="N753" s="111" t="s">
        <v>7638</v>
      </c>
    </row>
    <row r="754" spans="1:14" ht="15" customHeight="1">
      <c r="A754" s="36" t="str">
        <f t="shared" si="11"/>
        <v>68970341</v>
      </c>
      <c r="B754" s="114">
        <v>6897034</v>
      </c>
      <c r="C754" s="114">
        <v>1</v>
      </c>
      <c r="D754" s="115" t="s">
        <v>4968</v>
      </c>
      <c r="E754" s="115">
        <v>15500452</v>
      </c>
      <c r="F754" s="115" t="s">
        <v>1307</v>
      </c>
      <c r="G754" s="114">
        <v>45991</v>
      </c>
      <c r="H754" s="115" t="s">
        <v>7211</v>
      </c>
      <c r="I754" s="114">
        <v>45991</v>
      </c>
      <c r="J754" s="115" t="s">
        <v>7211</v>
      </c>
      <c r="K754" s="114">
        <v>90143</v>
      </c>
      <c r="L754" s="115" t="s">
        <v>7211</v>
      </c>
      <c r="M754" s="115" t="s">
        <v>1259</v>
      </c>
      <c r="N754" s="115" t="s">
        <v>7637</v>
      </c>
    </row>
    <row r="755" spans="1:14" ht="15" customHeight="1">
      <c r="A755" s="36" t="str">
        <f t="shared" si="11"/>
        <v>72520201</v>
      </c>
      <c r="B755" s="110">
        <v>7252020</v>
      </c>
      <c r="C755" s="110">
        <v>1</v>
      </c>
      <c r="D755" s="111" t="s">
        <v>2854</v>
      </c>
      <c r="E755" s="111">
        <v>17891083</v>
      </c>
      <c r="F755" s="111" t="s">
        <v>1304</v>
      </c>
      <c r="G755" s="110">
        <v>45991</v>
      </c>
      <c r="H755" s="111" t="s">
        <v>7211</v>
      </c>
      <c r="I755" s="110">
        <v>45991</v>
      </c>
      <c r="J755" s="111" t="s">
        <v>7211</v>
      </c>
      <c r="K755" s="110">
        <v>90143</v>
      </c>
      <c r="L755" s="111" t="s">
        <v>7211</v>
      </c>
      <c r="M755" s="111" t="s">
        <v>7637</v>
      </c>
      <c r="N755" s="111" t="s">
        <v>7638</v>
      </c>
    </row>
    <row r="756" spans="1:14" ht="15" customHeight="1">
      <c r="A756" s="36" t="str">
        <f t="shared" si="11"/>
        <v>91786851</v>
      </c>
      <c r="B756" s="114">
        <v>9178685</v>
      </c>
      <c r="C756" s="114">
        <v>1</v>
      </c>
      <c r="D756" s="115" t="s">
        <v>5494</v>
      </c>
      <c r="E756" s="115">
        <v>18241368</v>
      </c>
      <c r="F756" s="115" t="s">
        <v>1307</v>
      </c>
      <c r="G756" s="114">
        <v>45991</v>
      </c>
      <c r="H756" s="115" t="s">
        <v>7211</v>
      </c>
      <c r="I756" s="114">
        <v>45991</v>
      </c>
      <c r="J756" s="115" t="s">
        <v>7211</v>
      </c>
      <c r="K756" s="114">
        <v>90143</v>
      </c>
      <c r="L756" s="115" t="s">
        <v>7211</v>
      </c>
      <c r="M756" s="115" t="s">
        <v>1259</v>
      </c>
      <c r="N756" s="115" t="s">
        <v>7637</v>
      </c>
    </row>
    <row r="757" spans="1:14" ht="15" customHeight="1">
      <c r="A757" s="36" t="str">
        <f t="shared" si="11"/>
        <v>72521951</v>
      </c>
      <c r="B757" s="114">
        <v>7252195</v>
      </c>
      <c r="C757" s="114">
        <v>1</v>
      </c>
      <c r="D757" s="115" t="s">
        <v>5959</v>
      </c>
      <c r="E757" s="115">
        <v>20501186</v>
      </c>
      <c r="F757" s="115" t="s">
        <v>1307</v>
      </c>
      <c r="G757" s="114">
        <v>45991</v>
      </c>
      <c r="H757" s="115" t="s">
        <v>7211</v>
      </c>
      <c r="I757" s="114">
        <v>45991</v>
      </c>
      <c r="J757" s="115" t="s">
        <v>7211</v>
      </c>
      <c r="K757" s="114">
        <v>90143</v>
      </c>
      <c r="L757" s="115" t="s">
        <v>7211</v>
      </c>
      <c r="M757" s="115" t="s">
        <v>1259</v>
      </c>
      <c r="N757" s="115" t="s">
        <v>7637</v>
      </c>
    </row>
    <row r="758" spans="1:14" ht="15" customHeight="1">
      <c r="A758" s="36" t="str">
        <f t="shared" si="11"/>
        <v>51990863</v>
      </c>
      <c r="B758" s="114">
        <v>5199086</v>
      </c>
      <c r="C758" s="114">
        <v>3</v>
      </c>
      <c r="D758" s="115" t="s">
        <v>5888</v>
      </c>
      <c r="E758" s="115">
        <v>9899073</v>
      </c>
      <c r="F758" s="115" t="s">
        <v>1307</v>
      </c>
      <c r="G758" s="114">
        <v>45991</v>
      </c>
      <c r="H758" s="115" t="s">
        <v>7211</v>
      </c>
      <c r="I758" s="114">
        <v>45991</v>
      </c>
      <c r="J758" s="115" t="s">
        <v>7211</v>
      </c>
      <c r="K758" s="114">
        <v>90143</v>
      </c>
      <c r="L758" s="115" t="s">
        <v>7211</v>
      </c>
      <c r="M758" s="115" t="s">
        <v>1259</v>
      </c>
      <c r="N758" s="115" t="s">
        <v>7637</v>
      </c>
    </row>
    <row r="759" spans="1:14" ht="15" customHeight="1">
      <c r="A759" s="36" t="str">
        <f t="shared" si="11"/>
        <v>81001961</v>
      </c>
      <c r="B759" s="110">
        <v>8100196</v>
      </c>
      <c r="C759" s="110">
        <v>1</v>
      </c>
      <c r="D759" s="111" t="s">
        <v>3982</v>
      </c>
      <c r="E759" s="111">
        <v>23335341</v>
      </c>
      <c r="F759" s="111" t="s">
        <v>1304</v>
      </c>
      <c r="G759" s="110">
        <v>45991</v>
      </c>
      <c r="H759" s="111" t="s">
        <v>7211</v>
      </c>
      <c r="I759" s="110">
        <v>45991</v>
      </c>
      <c r="J759" s="111" t="s">
        <v>7211</v>
      </c>
      <c r="K759" s="110">
        <v>90143</v>
      </c>
      <c r="L759" s="111" t="s">
        <v>7211</v>
      </c>
      <c r="M759" s="111" t="s">
        <v>1259</v>
      </c>
      <c r="N759" s="111" t="s">
        <v>7637</v>
      </c>
    </row>
    <row r="760" spans="1:14" ht="15" customHeight="1">
      <c r="A760" s="36" t="str">
        <f t="shared" si="11"/>
        <v>32951871</v>
      </c>
      <c r="B760" s="114">
        <v>3295187</v>
      </c>
      <c r="C760" s="114">
        <v>1</v>
      </c>
      <c r="D760" s="115" t="s">
        <v>5373</v>
      </c>
      <c r="E760" s="115">
        <v>9418191</v>
      </c>
      <c r="F760" s="115" t="s">
        <v>1307</v>
      </c>
      <c r="G760" s="114">
        <v>45991</v>
      </c>
      <c r="H760" s="115" t="s">
        <v>7211</v>
      </c>
      <c r="I760" s="114">
        <v>45991</v>
      </c>
      <c r="J760" s="115" t="s">
        <v>7211</v>
      </c>
      <c r="K760" s="114">
        <v>90143</v>
      </c>
      <c r="L760" s="115" t="s">
        <v>7211</v>
      </c>
      <c r="M760" s="115" t="s">
        <v>7638</v>
      </c>
      <c r="N760" s="115" t="s">
        <v>7639</v>
      </c>
    </row>
    <row r="761" spans="1:14" ht="15" customHeight="1">
      <c r="A761" s="36" t="str">
        <f t="shared" si="11"/>
        <v>83666763</v>
      </c>
      <c r="B761" s="114">
        <v>8366676</v>
      </c>
      <c r="C761" s="114">
        <v>3</v>
      </c>
      <c r="D761" s="115" t="s">
        <v>5960</v>
      </c>
      <c r="E761" s="115" t="s">
        <v>5961</v>
      </c>
      <c r="F761" s="115" t="s">
        <v>1307</v>
      </c>
      <c r="G761" s="114">
        <v>45991</v>
      </c>
      <c r="H761" s="115" t="s">
        <v>7211</v>
      </c>
      <c r="I761" s="114">
        <v>45991</v>
      </c>
      <c r="J761" s="115" t="s">
        <v>7211</v>
      </c>
      <c r="K761" s="114">
        <v>90143</v>
      </c>
      <c r="L761" s="115" t="s">
        <v>7211</v>
      </c>
      <c r="M761" s="115" t="s">
        <v>1259</v>
      </c>
      <c r="N761" s="115" t="s">
        <v>7637</v>
      </c>
    </row>
    <row r="762" spans="1:14" ht="15" customHeight="1">
      <c r="A762" s="36" t="str">
        <f t="shared" si="11"/>
        <v>93669081</v>
      </c>
      <c r="B762" s="110">
        <v>9366908</v>
      </c>
      <c r="C762" s="110">
        <v>1</v>
      </c>
      <c r="D762" s="111" t="s">
        <v>2493</v>
      </c>
      <c r="E762" s="111">
        <v>18783214</v>
      </c>
      <c r="F762" s="111" t="s">
        <v>1304</v>
      </c>
      <c r="G762" s="110">
        <v>45991</v>
      </c>
      <c r="H762" s="111" t="s">
        <v>7211</v>
      </c>
      <c r="I762" s="110">
        <v>45991</v>
      </c>
      <c r="J762" s="111" t="s">
        <v>7211</v>
      </c>
      <c r="K762" s="110">
        <v>90143</v>
      </c>
      <c r="L762" s="111" t="s">
        <v>7211</v>
      </c>
      <c r="M762" s="111" t="s">
        <v>1259</v>
      </c>
      <c r="N762" s="111" t="s">
        <v>7637</v>
      </c>
    </row>
    <row r="763" spans="1:14" ht="15" customHeight="1">
      <c r="A763" s="36" t="str">
        <f t="shared" si="11"/>
        <v>124317711</v>
      </c>
      <c r="B763" s="110">
        <v>12431771</v>
      </c>
      <c r="C763" s="110">
        <v>1</v>
      </c>
      <c r="D763" s="111" t="s">
        <v>3182</v>
      </c>
      <c r="E763" s="111" t="s">
        <v>3183</v>
      </c>
      <c r="F763" s="111" t="s">
        <v>1304</v>
      </c>
      <c r="G763" s="110">
        <v>45991</v>
      </c>
      <c r="H763" s="111" t="s">
        <v>7211</v>
      </c>
      <c r="I763" s="110">
        <v>45991</v>
      </c>
      <c r="J763" s="111" t="s">
        <v>7211</v>
      </c>
      <c r="K763" s="110">
        <v>90143</v>
      </c>
      <c r="L763" s="111" t="s">
        <v>7211</v>
      </c>
      <c r="M763" s="111" t="s">
        <v>1259</v>
      </c>
      <c r="N763" s="111" t="s">
        <v>7637</v>
      </c>
    </row>
    <row r="764" spans="1:14" ht="15" customHeight="1">
      <c r="A764" s="36" t="str">
        <f t="shared" si="11"/>
        <v>85559771</v>
      </c>
      <c r="B764" s="110">
        <v>8555977</v>
      </c>
      <c r="C764" s="110">
        <v>1</v>
      </c>
      <c r="D764" s="111" t="s">
        <v>1981</v>
      </c>
      <c r="E764" s="111">
        <v>14052629</v>
      </c>
      <c r="F764" s="111" t="s">
        <v>1304</v>
      </c>
      <c r="G764" s="110">
        <v>45991</v>
      </c>
      <c r="H764" s="111" t="s">
        <v>7211</v>
      </c>
      <c r="I764" s="110">
        <v>45991</v>
      </c>
      <c r="J764" s="111" t="s">
        <v>7211</v>
      </c>
      <c r="K764" s="110">
        <v>90143</v>
      </c>
      <c r="L764" s="111" t="s">
        <v>7211</v>
      </c>
      <c r="M764" s="111" t="s">
        <v>1259</v>
      </c>
      <c r="N764" s="111" t="s">
        <v>7637</v>
      </c>
    </row>
    <row r="765" spans="1:14" ht="15" customHeight="1">
      <c r="A765" s="36" t="str">
        <f t="shared" si="11"/>
        <v>84643882</v>
      </c>
      <c r="B765" s="114">
        <v>8464388</v>
      </c>
      <c r="C765" s="114">
        <v>2</v>
      </c>
      <c r="D765" s="115" t="s">
        <v>5692</v>
      </c>
      <c r="E765" s="115">
        <v>6096938</v>
      </c>
      <c r="F765" s="115" t="s">
        <v>1307</v>
      </c>
      <c r="G765" s="114">
        <v>45991</v>
      </c>
      <c r="H765" s="115" t="s">
        <v>7211</v>
      </c>
      <c r="I765" s="114">
        <v>45991</v>
      </c>
      <c r="J765" s="115" t="s">
        <v>7211</v>
      </c>
      <c r="K765" s="114">
        <v>90143</v>
      </c>
      <c r="L765" s="115" t="s">
        <v>7211</v>
      </c>
      <c r="M765" s="115" t="s">
        <v>1259</v>
      </c>
      <c r="N765" s="115" t="s">
        <v>7637</v>
      </c>
    </row>
    <row r="766" spans="1:14" ht="15" customHeight="1">
      <c r="A766" s="36" t="str">
        <f t="shared" ref="A766:A829" si="12">CONCATENATE(B766,C766)</f>
        <v>89784402</v>
      </c>
      <c r="B766" s="110">
        <v>8978440</v>
      </c>
      <c r="C766" s="110">
        <v>2</v>
      </c>
      <c r="D766" s="111" t="s">
        <v>2307</v>
      </c>
      <c r="E766" s="111">
        <v>16876543</v>
      </c>
      <c r="F766" s="111" t="s">
        <v>1304</v>
      </c>
      <c r="G766" s="110">
        <v>45991</v>
      </c>
      <c r="H766" s="111" t="s">
        <v>7211</v>
      </c>
      <c r="I766" s="110">
        <v>45991</v>
      </c>
      <c r="J766" s="111" t="s">
        <v>7211</v>
      </c>
      <c r="K766" s="110">
        <v>90143</v>
      </c>
      <c r="L766" s="111" t="s">
        <v>7211</v>
      </c>
      <c r="M766" s="111" t="s">
        <v>1259</v>
      </c>
      <c r="N766" s="111" t="s">
        <v>7637</v>
      </c>
    </row>
    <row r="767" spans="1:14" ht="15" customHeight="1">
      <c r="A767" s="36" t="str">
        <f t="shared" si="12"/>
        <v>124050001</v>
      </c>
      <c r="B767" s="114">
        <v>12405000</v>
      </c>
      <c r="C767" s="114">
        <v>1</v>
      </c>
      <c r="D767" s="115" t="s">
        <v>6816</v>
      </c>
      <c r="E767" s="115" t="s">
        <v>6817</v>
      </c>
      <c r="F767" s="115" t="s">
        <v>1307</v>
      </c>
      <c r="G767" s="114">
        <v>72494</v>
      </c>
      <c r="H767" s="115" t="s">
        <v>7460</v>
      </c>
      <c r="I767" s="114">
        <v>45991</v>
      </c>
      <c r="J767" s="115" t="s">
        <v>7211</v>
      </c>
      <c r="K767" s="114">
        <v>90143</v>
      </c>
      <c r="L767" s="115" t="s">
        <v>7211</v>
      </c>
      <c r="M767" s="115" t="s">
        <v>1259</v>
      </c>
      <c r="N767" s="115" t="s">
        <v>7637</v>
      </c>
    </row>
    <row r="768" spans="1:14" ht="15" customHeight="1">
      <c r="A768" s="36" t="str">
        <f t="shared" si="12"/>
        <v>33366081</v>
      </c>
      <c r="B768" s="110">
        <v>3336608</v>
      </c>
      <c r="C768" s="110">
        <v>1</v>
      </c>
      <c r="D768" s="111" t="s">
        <v>2079</v>
      </c>
      <c r="E768" s="111">
        <v>9634889</v>
      </c>
      <c r="F768" s="111" t="s">
        <v>1304</v>
      </c>
      <c r="G768" s="110">
        <v>45991</v>
      </c>
      <c r="H768" s="111" t="s">
        <v>7211</v>
      </c>
      <c r="I768" s="110">
        <v>45991</v>
      </c>
      <c r="J768" s="111" t="s">
        <v>7211</v>
      </c>
      <c r="K768" s="110">
        <v>90143</v>
      </c>
      <c r="L768" s="111" t="s">
        <v>7211</v>
      </c>
      <c r="M768" s="111" t="s">
        <v>7637</v>
      </c>
      <c r="N768" s="111" t="s">
        <v>7638</v>
      </c>
    </row>
    <row r="769" spans="1:14" ht="15" customHeight="1">
      <c r="A769" s="36" t="str">
        <f t="shared" si="12"/>
        <v>132253401</v>
      </c>
      <c r="B769" s="114">
        <v>13225340</v>
      </c>
      <c r="C769" s="114">
        <v>1</v>
      </c>
      <c r="D769" s="115" t="s">
        <v>4768</v>
      </c>
      <c r="E769" s="115" t="s">
        <v>4769</v>
      </c>
      <c r="F769" s="115" t="s">
        <v>1307</v>
      </c>
      <c r="G769" s="114">
        <v>45991</v>
      </c>
      <c r="H769" s="115" t="s">
        <v>7211</v>
      </c>
      <c r="I769" s="114">
        <v>45991</v>
      </c>
      <c r="J769" s="115" t="s">
        <v>7211</v>
      </c>
      <c r="K769" s="114">
        <v>90143</v>
      </c>
      <c r="L769" s="115" t="s">
        <v>7211</v>
      </c>
      <c r="M769" s="115" t="s">
        <v>1259</v>
      </c>
      <c r="N769" s="115" t="s">
        <v>7637</v>
      </c>
    </row>
    <row r="770" spans="1:14" ht="15" customHeight="1">
      <c r="A770" s="36" t="str">
        <f t="shared" si="12"/>
        <v>34051991</v>
      </c>
      <c r="B770" s="110">
        <v>3405199</v>
      </c>
      <c r="C770" s="110">
        <v>1</v>
      </c>
      <c r="D770" s="111" t="s">
        <v>3009</v>
      </c>
      <c r="E770" s="111" t="s">
        <v>3010</v>
      </c>
      <c r="F770" s="111" t="s">
        <v>1304</v>
      </c>
      <c r="G770" s="110">
        <v>45991</v>
      </c>
      <c r="H770" s="111" t="s">
        <v>7211</v>
      </c>
      <c r="I770" s="110">
        <v>45991</v>
      </c>
      <c r="J770" s="111" t="s">
        <v>7211</v>
      </c>
      <c r="K770" s="110">
        <v>90143</v>
      </c>
      <c r="L770" s="111" t="s">
        <v>7211</v>
      </c>
      <c r="M770" s="111" t="s">
        <v>7637</v>
      </c>
      <c r="N770" s="111" t="s">
        <v>7638</v>
      </c>
    </row>
    <row r="771" spans="1:14" ht="15" customHeight="1">
      <c r="A771" s="36" t="str">
        <f t="shared" si="12"/>
        <v>51405601</v>
      </c>
      <c r="B771" s="110">
        <v>5140560</v>
      </c>
      <c r="C771" s="110">
        <v>1</v>
      </c>
      <c r="D771" s="111" t="s">
        <v>4086</v>
      </c>
      <c r="E771" s="111">
        <v>19679144</v>
      </c>
      <c r="F771" s="111" t="s">
        <v>1304</v>
      </c>
      <c r="G771" s="110">
        <v>45991</v>
      </c>
      <c r="H771" s="111" t="s">
        <v>7211</v>
      </c>
      <c r="I771" s="110">
        <v>45991</v>
      </c>
      <c r="J771" s="111" t="s">
        <v>7211</v>
      </c>
      <c r="K771" s="110">
        <v>90143</v>
      </c>
      <c r="L771" s="111" t="s">
        <v>7211</v>
      </c>
      <c r="M771" s="111" t="s">
        <v>7637</v>
      </c>
      <c r="N771" s="111" t="s">
        <v>7638</v>
      </c>
    </row>
    <row r="772" spans="1:14" ht="15" customHeight="1">
      <c r="A772" s="36" t="str">
        <f t="shared" si="12"/>
        <v>69366961</v>
      </c>
      <c r="B772" s="110">
        <v>6936696</v>
      </c>
      <c r="C772" s="110">
        <v>1</v>
      </c>
      <c r="D772" s="111" t="s">
        <v>2316</v>
      </c>
      <c r="E772" s="111">
        <v>11308814</v>
      </c>
      <c r="F772" s="111" t="s">
        <v>1304</v>
      </c>
      <c r="G772" s="110">
        <v>45991</v>
      </c>
      <c r="H772" s="111" t="s">
        <v>7211</v>
      </c>
      <c r="I772" s="110">
        <v>45991</v>
      </c>
      <c r="J772" s="111" t="s">
        <v>7211</v>
      </c>
      <c r="K772" s="110">
        <v>90143</v>
      </c>
      <c r="L772" s="111" t="s">
        <v>7211</v>
      </c>
      <c r="M772" s="111" t="s">
        <v>7637</v>
      </c>
      <c r="N772" s="111" t="s">
        <v>7638</v>
      </c>
    </row>
    <row r="773" spans="1:14" ht="15" customHeight="1">
      <c r="A773" s="36" t="str">
        <f t="shared" si="12"/>
        <v>34723341</v>
      </c>
      <c r="B773" s="114">
        <v>3472334</v>
      </c>
      <c r="C773" s="114">
        <v>1</v>
      </c>
      <c r="D773" s="115" t="s">
        <v>5633</v>
      </c>
      <c r="E773" s="115">
        <v>10698630</v>
      </c>
      <c r="F773" s="115" t="s">
        <v>1307</v>
      </c>
      <c r="G773" s="114">
        <v>45991</v>
      </c>
      <c r="H773" s="115" t="s">
        <v>7211</v>
      </c>
      <c r="I773" s="114">
        <v>45991</v>
      </c>
      <c r="J773" s="115" t="s">
        <v>7211</v>
      </c>
      <c r="K773" s="114">
        <v>90143</v>
      </c>
      <c r="L773" s="115" t="s">
        <v>7211</v>
      </c>
      <c r="M773" s="115" t="s">
        <v>7637</v>
      </c>
      <c r="N773" s="115" t="s">
        <v>7638</v>
      </c>
    </row>
    <row r="774" spans="1:14" ht="15" customHeight="1">
      <c r="A774" s="36" t="str">
        <f t="shared" si="12"/>
        <v>57955881</v>
      </c>
      <c r="B774" s="110">
        <v>5795588</v>
      </c>
      <c r="C774" s="110">
        <v>1</v>
      </c>
      <c r="D774" s="111" t="s">
        <v>1958</v>
      </c>
      <c r="E774" s="111">
        <v>16380285</v>
      </c>
      <c r="F774" s="111" t="s">
        <v>1304</v>
      </c>
      <c r="G774" s="110">
        <v>45991</v>
      </c>
      <c r="H774" s="111" t="s">
        <v>7211</v>
      </c>
      <c r="I774" s="110">
        <v>45991</v>
      </c>
      <c r="J774" s="111" t="s">
        <v>7211</v>
      </c>
      <c r="K774" s="110">
        <v>90143</v>
      </c>
      <c r="L774" s="111" t="s">
        <v>7211</v>
      </c>
      <c r="M774" s="111" t="s">
        <v>7637</v>
      </c>
      <c r="N774" s="111" t="s">
        <v>7638</v>
      </c>
    </row>
    <row r="775" spans="1:14" ht="15" customHeight="1">
      <c r="A775" s="36" t="str">
        <f t="shared" si="12"/>
        <v>80275472</v>
      </c>
      <c r="B775" s="110">
        <v>8027547</v>
      </c>
      <c r="C775" s="110">
        <v>2</v>
      </c>
      <c r="D775" s="111" t="s">
        <v>4475</v>
      </c>
      <c r="E775" s="111">
        <v>25048221</v>
      </c>
      <c r="F775" s="111" t="s">
        <v>1304</v>
      </c>
      <c r="G775" s="110">
        <v>45991</v>
      </c>
      <c r="H775" s="111" t="s">
        <v>7211</v>
      </c>
      <c r="I775" s="110">
        <v>45991</v>
      </c>
      <c r="J775" s="111" t="s">
        <v>7211</v>
      </c>
      <c r="K775" s="110">
        <v>90143</v>
      </c>
      <c r="L775" s="111" t="s">
        <v>7211</v>
      </c>
      <c r="M775" s="111" t="s">
        <v>1259</v>
      </c>
      <c r="N775" s="111" t="s">
        <v>7637</v>
      </c>
    </row>
    <row r="776" spans="1:14" ht="15" customHeight="1">
      <c r="A776" s="36" t="str">
        <f t="shared" si="12"/>
        <v>78041552</v>
      </c>
      <c r="B776" s="114">
        <v>7804155</v>
      </c>
      <c r="C776" s="114">
        <v>2</v>
      </c>
      <c r="D776" s="115" t="s">
        <v>5442</v>
      </c>
      <c r="E776" s="115">
        <v>15938042</v>
      </c>
      <c r="F776" s="115" t="s">
        <v>1307</v>
      </c>
      <c r="G776" s="114">
        <v>45991</v>
      </c>
      <c r="H776" s="115" t="s">
        <v>7211</v>
      </c>
      <c r="I776" s="114">
        <v>45991</v>
      </c>
      <c r="J776" s="115" t="s">
        <v>7211</v>
      </c>
      <c r="K776" s="114">
        <v>90143</v>
      </c>
      <c r="L776" s="115" t="s">
        <v>7211</v>
      </c>
      <c r="M776" s="115" t="s">
        <v>1259</v>
      </c>
      <c r="N776" s="115" t="s">
        <v>7637</v>
      </c>
    </row>
    <row r="777" spans="1:14" ht="15" customHeight="1">
      <c r="A777" s="36" t="str">
        <f t="shared" si="12"/>
        <v>37448872</v>
      </c>
      <c r="B777" s="110">
        <v>3744887</v>
      </c>
      <c r="C777" s="110">
        <v>2</v>
      </c>
      <c r="D777" s="111" t="s">
        <v>2085</v>
      </c>
      <c r="E777" s="111">
        <v>14054612</v>
      </c>
      <c r="F777" s="111" t="s">
        <v>1304</v>
      </c>
      <c r="G777" s="110">
        <v>45991</v>
      </c>
      <c r="H777" s="111" t="s">
        <v>7211</v>
      </c>
      <c r="I777" s="110">
        <v>45991</v>
      </c>
      <c r="J777" s="111" t="s">
        <v>7211</v>
      </c>
      <c r="K777" s="110">
        <v>90143</v>
      </c>
      <c r="L777" s="111" t="s">
        <v>7211</v>
      </c>
      <c r="M777" s="111" t="s">
        <v>7637</v>
      </c>
      <c r="N777" s="111" t="s">
        <v>7638</v>
      </c>
    </row>
    <row r="778" spans="1:14" ht="15" customHeight="1">
      <c r="A778" s="36" t="str">
        <f t="shared" si="12"/>
        <v>28215151</v>
      </c>
      <c r="B778" s="110">
        <v>2821515</v>
      </c>
      <c r="C778" s="110">
        <v>1</v>
      </c>
      <c r="D778" s="111" t="s">
        <v>2040</v>
      </c>
      <c r="E778" s="111">
        <v>6825508</v>
      </c>
      <c r="F778" s="111" t="s">
        <v>1304</v>
      </c>
      <c r="G778" s="110">
        <v>45991</v>
      </c>
      <c r="H778" s="111" t="s">
        <v>7211</v>
      </c>
      <c r="I778" s="110">
        <v>45991</v>
      </c>
      <c r="J778" s="111" t="s">
        <v>7211</v>
      </c>
      <c r="K778" s="110">
        <v>90143</v>
      </c>
      <c r="L778" s="111" t="s">
        <v>7211</v>
      </c>
      <c r="M778" s="111" t="s">
        <v>7637</v>
      </c>
      <c r="N778" s="111" t="s">
        <v>7638</v>
      </c>
    </row>
    <row r="779" spans="1:14" ht="15" customHeight="1">
      <c r="A779" s="36" t="str">
        <f t="shared" si="12"/>
        <v>46583831</v>
      </c>
      <c r="B779" s="110">
        <v>4658383</v>
      </c>
      <c r="C779" s="110">
        <v>1</v>
      </c>
      <c r="D779" s="111" t="s">
        <v>2189</v>
      </c>
      <c r="E779" s="111">
        <v>10138095</v>
      </c>
      <c r="F779" s="111" t="s">
        <v>1304</v>
      </c>
      <c r="G779" s="110">
        <v>45991</v>
      </c>
      <c r="H779" s="111" t="s">
        <v>7211</v>
      </c>
      <c r="I779" s="110">
        <v>45991</v>
      </c>
      <c r="J779" s="111" t="s">
        <v>7211</v>
      </c>
      <c r="K779" s="110">
        <v>90143</v>
      </c>
      <c r="L779" s="111" t="s">
        <v>7211</v>
      </c>
      <c r="M779" s="111" t="s">
        <v>7637</v>
      </c>
      <c r="N779" s="111" t="s">
        <v>7638</v>
      </c>
    </row>
    <row r="780" spans="1:14" ht="15" customHeight="1">
      <c r="A780" s="36" t="str">
        <f t="shared" si="12"/>
        <v>11803071</v>
      </c>
      <c r="B780" s="110">
        <v>1180307</v>
      </c>
      <c r="C780" s="110">
        <v>1</v>
      </c>
      <c r="D780" s="111" t="s">
        <v>1947</v>
      </c>
      <c r="E780" s="111" t="s">
        <v>1948</v>
      </c>
      <c r="F780" s="111" t="s">
        <v>1304</v>
      </c>
      <c r="G780" s="110">
        <v>45991</v>
      </c>
      <c r="H780" s="111" t="s">
        <v>7211</v>
      </c>
      <c r="I780" s="110">
        <v>45991</v>
      </c>
      <c r="J780" s="111" t="s">
        <v>7211</v>
      </c>
      <c r="K780" s="110">
        <v>90143</v>
      </c>
      <c r="L780" s="111" t="s">
        <v>7211</v>
      </c>
      <c r="M780" s="111" t="s">
        <v>7637</v>
      </c>
      <c r="N780" s="111" t="s">
        <v>7638</v>
      </c>
    </row>
    <row r="781" spans="1:14" ht="15" customHeight="1">
      <c r="A781" s="36" t="str">
        <f t="shared" si="12"/>
        <v>25678911</v>
      </c>
      <c r="B781" s="114">
        <v>2567891</v>
      </c>
      <c r="C781" s="114">
        <v>1</v>
      </c>
      <c r="D781" s="115" t="s">
        <v>5821</v>
      </c>
      <c r="E781" s="115">
        <v>5717170</v>
      </c>
      <c r="F781" s="115" t="s">
        <v>1307</v>
      </c>
      <c r="G781" s="114">
        <v>45991</v>
      </c>
      <c r="H781" s="115" t="s">
        <v>7211</v>
      </c>
      <c r="I781" s="114">
        <v>45991</v>
      </c>
      <c r="J781" s="115" t="s">
        <v>7211</v>
      </c>
      <c r="K781" s="114">
        <v>90143</v>
      </c>
      <c r="L781" s="115" t="s">
        <v>7211</v>
      </c>
      <c r="M781" s="115" t="s">
        <v>7638</v>
      </c>
      <c r="N781" s="115" t="s">
        <v>7639</v>
      </c>
    </row>
    <row r="782" spans="1:14" ht="15" customHeight="1">
      <c r="A782" s="36" t="str">
        <f t="shared" si="12"/>
        <v>91731461</v>
      </c>
      <c r="B782" s="114">
        <v>9173146</v>
      </c>
      <c r="C782" s="114">
        <v>1</v>
      </c>
      <c r="D782" s="115" t="s">
        <v>6126</v>
      </c>
      <c r="E782" s="115">
        <v>9082331</v>
      </c>
      <c r="F782" s="115" t="s">
        <v>1307</v>
      </c>
      <c r="G782" s="114">
        <v>45991</v>
      </c>
      <c r="H782" s="115" t="s">
        <v>7211</v>
      </c>
      <c r="I782" s="114">
        <v>45991</v>
      </c>
      <c r="J782" s="115" t="s">
        <v>7211</v>
      </c>
      <c r="K782" s="114">
        <v>90143</v>
      </c>
      <c r="L782" s="115" t="s">
        <v>7211</v>
      </c>
      <c r="M782" s="115" t="s">
        <v>1259</v>
      </c>
      <c r="N782" s="115" t="s">
        <v>7637</v>
      </c>
    </row>
    <row r="783" spans="1:14" ht="15" customHeight="1">
      <c r="A783" s="36" t="str">
        <f t="shared" si="12"/>
        <v>69479182</v>
      </c>
      <c r="B783" s="114">
        <v>6947918</v>
      </c>
      <c r="C783" s="114">
        <v>2</v>
      </c>
      <c r="D783" s="115" t="s">
        <v>4977</v>
      </c>
      <c r="E783" s="115" t="s">
        <v>4978</v>
      </c>
      <c r="F783" s="115" t="s">
        <v>1307</v>
      </c>
      <c r="G783" s="114">
        <v>45991</v>
      </c>
      <c r="H783" s="115" t="s">
        <v>7211</v>
      </c>
      <c r="I783" s="114">
        <v>45991</v>
      </c>
      <c r="J783" s="115" t="s">
        <v>7211</v>
      </c>
      <c r="K783" s="114">
        <v>90143</v>
      </c>
      <c r="L783" s="115" t="s">
        <v>7211</v>
      </c>
      <c r="M783" s="115" t="s">
        <v>1259</v>
      </c>
      <c r="N783" s="115" t="s">
        <v>7637</v>
      </c>
    </row>
    <row r="784" spans="1:14" ht="15" customHeight="1">
      <c r="A784" s="36" t="str">
        <f t="shared" si="12"/>
        <v>123794871</v>
      </c>
      <c r="B784" s="114">
        <v>12379487</v>
      </c>
      <c r="C784" s="114">
        <v>1</v>
      </c>
      <c r="D784" s="115" t="s">
        <v>6628</v>
      </c>
      <c r="E784" s="115" t="s">
        <v>6629</v>
      </c>
      <c r="F784" s="115" t="s">
        <v>1307</v>
      </c>
      <c r="G784" s="114">
        <v>45991</v>
      </c>
      <c r="H784" s="115" t="s">
        <v>7211</v>
      </c>
      <c r="I784" s="114">
        <v>45991</v>
      </c>
      <c r="J784" s="115" t="s">
        <v>7211</v>
      </c>
      <c r="K784" s="114">
        <v>90143</v>
      </c>
      <c r="L784" s="115" t="s">
        <v>7211</v>
      </c>
      <c r="M784" s="115" t="s">
        <v>1259</v>
      </c>
      <c r="N784" s="115" t="s">
        <v>7637</v>
      </c>
    </row>
    <row r="785" spans="1:14" ht="15" customHeight="1">
      <c r="A785" s="36" t="str">
        <f t="shared" si="12"/>
        <v>55178741</v>
      </c>
      <c r="B785" s="110">
        <v>5517874</v>
      </c>
      <c r="C785" s="110">
        <v>1</v>
      </c>
      <c r="D785" s="111" t="s">
        <v>2430</v>
      </c>
      <c r="E785" s="111">
        <v>6686805</v>
      </c>
      <c r="F785" s="111" t="s">
        <v>1304</v>
      </c>
      <c r="G785" s="110">
        <v>45991</v>
      </c>
      <c r="H785" s="111" t="s">
        <v>7211</v>
      </c>
      <c r="I785" s="110">
        <v>45991</v>
      </c>
      <c r="J785" s="111" t="s">
        <v>7211</v>
      </c>
      <c r="K785" s="110">
        <v>90143</v>
      </c>
      <c r="L785" s="111" t="s">
        <v>7211</v>
      </c>
      <c r="M785" s="111" t="s">
        <v>1259</v>
      </c>
      <c r="N785" s="111" t="s">
        <v>7637</v>
      </c>
    </row>
    <row r="786" spans="1:14" ht="15" customHeight="1">
      <c r="A786" s="36" t="str">
        <f t="shared" si="12"/>
        <v>54959691</v>
      </c>
      <c r="B786" s="114">
        <v>5495969</v>
      </c>
      <c r="C786" s="114">
        <v>1</v>
      </c>
      <c r="D786" s="115" t="s">
        <v>5987</v>
      </c>
      <c r="E786" s="115" t="s">
        <v>5988</v>
      </c>
      <c r="F786" s="115" t="s">
        <v>1307</v>
      </c>
      <c r="G786" s="114">
        <v>45991</v>
      </c>
      <c r="H786" s="115" t="s">
        <v>7211</v>
      </c>
      <c r="I786" s="114">
        <v>45991</v>
      </c>
      <c r="J786" s="115" t="s">
        <v>7211</v>
      </c>
      <c r="K786" s="114">
        <v>90143</v>
      </c>
      <c r="L786" s="115" t="s">
        <v>7211</v>
      </c>
      <c r="M786" s="115" t="s">
        <v>1259</v>
      </c>
      <c r="N786" s="115" t="s">
        <v>7637</v>
      </c>
    </row>
    <row r="787" spans="1:14" ht="15" customHeight="1">
      <c r="A787" s="36" t="str">
        <f t="shared" si="12"/>
        <v>69480301</v>
      </c>
      <c r="B787" s="114">
        <v>6948030</v>
      </c>
      <c r="C787" s="114">
        <v>1</v>
      </c>
      <c r="D787" s="115" t="s">
        <v>5232</v>
      </c>
      <c r="E787" s="115">
        <v>18108135</v>
      </c>
      <c r="F787" s="115" t="s">
        <v>1307</v>
      </c>
      <c r="G787" s="114">
        <v>45991</v>
      </c>
      <c r="H787" s="115" t="s">
        <v>7211</v>
      </c>
      <c r="I787" s="114">
        <v>45991</v>
      </c>
      <c r="J787" s="115" t="s">
        <v>7211</v>
      </c>
      <c r="K787" s="114">
        <v>90143</v>
      </c>
      <c r="L787" s="115" t="s">
        <v>7211</v>
      </c>
      <c r="M787" s="115" t="s">
        <v>1259</v>
      </c>
      <c r="N787" s="115" t="s">
        <v>7637</v>
      </c>
    </row>
    <row r="788" spans="1:14" ht="15" customHeight="1">
      <c r="A788" s="36" t="str">
        <f t="shared" si="12"/>
        <v>116728453</v>
      </c>
      <c r="B788" s="114">
        <v>11672845</v>
      </c>
      <c r="C788" s="114">
        <v>3</v>
      </c>
      <c r="D788" s="115" t="s">
        <v>5523</v>
      </c>
      <c r="E788" s="115" t="s">
        <v>5524</v>
      </c>
      <c r="F788" s="115" t="s">
        <v>1307</v>
      </c>
      <c r="G788" s="114">
        <v>45991</v>
      </c>
      <c r="H788" s="115" t="s">
        <v>7211</v>
      </c>
      <c r="I788" s="114">
        <v>45991</v>
      </c>
      <c r="J788" s="115" t="s">
        <v>7211</v>
      </c>
      <c r="K788" s="114">
        <v>90143</v>
      </c>
      <c r="L788" s="115" t="s">
        <v>7211</v>
      </c>
      <c r="M788" s="115" t="s">
        <v>1259</v>
      </c>
      <c r="N788" s="115" t="s">
        <v>7637</v>
      </c>
    </row>
    <row r="789" spans="1:14" ht="15" customHeight="1">
      <c r="A789" s="36" t="str">
        <f t="shared" si="12"/>
        <v>132251331</v>
      </c>
      <c r="B789" s="114">
        <v>13225133</v>
      </c>
      <c r="C789" s="114">
        <v>1</v>
      </c>
      <c r="D789" s="115" t="s">
        <v>4960</v>
      </c>
      <c r="E789" s="115" t="s">
        <v>4961</v>
      </c>
      <c r="F789" s="115" t="s">
        <v>1307</v>
      </c>
      <c r="G789" s="114">
        <v>45991</v>
      </c>
      <c r="H789" s="115" t="s">
        <v>7211</v>
      </c>
      <c r="I789" s="114">
        <v>45991</v>
      </c>
      <c r="J789" s="115" t="s">
        <v>7211</v>
      </c>
      <c r="K789" s="114">
        <v>90143</v>
      </c>
      <c r="L789" s="115" t="s">
        <v>7211</v>
      </c>
      <c r="M789" s="115" t="s">
        <v>1259</v>
      </c>
      <c r="N789" s="115" t="s">
        <v>7637</v>
      </c>
    </row>
    <row r="790" spans="1:14" ht="15" customHeight="1">
      <c r="A790" s="36" t="str">
        <f t="shared" si="12"/>
        <v>128292131</v>
      </c>
      <c r="B790" s="114">
        <v>12829213</v>
      </c>
      <c r="C790" s="114">
        <v>1</v>
      </c>
      <c r="D790" s="115" t="s">
        <v>5348</v>
      </c>
      <c r="E790" s="115">
        <v>10601249</v>
      </c>
      <c r="F790" s="115" t="s">
        <v>1307</v>
      </c>
      <c r="G790" s="114">
        <v>45991</v>
      </c>
      <c r="H790" s="115" t="s">
        <v>7211</v>
      </c>
      <c r="I790" s="114">
        <v>45991</v>
      </c>
      <c r="J790" s="115" t="s">
        <v>7211</v>
      </c>
      <c r="K790" s="114">
        <v>90143</v>
      </c>
      <c r="L790" s="115" t="s">
        <v>7211</v>
      </c>
      <c r="M790" s="115" t="s">
        <v>1259</v>
      </c>
      <c r="N790" s="115" t="s">
        <v>7637</v>
      </c>
    </row>
    <row r="791" spans="1:14" ht="15" customHeight="1">
      <c r="A791" s="36" t="str">
        <f t="shared" si="12"/>
        <v>93956112</v>
      </c>
      <c r="B791" s="114">
        <v>9395611</v>
      </c>
      <c r="C791" s="114">
        <v>2</v>
      </c>
      <c r="D791" s="115" t="s">
        <v>6832</v>
      </c>
      <c r="E791" s="115" t="s">
        <v>6833</v>
      </c>
      <c r="F791" s="115" t="s">
        <v>7202</v>
      </c>
      <c r="G791" s="114">
        <v>45991</v>
      </c>
      <c r="H791" s="115" t="s">
        <v>7211</v>
      </c>
      <c r="I791" s="114">
        <v>45991</v>
      </c>
      <c r="J791" s="115" t="s">
        <v>7211</v>
      </c>
      <c r="K791" s="114">
        <v>90143</v>
      </c>
      <c r="L791" s="115" t="s">
        <v>7211</v>
      </c>
      <c r="M791" s="115" t="s">
        <v>1259</v>
      </c>
      <c r="N791" s="115" t="s">
        <v>7637</v>
      </c>
    </row>
    <row r="792" spans="1:14" ht="15" customHeight="1">
      <c r="A792" s="36" t="str">
        <f t="shared" si="12"/>
        <v>30259861</v>
      </c>
      <c r="B792" s="110">
        <v>3025986</v>
      </c>
      <c r="C792" s="110">
        <v>1</v>
      </c>
      <c r="D792" s="111" t="s">
        <v>1950</v>
      </c>
      <c r="E792" s="111" t="s">
        <v>1951</v>
      </c>
      <c r="F792" s="111" t="s">
        <v>1304</v>
      </c>
      <c r="G792" s="110">
        <v>45991</v>
      </c>
      <c r="H792" s="111" t="s">
        <v>7211</v>
      </c>
      <c r="I792" s="110">
        <v>45991</v>
      </c>
      <c r="J792" s="111" t="s">
        <v>7211</v>
      </c>
      <c r="K792" s="110">
        <v>90143</v>
      </c>
      <c r="L792" s="111" t="s">
        <v>7211</v>
      </c>
      <c r="M792" s="111" t="s">
        <v>7637</v>
      </c>
      <c r="N792" s="111" t="s">
        <v>7638</v>
      </c>
    </row>
    <row r="793" spans="1:14" ht="15" customHeight="1">
      <c r="A793" s="36" t="str">
        <f t="shared" si="12"/>
        <v>52875222</v>
      </c>
      <c r="B793" s="110">
        <v>5287522</v>
      </c>
      <c r="C793" s="110">
        <v>2</v>
      </c>
      <c r="D793" s="111" t="s">
        <v>2154</v>
      </c>
      <c r="E793" s="111" t="s">
        <v>2155</v>
      </c>
      <c r="F793" s="111" t="s">
        <v>1304</v>
      </c>
      <c r="G793" s="110">
        <v>45991</v>
      </c>
      <c r="H793" s="111" t="s">
        <v>7211</v>
      </c>
      <c r="I793" s="110">
        <v>45991</v>
      </c>
      <c r="J793" s="111" t="s">
        <v>7211</v>
      </c>
      <c r="K793" s="110">
        <v>90143</v>
      </c>
      <c r="L793" s="111" t="s">
        <v>7211</v>
      </c>
      <c r="M793" s="111" t="s">
        <v>7637</v>
      </c>
      <c r="N793" s="111" t="s">
        <v>7638</v>
      </c>
    </row>
    <row r="794" spans="1:14" ht="15" customHeight="1">
      <c r="A794" s="36" t="str">
        <f t="shared" si="12"/>
        <v>35492271</v>
      </c>
      <c r="B794" s="114">
        <v>3549227</v>
      </c>
      <c r="C794" s="114">
        <v>1</v>
      </c>
      <c r="D794" s="115" t="s">
        <v>6444</v>
      </c>
      <c r="E794" s="115">
        <v>11503132</v>
      </c>
      <c r="F794" s="115" t="s">
        <v>1307</v>
      </c>
      <c r="G794" s="114">
        <v>45991</v>
      </c>
      <c r="H794" s="115" t="s">
        <v>7211</v>
      </c>
      <c r="I794" s="114">
        <v>45991</v>
      </c>
      <c r="J794" s="115" t="s">
        <v>7211</v>
      </c>
      <c r="K794" s="114">
        <v>90143</v>
      </c>
      <c r="L794" s="115" t="s">
        <v>7211</v>
      </c>
      <c r="M794" s="115" t="s">
        <v>7637</v>
      </c>
      <c r="N794" s="115" t="s">
        <v>7638</v>
      </c>
    </row>
    <row r="795" spans="1:14" ht="15" customHeight="1">
      <c r="A795" s="36" t="str">
        <f t="shared" si="12"/>
        <v>57736351</v>
      </c>
      <c r="B795" s="110">
        <v>5773635</v>
      </c>
      <c r="C795" s="110">
        <v>1</v>
      </c>
      <c r="D795" s="111" t="s">
        <v>2308</v>
      </c>
      <c r="E795" s="111">
        <v>18445647</v>
      </c>
      <c r="F795" s="111" t="s">
        <v>1304</v>
      </c>
      <c r="G795" s="110">
        <v>45991</v>
      </c>
      <c r="H795" s="111" t="s">
        <v>7211</v>
      </c>
      <c r="I795" s="110">
        <v>45991</v>
      </c>
      <c r="J795" s="111" t="s">
        <v>7211</v>
      </c>
      <c r="K795" s="110">
        <v>90143</v>
      </c>
      <c r="L795" s="111" t="s">
        <v>7211</v>
      </c>
      <c r="M795" s="111" t="s">
        <v>7637</v>
      </c>
      <c r="N795" s="111" t="s">
        <v>7638</v>
      </c>
    </row>
    <row r="796" spans="1:14" ht="15" customHeight="1">
      <c r="A796" s="36" t="str">
        <f t="shared" si="12"/>
        <v>129436301</v>
      </c>
      <c r="B796" s="114">
        <v>12943630</v>
      </c>
      <c r="C796" s="114">
        <v>1</v>
      </c>
      <c r="D796" s="115" t="s">
        <v>5072</v>
      </c>
      <c r="E796" s="115" t="s">
        <v>5073</v>
      </c>
      <c r="F796" s="115" t="s">
        <v>1307</v>
      </c>
      <c r="G796" s="114">
        <v>45991</v>
      </c>
      <c r="H796" s="115" t="s">
        <v>7211</v>
      </c>
      <c r="I796" s="114">
        <v>45991</v>
      </c>
      <c r="J796" s="115" t="s">
        <v>7211</v>
      </c>
      <c r="K796" s="114">
        <v>90143</v>
      </c>
      <c r="L796" s="115" t="s">
        <v>7211</v>
      </c>
      <c r="M796" s="115" t="s">
        <v>1259</v>
      </c>
      <c r="N796" s="115" t="s">
        <v>7637</v>
      </c>
    </row>
    <row r="797" spans="1:14" ht="15" customHeight="1">
      <c r="A797" s="36" t="str">
        <f t="shared" si="12"/>
        <v>88890901</v>
      </c>
      <c r="B797" s="114">
        <v>8889090</v>
      </c>
      <c r="C797" s="114">
        <v>1</v>
      </c>
      <c r="D797" s="115" t="s">
        <v>5057</v>
      </c>
      <c r="E797" s="115">
        <v>22569762</v>
      </c>
      <c r="F797" s="115" t="s">
        <v>1307</v>
      </c>
      <c r="G797" s="114">
        <v>45991</v>
      </c>
      <c r="H797" s="115" t="s">
        <v>7211</v>
      </c>
      <c r="I797" s="114">
        <v>45991</v>
      </c>
      <c r="J797" s="115" t="s">
        <v>7211</v>
      </c>
      <c r="K797" s="114">
        <v>90143</v>
      </c>
      <c r="L797" s="115" t="s">
        <v>7211</v>
      </c>
      <c r="M797" s="115" t="s">
        <v>1259</v>
      </c>
      <c r="N797" s="115" t="s">
        <v>7637</v>
      </c>
    </row>
    <row r="798" spans="1:14" ht="15" customHeight="1">
      <c r="A798" s="36" t="str">
        <f t="shared" si="12"/>
        <v>128079281</v>
      </c>
      <c r="B798" s="114">
        <v>12807928</v>
      </c>
      <c r="C798" s="114">
        <v>1</v>
      </c>
      <c r="D798" s="115" t="s">
        <v>5167</v>
      </c>
      <c r="E798" s="115" t="s">
        <v>5168</v>
      </c>
      <c r="F798" s="115" t="s">
        <v>1307</v>
      </c>
      <c r="G798" s="114">
        <v>45991</v>
      </c>
      <c r="H798" s="115" t="s">
        <v>7211</v>
      </c>
      <c r="I798" s="114">
        <v>45991</v>
      </c>
      <c r="J798" s="115" t="s">
        <v>7211</v>
      </c>
      <c r="K798" s="114">
        <v>90143</v>
      </c>
      <c r="L798" s="115" t="s">
        <v>7211</v>
      </c>
      <c r="M798" s="115" t="s">
        <v>1259</v>
      </c>
      <c r="N798" s="115" t="s">
        <v>7637</v>
      </c>
    </row>
    <row r="799" spans="1:14" ht="15" customHeight="1">
      <c r="A799" s="36" t="str">
        <f t="shared" si="12"/>
        <v>78415772</v>
      </c>
      <c r="B799" s="110">
        <v>7841577</v>
      </c>
      <c r="C799" s="110">
        <v>2</v>
      </c>
      <c r="D799" s="111" t="s">
        <v>1975</v>
      </c>
      <c r="E799" s="111">
        <v>17396787</v>
      </c>
      <c r="F799" s="111" t="s">
        <v>1304</v>
      </c>
      <c r="G799" s="110">
        <v>45991</v>
      </c>
      <c r="H799" s="111" t="s">
        <v>7211</v>
      </c>
      <c r="I799" s="110">
        <v>45991</v>
      </c>
      <c r="J799" s="111" t="s">
        <v>7211</v>
      </c>
      <c r="K799" s="110">
        <v>90143</v>
      </c>
      <c r="L799" s="111" t="s">
        <v>7211</v>
      </c>
      <c r="M799" s="111" t="s">
        <v>1259</v>
      </c>
      <c r="N799" s="111" t="s">
        <v>7637</v>
      </c>
    </row>
    <row r="800" spans="1:14" ht="15" customHeight="1">
      <c r="A800" s="36" t="str">
        <f t="shared" si="12"/>
        <v>85366501</v>
      </c>
      <c r="B800" s="110">
        <v>8536650</v>
      </c>
      <c r="C800" s="110">
        <v>1</v>
      </c>
      <c r="D800" s="111" t="s">
        <v>2435</v>
      </c>
      <c r="E800" s="111">
        <v>2584774</v>
      </c>
      <c r="F800" s="111" t="s">
        <v>1304</v>
      </c>
      <c r="G800" s="110">
        <v>45991</v>
      </c>
      <c r="H800" s="111" t="s">
        <v>7211</v>
      </c>
      <c r="I800" s="110">
        <v>45991</v>
      </c>
      <c r="J800" s="111" t="s">
        <v>7211</v>
      </c>
      <c r="K800" s="110">
        <v>90143</v>
      </c>
      <c r="L800" s="111" t="s">
        <v>7211</v>
      </c>
      <c r="M800" s="111" t="s">
        <v>1259</v>
      </c>
      <c r="N800" s="111" t="s">
        <v>7637</v>
      </c>
    </row>
    <row r="801" spans="1:14" ht="15" customHeight="1">
      <c r="A801" s="36" t="str">
        <f t="shared" si="12"/>
        <v>94091802</v>
      </c>
      <c r="B801" s="110">
        <v>9409180</v>
      </c>
      <c r="C801" s="110">
        <v>2</v>
      </c>
      <c r="D801" s="111" t="s">
        <v>2279</v>
      </c>
      <c r="E801" s="111">
        <v>21455348</v>
      </c>
      <c r="F801" s="111" t="s">
        <v>1304</v>
      </c>
      <c r="G801" s="110">
        <v>45991</v>
      </c>
      <c r="H801" s="111" t="s">
        <v>7211</v>
      </c>
      <c r="I801" s="110">
        <v>45991</v>
      </c>
      <c r="J801" s="111" t="s">
        <v>7211</v>
      </c>
      <c r="K801" s="110">
        <v>90143</v>
      </c>
      <c r="L801" s="111" t="s">
        <v>7211</v>
      </c>
      <c r="M801" s="111" t="s">
        <v>1259</v>
      </c>
      <c r="N801" s="111" t="s">
        <v>7637</v>
      </c>
    </row>
    <row r="802" spans="1:14" ht="15" customHeight="1">
      <c r="A802" s="36" t="str">
        <f t="shared" si="12"/>
        <v>69422582</v>
      </c>
      <c r="B802" s="110">
        <v>6942258</v>
      </c>
      <c r="C802" s="110">
        <v>2</v>
      </c>
      <c r="D802" s="111" t="s">
        <v>3477</v>
      </c>
      <c r="E802" s="111">
        <v>15936663</v>
      </c>
      <c r="F802" s="111" t="s">
        <v>1304</v>
      </c>
      <c r="G802" s="110">
        <v>45991</v>
      </c>
      <c r="H802" s="111" t="s">
        <v>7211</v>
      </c>
      <c r="I802" s="110">
        <v>45991</v>
      </c>
      <c r="J802" s="111" t="s">
        <v>7211</v>
      </c>
      <c r="K802" s="110">
        <v>90143</v>
      </c>
      <c r="L802" s="111" t="s">
        <v>7211</v>
      </c>
      <c r="M802" s="111" t="s">
        <v>1259</v>
      </c>
      <c r="N802" s="111" t="s">
        <v>7637</v>
      </c>
    </row>
    <row r="803" spans="1:14" ht="15" customHeight="1">
      <c r="A803" s="36" t="str">
        <f t="shared" si="12"/>
        <v>133590601</v>
      </c>
      <c r="B803" s="114">
        <v>13359060</v>
      </c>
      <c r="C803" s="114">
        <v>1</v>
      </c>
      <c r="D803" s="115" t="s">
        <v>6096</v>
      </c>
      <c r="E803" s="115" t="s">
        <v>6097</v>
      </c>
      <c r="F803" s="115" t="s">
        <v>1307</v>
      </c>
      <c r="G803" s="114">
        <v>45991</v>
      </c>
      <c r="H803" s="115" t="s">
        <v>7211</v>
      </c>
      <c r="I803" s="114">
        <v>45991</v>
      </c>
      <c r="J803" s="115" t="s">
        <v>7211</v>
      </c>
      <c r="K803" s="114">
        <v>90143</v>
      </c>
      <c r="L803" s="115" t="s">
        <v>7211</v>
      </c>
      <c r="M803" s="115" t="s">
        <v>1259</v>
      </c>
      <c r="N803" s="115" t="s">
        <v>7637</v>
      </c>
    </row>
    <row r="804" spans="1:14" ht="15" customHeight="1">
      <c r="A804" s="36" t="str">
        <f t="shared" si="12"/>
        <v>51994021</v>
      </c>
      <c r="B804" s="110">
        <v>5199402</v>
      </c>
      <c r="C804" s="110">
        <v>1</v>
      </c>
      <c r="D804" s="111" t="s">
        <v>3214</v>
      </c>
      <c r="E804" s="111">
        <v>7295865</v>
      </c>
      <c r="F804" s="111" t="s">
        <v>1304</v>
      </c>
      <c r="G804" s="110">
        <v>45991</v>
      </c>
      <c r="H804" s="111" t="s">
        <v>7211</v>
      </c>
      <c r="I804" s="110">
        <v>45991</v>
      </c>
      <c r="J804" s="111" t="s">
        <v>7211</v>
      </c>
      <c r="K804" s="110">
        <v>90143</v>
      </c>
      <c r="L804" s="111" t="s">
        <v>7211</v>
      </c>
      <c r="M804" s="111" t="s">
        <v>7637</v>
      </c>
      <c r="N804" s="111" t="s">
        <v>7638</v>
      </c>
    </row>
    <row r="805" spans="1:14" ht="15" customHeight="1">
      <c r="A805" s="36" t="str">
        <f t="shared" si="12"/>
        <v>37665001</v>
      </c>
      <c r="B805" s="110">
        <v>3766500</v>
      </c>
      <c r="C805" s="110">
        <v>1</v>
      </c>
      <c r="D805" s="111" t="s">
        <v>1944</v>
      </c>
      <c r="E805" s="111">
        <v>14437093</v>
      </c>
      <c r="F805" s="111" t="s">
        <v>1304</v>
      </c>
      <c r="G805" s="110">
        <v>45991</v>
      </c>
      <c r="H805" s="111" t="s">
        <v>7211</v>
      </c>
      <c r="I805" s="110">
        <v>45991</v>
      </c>
      <c r="J805" s="111" t="s">
        <v>7211</v>
      </c>
      <c r="K805" s="110">
        <v>90143</v>
      </c>
      <c r="L805" s="111" t="s">
        <v>7211</v>
      </c>
      <c r="M805" s="111" t="s">
        <v>7637</v>
      </c>
      <c r="N805" s="111" t="s">
        <v>7638</v>
      </c>
    </row>
    <row r="806" spans="1:14" ht="15" customHeight="1">
      <c r="A806" s="36" t="str">
        <f t="shared" si="12"/>
        <v>79192201</v>
      </c>
      <c r="B806" s="110">
        <v>7919220</v>
      </c>
      <c r="C806" s="110">
        <v>1</v>
      </c>
      <c r="D806" s="111" t="s">
        <v>4272</v>
      </c>
      <c r="E806" s="111">
        <v>21453613</v>
      </c>
      <c r="F806" s="111" t="s">
        <v>1304</v>
      </c>
      <c r="G806" s="110">
        <v>45991</v>
      </c>
      <c r="H806" s="111" t="s">
        <v>7211</v>
      </c>
      <c r="I806" s="110">
        <v>45991</v>
      </c>
      <c r="J806" s="111" t="s">
        <v>7211</v>
      </c>
      <c r="K806" s="110">
        <v>90143</v>
      </c>
      <c r="L806" s="111" t="s">
        <v>7211</v>
      </c>
      <c r="M806" s="111" t="s">
        <v>1259</v>
      </c>
      <c r="N806" s="111" t="s">
        <v>7637</v>
      </c>
    </row>
    <row r="807" spans="1:14" ht="15" customHeight="1">
      <c r="A807" s="36" t="str">
        <f t="shared" si="12"/>
        <v>132251571</v>
      </c>
      <c r="B807" s="114">
        <v>13225157</v>
      </c>
      <c r="C807" s="114">
        <v>1</v>
      </c>
      <c r="D807" s="115" t="s">
        <v>6083</v>
      </c>
      <c r="E807" s="115" t="s">
        <v>6084</v>
      </c>
      <c r="F807" s="115" t="s">
        <v>1307</v>
      </c>
      <c r="G807" s="114">
        <v>45991</v>
      </c>
      <c r="H807" s="115" t="s">
        <v>7211</v>
      </c>
      <c r="I807" s="114">
        <v>45991</v>
      </c>
      <c r="J807" s="115" t="s">
        <v>7211</v>
      </c>
      <c r="K807" s="114">
        <v>90143</v>
      </c>
      <c r="L807" s="115" t="s">
        <v>7211</v>
      </c>
      <c r="M807" s="115" t="s">
        <v>1259</v>
      </c>
      <c r="N807" s="115" t="s">
        <v>7637</v>
      </c>
    </row>
    <row r="808" spans="1:14" ht="15" customHeight="1">
      <c r="A808" s="36" t="str">
        <f t="shared" si="12"/>
        <v>82041721</v>
      </c>
      <c r="B808" s="110">
        <v>8204172</v>
      </c>
      <c r="C808" s="110">
        <v>1</v>
      </c>
      <c r="D808" s="111" t="s">
        <v>4266</v>
      </c>
      <c r="E808" s="111">
        <v>11570303</v>
      </c>
      <c r="F808" s="111" t="s">
        <v>1304</v>
      </c>
      <c r="G808" s="110">
        <v>45991</v>
      </c>
      <c r="H808" s="111" t="s">
        <v>7211</v>
      </c>
      <c r="I808" s="110">
        <v>45991</v>
      </c>
      <c r="J808" s="111" t="s">
        <v>7211</v>
      </c>
      <c r="K808" s="110">
        <v>90143</v>
      </c>
      <c r="L808" s="111" t="s">
        <v>7211</v>
      </c>
      <c r="M808" s="111" t="s">
        <v>1259</v>
      </c>
      <c r="N808" s="111" t="s">
        <v>7637</v>
      </c>
    </row>
    <row r="809" spans="1:14" ht="15" customHeight="1">
      <c r="A809" s="36" t="str">
        <f t="shared" si="12"/>
        <v>84640912</v>
      </c>
      <c r="B809" s="114">
        <v>8464091</v>
      </c>
      <c r="C809" s="114">
        <v>2</v>
      </c>
      <c r="D809" s="115" t="s">
        <v>4573</v>
      </c>
      <c r="E809" s="115">
        <v>18780431</v>
      </c>
      <c r="F809" s="115" t="s">
        <v>1307</v>
      </c>
      <c r="G809" s="114">
        <v>45991</v>
      </c>
      <c r="H809" s="115" t="s">
        <v>7211</v>
      </c>
      <c r="I809" s="114">
        <v>45991</v>
      </c>
      <c r="J809" s="115" t="s">
        <v>7211</v>
      </c>
      <c r="K809" s="114">
        <v>90143</v>
      </c>
      <c r="L809" s="115" t="s">
        <v>7211</v>
      </c>
      <c r="M809" s="115" t="s">
        <v>1259</v>
      </c>
      <c r="N809" s="115" t="s">
        <v>7637</v>
      </c>
    </row>
    <row r="810" spans="1:14" ht="15" customHeight="1">
      <c r="A810" s="36" t="str">
        <f t="shared" si="12"/>
        <v>81999802</v>
      </c>
      <c r="B810" s="110">
        <v>8199980</v>
      </c>
      <c r="C810" s="110">
        <v>2</v>
      </c>
      <c r="D810" s="111" t="s">
        <v>2866</v>
      </c>
      <c r="E810" s="111">
        <v>16879217</v>
      </c>
      <c r="F810" s="111" t="s">
        <v>1304</v>
      </c>
      <c r="G810" s="110">
        <v>45991</v>
      </c>
      <c r="H810" s="111" t="s">
        <v>7211</v>
      </c>
      <c r="I810" s="110">
        <v>45991</v>
      </c>
      <c r="J810" s="111" t="s">
        <v>7211</v>
      </c>
      <c r="K810" s="110">
        <v>90143</v>
      </c>
      <c r="L810" s="111" t="s">
        <v>7211</v>
      </c>
      <c r="M810" s="111" t="s">
        <v>1259</v>
      </c>
      <c r="N810" s="111" t="s">
        <v>7637</v>
      </c>
    </row>
    <row r="811" spans="1:14" ht="15" customHeight="1">
      <c r="A811" s="36" t="str">
        <f t="shared" si="12"/>
        <v>96594811</v>
      </c>
      <c r="B811" s="110">
        <v>9659481</v>
      </c>
      <c r="C811" s="110">
        <v>1</v>
      </c>
      <c r="D811" s="111" t="s">
        <v>2915</v>
      </c>
      <c r="E811" s="111">
        <v>11503329</v>
      </c>
      <c r="F811" s="111" t="s">
        <v>1304</v>
      </c>
      <c r="G811" s="110">
        <v>45991</v>
      </c>
      <c r="H811" s="111" t="s">
        <v>7211</v>
      </c>
      <c r="I811" s="110">
        <v>45991</v>
      </c>
      <c r="J811" s="111" t="s">
        <v>7211</v>
      </c>
      <c r="K811" s="110">
        <v>90143</v>
      </c>
      <c r="L811" s="111" t="s">
        <v>7211</v>
      </c>
      <c r="M811" s="111" t="s">
        <v>1259</v>
      </c>
      <c r="N811" s="111" t="s">
        <v>7637</v>
      </c>
    </row>
    <row r="812" spans="1:14" ht="15" customHeight="1">
      <c r="A812" s="36" t="str">
        <f t="shared" si="12"/>
        <v>51406381</v>
      </c>
      <c r="B812" s="110">
        <v>5140638</v>
      </c>
      <c r="C812" s="110">
        <v>1</v>
      </c>
      <c r="D812" s="111" t="s">
        <v>2754</v>
      </c>
      <c r="E812" s="111">
        <v>7485741</v>
      </c>
      <c r="F812" s="111" t="s">
        <v>1304</v>
      </c>
      <c r="G812" s="110">
        <v>45991</v>
      </c>
      <c r="H812" s="111" t="s">
        <v>7211</v>
      </c>
      <c r="I812" s="110">
        <v>45991</v>
      </c>
      <c r="J812" s="111" t="s">
        <v>7211</v>
      </c>
      <c r="K812" s="110">
        <v>90143</v>
      </c>
      <c r="L812" s="111" t="s">
        <v>7211</v>
      </c>
      <c r="M812" s="111" t="s">
        <v>7637</v>
      </c>
      <c r="N812" s="111" t="s">
        <v>7638</v>
      </c>
    </row>
    <row r="813" spans="1:14" ht="15" customHeight="1">
      <c r="A813" s="36" t="str">
        <f t="shared" si="12"/>
        <v>132252002</v>
      </c>
      <c r="B813" s="114">
        <v>13225200</v>
      </c>
      <c r="C813" s="114">
        <v>2</v>
      </c>
      <c r="D813" s="115" t="s">
        <v>5011</v>
      </c>
      <c r="E813" s="115" t="s">
        <v>5012</v>
      </c>
      <c r="F813" s="115" t="s">
        <v>1307</v>
      </c>
      <c r="G813" s="114">
        <v>45991</v>
      </c>
      <c r="H813" s="115" t="s">
        <v>7211</v>
      </c>
      <c r="I813" s="114">
        <v>45991</v>
      </c>
      <c r="J813" s="115" t="s">
        <v>7211</v>
      </c>
      <c r="K813" s="114">
        <v>90143</v>
      </c>
      <c r="L813" s="115" t="s">
        <v>7211</v>
      </c>
      <c r="M813" s="115" t="s">
        <v>1259</v>
      </c>
      <c r="N813" s="115" t="s">
        <v>7637</v>
      </c>
    </row>
    <row r="814" spans="1:14" ht="15" customHeight="1">
      <c r="A814" s="36" t="str">
        <f t="shared" si="12"/>
        <v>80279002</v>
      </c>
      <c r="B814" s="110">
        <v>8027900</v>
      </c>
      <c r="C814" s="110">
        <v>2</v>
      </c>
      <c r="D814" s="111" t="s">
        <v>3968</v>
      </c>
      <c r="E814" s="111">
        <v>19439654</v>
      </c>
      <c r="F814" s="111" t="s">
        <v>1304</v>
      </c>
      <c r="G814" s="110">
        <v>45991</v>
      </c>
      <c r="H814" s="111" t="s">
        <v>7211</v>
      </c>
      <c r="I814" s="110">
        <v>45991</v>
      </c>
      <c r="J814" s="111" t="s">
        <v>7211</v>
      </c>
      <c r="K814" s="110">
        <v>90143</v>
      </c>
      <c r="L814" s="111" t="s">
        <v>7211</v>
      </c>
      <c r="M814" s="111" t="s">
        <v>7637</v>
      </c>
      <c r="N814" s="111" t="s">
        <v>7638</v>
      </c>
    </row>
    <row r="815" spans="1:14" ht="15" customHeight="1">
      <c r="A815" s="36" t="str">
        <f t="shared" si="12"/>
        <v>91599901</v>
      </c>
      <c r="B815" s="110">
        <v>9159990</v>
      </c>
      <c r="C815" s="110">
        <v>1</v>
      </c>
      <c r="D815" s="111" t="s">
        <v>4020</v>
      </c>
      <c r="E815" s="111">
        <v>16188220</v>
      </c>
      <c r="F815" s="111" t="s">
        <v>1304</v>
      </c>
      <c r="G815" s="110">
        <v>45991</v>
      </c>
      <c r="H815" s="111" t="s">
        <v>7211</v>
      </c>
      <c r="I815" s="110">
        <v>45991</v>
      </c>
      <c r="J815" s="111" t="s">
        <v>7211</v>
      </c>
      <c r="K815" s="110">
        <v>90143</v>
      </c>
      <c r="L815" s="111" t="s">
        <v>7211</v>
      </c>
      <c r="M815" s="111" t="s">
        <v>1259</v>
      </c>
      <c r="N815" s="111" t="s">
        <v>7637</v>
      </c>
    </row>
    <row r="816" spans="1:14" ht="15" customHeight="1">
      <c r="A816" s="36" t="str">
        <f t="shared" si="12"/>
        <v>31557781</v>
      </c>
      <c r="B816" s="114">
        <v>3155778</v>
      </c>
      <c r="C816" s="114">
        <v>1</v>
      </c>
      <c r="D816" s="115" t="s">
        <v>5372</v>
      </c>
      <c r="E816" s="115">
        <v>8593283</v>
      </c>
      <c r="F816" s="115" t="s">
        <v>1307</v>
      </c>
      <c r="G816" s="114">
        <v>45991</v>
      </c>
      <c r="H816" s="115" t="s">
        <v>7211</v>
      </c>
      <c r="I816" s="114">
        <v>45991</v>
      </c>
      <c r="J816" s="115" t="s">
        <v>7211</v>
      </c>
      <c r="K816" s="114">
        <v>90143</v>
      </c>
      <c r="L816" s="115" t="s">
        <v>7211</v>
      </c>
      <c r="M816" s="115" t="s">
        <v>7637</v>
      </c>
      <c r="N816" s="115" t="s">
        <v>7638</v>
      </c>
    </row>
    <row r="817" spans="1:14" ht="15" customHeight="1">
      <c r="A817" s="36" t="str">
        <f t="shared" si="12"/>
        <v>69510042</v>
      </c>
      <c r="B817" s="110">
        <v>6951004</v>
      </c>
      <c r="C817" s="110">
        <v>2</v>
      </c>
      <c r="D817" s="111" t="s">
        <v>4471</v>
      </c>
      <c r="E817" s="111">
        <v>16878750</v>
      </c>
      <c r="F817" s="111" t="s">
        <v>1304</v>
      </c>
      <c r="G817" s="110">
        <v>45991</v>
      </c>
      <c r="H817" s="111" t="s">
        <v>7211</v>
      </c>
      <c r="I817" s="110">
        <v>45991</v>
      </c>
      <c r="J817" s="111" t="s">
        <v>7211</v>
      </c>
      <c r="K817" s="110">
        <v>90143</v>
      </c>
      <c r="L817" s="111" t="s">
        <v>7211</v>
      </c>
      <c r="M817" s="111" t="s">
        <v>7637</v>
      </c>
      <c r="N817" s="111" t="s">
        <v>7638</v>
      </c>
    </row>
    <row r="818" spans="1:14" ht="15" customHeight="1">
      <c r="A818" s="36" t="str">
        <f t="shared" si="12"/>
        <v>81707702</v>
      </c>
      <c r="B818" s="110">
        <v>8170770</v>
      </c>
      <c r="C818" s="110">
        <v>2</v>
      </c>
      <c r="D818" s="111" t="s">
        <v>2966</v>
      </c>
      <c r="E818" s="111">
        <v>7206829</v>
      </c>
      <c r="F818" s="111" t="s">
        <v>1304</v>
      </c>
      <c r="G818" s="110">
        <v>45991</v>
      </c>
      <c r="H818" s="111" t="s">
        <v>7211</v>
      </c>
      <c r="I818" s="110">
        <v>45991</v>
      </c>
      <c r="J818" s="111" t="s">
        <v>7211</v>
      </c>
      <c r="K818" s="110">
        <v>90143</v>
      </c>
      <c r="L818" s="111" t="s">
        <v>7211</v>
      </c>
      <c r="M818" s="111" t="s">
        <v>7637</v>
      </c>
      <c r="N818" s="111" t="s">
        <v>7638</v>
      </c>
    </row>
    <row r="819" spans="1:14" ht="15" customHeight="1">
      <c r="A819" s="36" t="str">
        <f t="shared" si="12"/>
        <v>125549843</v>
      </c>
      <c r="B819" s="110">
        <v>12554984</v>
      </c>
      <c r="C819" s="110">
        <v>3</v>
      </c>
      <c r="D819" s="111" t="s">
        <v>1931</v>
      </c>
      <c r="E819" s="111">
        <v>16880886</v>
      </c>
      <c r="F819" s="111" t="s">
        <v>1304</v>
      </c>
      <c r="G819" s="110">
        <v>45991</v>
      </c>
      <c r="H819" s="111" t="s">
        <v>7211</v>
      </c>
      <c r="I819" s="110">
        <v>45991</v>
      </c>
      <c r="J819" s="111" t="s">
        <v>7211</v>
      </c>
      <c r="K819" s="110">
        <v>90143</v>
      </c>
      <c r="L819" s="111" t="s">
        <v>7211</v>
      </c>
      <c r="M819" s="111" t="s">
        <v>1259</v>
      </c>
      <c r="N819" s="111" t="s">
        <v>7637</v>
      </c>
    </row>
    <row r="820" spans="1:14" ht="15" customHeight="1">
      <c r="A820" s="36" t="str">
        <f t="shared" si="12"/>
        <v>123820361</v>
      </c>
      <c r="B820" s="114">
        <v>12382036</v>
      </c>
      <c r="C820" s="114">
        <v>1</v>
      </c>
      <c r="D820" s="115" t="s">
        <v>5756</v>
      </c>
      <c r="E820" s="115">
        <v>16880194</v>
      </c>
      <c r="F820" s="115" t="s">
        <v>1307</v>
      </c>
      <c r="G820" s="114">
        <v>45991</v>
      </c>
      <c r="H820" s="115" t="s">
        <v>7211</v>
      </c>
      <c r="I820" s="114">
        <v>45991</v>
      </c>
      <c r="J820" s="115" t="s">
        <v>7211</v>
      </c>
      <c r="K820" s="114">
        <v>90143</v>
      </c>
      <c r="L820" s="115" t="s">
        <v>7211</v>
      </c>
      <c r="M820" s="115" t="s">
        <v>1259</v>
      </c>
      <c r="N820" s="115" t="s">
        <v>7637</v>
      </c>
    </row>
    <row r="821" spans="1:14" ht="15" customHeight="1">
      <c r="A821" s="36" t="str">
        <f t="shared" si="12"/>
        <v>86789351</v>
      </c>
      <c r="B821" s="114">
        <v>8678935</v>
      </c>
      <c r="C821" s="114">
        <v>1</v>
      </c>
      <c r="D821" s="115" t="s">
        <v>6829</v>
      </c>
      <c r="E821" s="115">
        <v>18108253</v>
      </c>
      <c r="F821" s="115" t="s">
        <v>7202</v>
      </c>
      <c r="G821" s="114">
        <v>45991</v>
      </c>
      <c r="H821" s="115" t="s">
        <v>7211</v>
      </c>
      <c r="I821" s="114">
        <v>45991</v>
      </c>
      <c r="J821" s="115" t="s">
        <v>7211</v>
      </c>
      <c r="K821" s="114">
        <v>90143</v>
      </c>
      <c r="L821" s="115" t="s">
        <v>7211</v>
      </c>
      <c r="M821" s="115" t="s">
        <v>1259</v>
      </c>
      <c r="N821" s="115" t="s">
        <v>7637</v>
      </c>
    </row>
    <row r="822" spans="1:14" ht="15" customHeight="1">
      <c r="A822" s="36" t="str">
        <f t="shared" si="12"/>
        <v>37834061</v>
      </c>
      <c r="B822" s="110">
        <v>3783406</v>
      </c>
      <c r="C822" s="110">
        <v>1</v>
      </c>
      <c r="D822" s="111" t="s">
        <v>3918</v>
      </c>
      <c r="E822" s="111">
        <v>14690042</v>
      </c>
      <c r="F822" s="111" t="s">
        <v>1304</v>
      </c>
      <c r="G822" s="110">
        <v>45991</v>
      </c>
      <c r="H822" s="111" t="s">
        <v>7211</v>
      </c>
      <c r="I822" s="110">
        <v>45991</v>
      </c>
      <c r="J822" s="111" t="s">
        <v>7211</v>
      </c>
      <c r="K822" s="110">
        <v>90143</v>
      </c>
      <c r="L822" s="111" t="s">
        <v>7211</v>
      </c>
      <c r="M822" s="111" t="s">
        <v>7637</v>
      </c>
      <c r="N822" s="111" t="s">
        <v>7638</v>
      </c>
    </row>
    <row r="823" spans="1:14" ht="15" customHeight="1">
      <c r="A823" s="36" t="str">
        <f t="shared" si="12"/>
        <v>30540681</v>
      </c>
      <c r="B823" s="110">
        <v>3054068</v>
      </c>
      <c r="C823" s="110">
        <v>1</v>
      </c>
      <c r="D823" s="111" t="s">
        <v>4348</v>
      </c>
      <c r="E823" s="111" t="s">
        <v>4349</v>
      </c>
      <c r="F823" s="111" t="s">
        <v>1304</v>
      </c>
      <c r="G823" s="110">
        <v>73538</v>
      </c>
      <c r="H823" s="111" t="s">
        <v>7219</v>
      </c>
      <c r="I823" s="110">
        <v>73538</v>
      </c>
      <c r="J823" s="111" t="s">
        <v>7219</v>
      </c>
      <c r="K823" s="110">
        <v>90172</v>
      </c>
      <c r="L823" s="111" t="s">
        <v>7219</v>
      </c>
      <c r="M823" s="111" t="s">
        <v>7637</v>
      </c>
      <c r="N823" s="111" t="s">
        <v>7638</v>
      </c>
    </row>
    <row r="824" spans="1:14" ht="15" customHeight="1">
      <c r="A824" s="36" t="str">
        <f t="shared" si="12"/>
        <v>54651991</v>
      </c>
      <c r="B824" s="110">
        <v>5465199</v>
      </c>
      <c r="C824" s="110">
        <v>1</v>
      </c>
      <c r="D824" s="111" t="s">
        <v>4443</v>
      </c>
      <c r="E824" s="111">
        <v>14698889</v>
      </c>
      <c r="F824" s="111" t="s">
        <v>1304</v>
      </c>
      <c r="G824" s="110">
        <v>73538</v>
      </c>
      <c r="H824" s="111" t="s">
        <v>7219</v>
      </c>
      <c r="I824" s="110">
        <v>73538</v>
      </c>
      <c r="J824" s="111" t="s">
        <v>7219</v>
      </c>
      <c r="K824" s="110">
        <v>90172</v>
      </c>
      <c r="L824" s="111" t="s">
        <v>7219</v>
      </c>
      <c r="M824" s="111" t="s">
        <v>7637</v>
      </c>
      <c r="N824" s="111" t="s">
        <v>7638</v>
      </c>
    </row>
    <row r="825" spans="1:14" ht="15" customHeight="1">
      <c r="A825" s="36" t="str">
        <f t="shared" si="12"/>
        <v>55187871</v>
      </c>
      <c r="B825" s="110">
        <v>5518787</v>
      </c>
      <c r="C825" s="110">
        <v>1</v>
      </c>
      <c r="D825" s="111" t="s">
        <v>4094</v>
      </c>
      <c r="E825" s="111" t="s">
        <v>4095</v>
      </c>
      <c r="F825" s="111" t="s">
        <v>1304</v>
      </c>
      <c r="G825" s="110">
        <v>73538</v>
      </c>
      <c r="H825" s="111" t="s">
        <v>7219</v>
      </c>
      <c r="I825" s="110">
        <v>73538</v>
      </c>
      <c r="J825" s="111" t="s">
        <v>7219</v>
      </c>
      <c r="K825" s="110">
        <v>90172</v>
      </c>
      <c r="L825" s="111" t="s">
        <v>7219</v>
      </c>
      <c r="M825" s="111" t="s">
        <v>7637</v>
      </c>
      <c r="N825" s="111" t="s">
        <v>7638</v>
      </c>
    </row>
    <row r="826" spans="1:14" ht="15" customHeight="1">
      <c r="A826" s="36" t="str">
        <f t="shared" si="12"/>
        <v>69179631</v>
      </c>
      <c r="B826" s="110">
        <v>6917963</v>
      </c>
      <c r="C826" s="110">
        <v>1</v>
      </c>
      <c r="D826" s="111" t="s">
        <v>3601</v>
      </c>
      <c r="E826" s="111" t="s">
        <v>3602</v>
      </c>
      <c r="F826" s="111" t="s">
        <v>1304</v>
      </c>
      <c r="G826" s="110">
        <v>73538</v>
      </c>
      <c r="H826" s="111" t="s">
        <v>7219</v>
      </c>
      <c r="I826" s="110">
        <v>73538</v>
      </c>
      <c r="J826" s="111" t="s">
        <v>7219</v>
      </c>
      <c r="K826" s="110">
        <v>90172</v>
      </c>
      <c r="L826" s="111" t="s">
        <v>7219</v>
      </c>
      <c r="M826" s="111" t="s">
        <v>1259</v>
      </c>
      <c r="N826" s="111" t="s">
        <v>7637</v>
      </c>
    </row>
    <row r="827" spans="1:14" ht="15" customHeight="1">
      <c r="A827" s="36" t="str">
        <f t="shared" si="12"/>
        <v>69117662</v>
      </c>
      <c r="B827" s="114">
        <v>6911766</v>
      </c>
      <c r="C827" s="114">
        <v>2</v>
      </c>
      <c r="D827" s="115" t="s">
        <v>7179</v>
      </c>
      <c r="E827" s="115">
        <v>12483548</v>
      </c>
      <c r="F827" s="115" t="s">
        <v>7204</v>
      </c>
      <c r="G827" s="114">
        <v>73538</v>
      </c>
      <c r="H827" s="115" t="s">
        <v>7219</v>
      </c>
      <c r="I827" s="114">
        <v>73538</v>
      </c>
      <c r="J827" s="115" t="s">
        <v>7219</v>
      </c>
      <c r="K827" s="114">
        <v>90172</v>
      </c>
      <c r="L827" s="115" t="s">
        <v>7219</v>
      </c>
      <c r="M827" s="115" t="s">
        <v>1259</v>
      </c>
      <c r="N827" s="115" t="s">
        <v>7637</v>
      </c>
    </row>
    <row r="828" spans="1:14" ht="15" customHeight="1">
      <c r="A828" s="36" t="str">
        <f t="shared" si="12"/>
        <v>31216301</v>
      </c>
      <c r="B828" s="114">
        <v>3121630</v>
      </c>
      <c r="C828" s="114">
        <v>1</v>
      </c>
      <c r="D828" s="115" t="s">
        <v>5807</v>
      </c>
      <c r="E828" s="115">
        <v>8396935</v>
      </c>
      <c r="F828" s="115" t="s">
        <v>1307</v>
      </c>
      <c r="G828" s="114">
        <v>73538</v>
      </c>
      <c r="H828" s="115" t="s">
        <v>7219</v>
      </c>
      <c r="I828" s="114">
        <v>73538</v>
      </c>
      <c r="J828" s="115" t="s">
        <v>7219</v>
      </c>
      <c r="K828" s="114">
        <v>90172</v>
      </c>
      <c r="L828" s="115" t="s">
        <v>7219</v>
      </c>
      <c r="M828" s="115" t="s">
        <v>7638</v>
      </c>
      <c r="N828" s="115" t="s">
        <v>7639</v>
      </c>
    </row>
    <row r="829" spans="1:14" ht="15" customHeight="1">
      <c r="A829" s="36" t="str">
        <f t="shared" si="12"/>
        <v>134379262</v>
      </c>
      <c r="B829" s="114">
        <v>13437926</v>
      </c>
      <c r="C829" s="114">
        <v>2</v>
      </c>
      <c r="D829" s="115" t="s">
        <v>5766</v>
      </c>
      <c r="E829" s="115" t="s">
        <v>5767</v>
      </c>
      <c r="F829" s="115" t="s">
        <v>1307</v>
      </c>
      <c r="G829" s="114">
        <v>73538</v>
      </c>
      <c r="H829" s="115" t="s">
        <v>7219</v>
      </c>
      <c r="I829" s="114">
        <v>73538</v>
      </c>
      <c r="J829" s="115" t="s">
        <v>7219</v>
      </c>
      <c r="K829" s="114">
        <v>90172</v>
      </c>
      <c r="L829" s="115" t="s">
        <v>7219</v>
      </c>
      <c r="M829" s="115" t="s">
        <v>1259</v>
      </c>
      <c r="N829" s="115" t="s">
        <v>7637</v>
      </c>
    </row>
    <row r="830" spans="1:14" ht="15" customHeight="1">
      <c r="A830" s="36" t="str">
        <f t="shared" ref="A830:A893" si="13">CONCATENATE(B830,C830)</f>
        <v>32296831</v>
      </c>
      <c r="B830" s="114">
        <v>3229683</v>
      </c>
      <c r="C830" s="114">
        <v>1</v>
      </c>
      <c r="D830" s="115" t="s">
        <v>5380</v>
      </c>
      <c r="E830" s="115" t="s">
        <v>5381</v>
      </c>
      <c r="F830" s="115" t="s">
        <v>1307</v>
      </c>
      <c r="G830" s="114">
        <v>73538</v>
      </c>
      <c r="H830" s="115" t="s">
        <v>7219</v>
      </c>
      <c r="I830" s="114">
        <v>73538</v>
      </c>
      <c r="J830" s="115" t="s">
        <v>7219</v>
      </c>
      <c r="K830" s="114">
        <v>90172</v>
      </c>
      <c r="L830" s="115" t="s">
        <v>7219</v>
      </c>
      <c r="M830" s="115" t="s">
        <v>7637</v>
      </c>
      <c r="N830" s="115" t="s">
        <v>7638</v>
      </c>
    </row>
    <row r="831" spans="1:14" ht="15" customHeight="1">
      <c r="A831" s="36" t="str">
        <f t="shared" si="13"/>
        <v>90907703</v>
      </c>
      <c r="B831" s="110">
        <v>9090770</v>
      </c>
      <c r="C831" s="110">
        <v>3</v>
      </c>
      <c r="D831" s="111" t="s">
        <v>2065</v>
      </c>
      <c r="E831" s="111">
        <v>6500264</v>
      </c>
      <c r="F831" s="111" t="s">
        <v>1304</v>
      </c>
      <c r="G831" s="110">
        <v>73538</v>
      </c>
      <c r="H831" s="111" t="s">
        <v>7219</v>
      </c>
      <c r="I831" s="110">
        <v>73538</v>
      </c>
      <c r="J831" s="111" t="s">
        <v>7219</v>
      </c>
      <c r="K831" s="110">
        <v>90172</v>
      </c>
      <c r="L831" s="111" t="s">
        <v>7219</v>
      </c>
      <c r="M831" s="111" t="s">
        <v>1259</v>
      </c>
      <c r="N831" s="111" t="s">
        <v>7637</v>
      </c>
    </row>
    <row r="832" spans="1:14" ht="15" customHeight="1">
      <c r="A832" s="36" t="str">
        <f t="shared" si="13"/>
        <v>96606301</v>
      </c>
      <c r="B832" s="114">
        <v>9660630</v>
      </c>
      <c r="C832" s="114">
        <v>1</v>
      </c>
      <c r="D832" s="115" t="s">
        <v>6899</v>
      </c>
      <c r="E832" s="115">
        <v>11745748</v>
      </c>
      <c r="F832" s="115" t="s">
        <v>7202</v>
      </c>
      <c r="G832" s="114">
        <v>73538</v>
      </c>
      <c r="H832" s="115" t="s">
        <v>7219</v>
      </c>
      <c r="I832" s="114">
        <v>73538</v>
      </c>
      <c r="J832" s="115" t="s">
        <v>7219</v>
      </c>
      <c r="K832" s="114">
        <v>90172</v>
      </c>
      <c r="L832" s="115" t="s">
        <v>7219</v>
      </c>
      <c r="M832" s="115" t="s">
        <v>1259</v>
      </c>
      <c r="N832" s="115" t="s">
        <v>7637</v>
      </c>
    </row>
    <row r="833" spans="1:14" ht="15" customHeight="1">
      <c r="A833" s="36" t="str">
        <f t="shared" si="13"/>
        <v>130635461</v>
      </c>
      <c r="B833" s="110">
        <v>13063546</v>
      </c>
      <c r="C833" s="110">
        <v>1</v>
      </c>
      <c r="D833" s="111" t="s">
        <v>4021</v>
      </c>
      <c r="E833" s="111" t="s">
        <v>4022</v>
      </c>
      <c r="F833" s="111" t="s">
        <v>1304</v>
      </c>
      <c r="G833" s="110">
        <v>73538</v>
      </c>
      <c r="H833" s="111" t="s">
        <v>7219</v>
      </c>
      <c r="I833" s="110">
        <v>73538</v>
      </c>
      <c r="J833" s="111" t="s">
        <v>7219</v>
      </c>
      <c r="K833" s="110">
        <v>90172</v>
      </c>
      <c r="L833" s="111" t="s">
        <v>7219</v>
      </c>
      <c r="M833" s="111" t="s">
        <v>1259</v>
      </c>
      <c r="N833" s="111" t="s">
        <v>7637</v>
      </c>
    </row>
    <row r="834" spans="1:14" ht="15" customHeight="1">
      <c r="A834" s="36" t="str">
        <f t="shared" si="13"/>
        <v>94229481</v>
      </c>
      <c r="B834" s="114">
        <v>9422948</v>
      </c>
      <c r="C834" s="114">
        <v>1</v>
      </c>
      <c r="D834" s="115" t="s">
        <v>5777</v>
      </c>
      <c r="E834" s="115">
        <v>114604666</v>
      </c>
      <c r="F834" s="115" t="s">
        <v>1307</v>
      </c>
      <c r="G834" s="114">
        <v>73538</v>
      </c>
      <c r="H834" s="115" t="s">
        <v>7219</v>
      </c>
      <c r="I834" s="114">
        <v>73538</v>
      </c>
      <c r="J834" s="115" t="s">
        <v>7219</v>
      </c>
      <c r="K834" s="114">
        <v>90172</v>
      </c>
      <c r="L834" s="115" t="s">
        <v>7219</v>
      </c>
      <c r="M834" s="115" t="s">
        <v>1259</v>
      </c>
      <c r="N834" s="115" t="s">
        <v>7637</v>
      </c>
    </row>
    <row r="835" spans="1:14" ht="15" customHeight="1">
      <c r="A835" s="36" t="str">
        <f t="shared" si="13"/>
        <v>72364141</v>
      </c>
      <c r="B835" s="114">
        <v>7236414</v>
      </c>
      <c r="C835" s="114">
        <v>1</v>
      </c>
      <c r="D835" s="115" t="s">
        <v>6011</v>
      </c>
      <c r="E835" s="115">
        <v>5359806</v>
      </c>
      <c r="F835" s="115" t="s">
        <v>1307</v>
      </c>
      <c r="G835" s="114">
        <v>73538</v>
      </c>
      <c r="H835" s="115" t="s">
        <v>7219</v>
      </c>
      <c r="I835" s="114">
        <v>73538</v>
      </c>
      <c r="J835" s="115" t="s">
        <v>7219</v>
      </c>
      <c r="K835" s="114">
        <v>90172</v>
      </c>
      <c r="L835" s="115" t="s">
        <v>7219</v>
      </c>
      <c r="M835" s="115" t="s">
        <v>1259</v>
      </c>
      <c r="N835" s="115" t="s">
        <v>7637</v>
      </c>
    </row>
    <row r="836" spans="1:14" ht="15" customHeight="1">
      <c r="A836" s="36" t="str">
        <f t="shared" si="13"/>
        <v>28378571</v>
      </c>
      <c r="B836" s="110">
        <v>2837857</v>
      </c>
      <c r="C836" s="110">
        <v>1</v>
      </c>
      <c r="D836" s="111" t="s">
        <v>3266</v>
      </c>
      <c r="E836" s="111" t="s">
        <v>3267</v>
      </c>
      <c r="F836" s="111" t="s">
        <v>1304</v>
      </c>
      <c r="G836" s="110">
        <v>73538</v>
      </c>
      <c r="H836" s="111" t="s">
        <v>7219</v>
      </c>
      <c r="I836" s="110">
        <v>73538</v>
      </c>
      <c r="J836" s="111" t="s">
        <v>7219</v>
      </c>
      <c r="K836" s="110">
        <v>90172</v>
      </c>
      <c r="L836" s="111" t="s">
        <v>7219</v>
      </c>
      <c r="M836" s="111" t="s">
        <v>7637</v>
      </c>
      <c r="N836" s="111" t="s">
        <v>7638</v>
      </c>
    </row>
    <row r="837" spans="1:14" ht="15" customHeight="1">
      <c r="A837" s="36" t="str">
        <f t="shared" si="13"/>
        <v>129615302</v>
      </c>
      <c r="B837" s="114">
        <v>12961530</v>
      </c>
      <c r="C837" s="114">
        <v>2</v>
      </c>
      <c r="D837" s="115" t="s">
        <v>5529</v>
      </c>
      <c r="E837" s="115" t="s">
        <v>5530</v>
      </c>
      <c r="F837" s="115" t="s">
        <v>1307</v>
      </c>
      <c r="G837" s="114">
        <v>73538</v>
      </c>
      <c r="H837" s="115" t="s">
        <v>7219</v>
      </c>
      <c r="I837" s="114">
        <v>73538</v>
      </c>
      <c r="J837" s="115" t="s">
        <v>7219</v>
      </c>
      <c r="K837" s="114">
        <v>90172</v>
      </c>
      <c r="L837" s="115" t="s">
        <v>7219</v>
      </c>
      <c r="M837" s="115" t="s">
        <v>1259</v>
      </c>
      <c r="N837" s="115" t="s">
        <v>7637</v>
      </c>
    </row>
    <row r="838" spans="1:14" ht="15" customHeight="1">
      <c r="A838" s="36" t="str">
        <f t="shared" si="13"/>
        <v>89769582</v>
      </c>
      <c r="B838" s="114">
        <v>8976958</v>
      </c>
      <c r="C838" s="114">
        <v>2</v>
      </c>
      <c r="D838" s="115" t="s">
        <v>6648</v>
      </c>
      <c r="E838" s="115" t="s">
        <v>6649</v>
      </c>
      <c r="F838" s="115" t="s">
        <v>1307</v>
      </c>
      <c r="G838" s="114">
        <v>73538</v>
      </c>
      <c r="H838" s="115" t="s">
        <v>7219</v>
      </c>
      <c r="I838" s="114">
        <v>73538</v>
      </c>
      <c r="J838" s="115" t="s">
        <v>7219</v>
      </c>
      <c r="K838" s="114">
        <v>90172</v>
      </c>
      <c r="L838" s="115" t="s">
        <v>7219</v>
      </c>
      <c r="M838" s="115" t="s">
        <v>1259</v>
      </c>
      <c r="N838" s="115" t="s">
        <v>7637</v>
      </c>
    </row>
    <row r="839" spans="1:14" ht="15" customHeight="1">
      <c r="A839" s="36" t="str">
        <f t="shared" si="13"/>
        <v>131999482</v>
      </c>
      <c r="B839" s="110">
        <v>13199948</v>
      </c>
      <c r="C839" s="110">
        <v>2</v>
      </c>
      <c r="D839" s="111" t="s">
        <v>2765</v>
      </c>
      <c r="E839" s="111" t="s">
        <v>2766</v>
      </c>
      <c r="F839" s="111" t="s">
        <v>1304</v>
      </c>
      <c r="G839" s="110">
        <v>73538</v>
      </c>
      <c r="H839" s="111" t="s">
        <v>7219</v>
      </c>
      <c r="I839" s="110">
        <v>73538</v>
      </c>
      <c r="J839" s="111" t="s">
        <v>7219</v>
      </c>
      <c r="K839" s="110">
        <v>90172</v>
      </c>
      <c r="L839" s="111" t="s">
        <v>7219</v>
      </c>
      <c r="M839" s="111" t="s">
        <v>1259</v>
      </c>
      <c r="N839" s="111" t="s">
        <v>7637</v>
      </c>
    </row>
    <row r="840" spans="1:14" ht="15" customHeight="1">
      <c r="A840" s="36" t="str">
        <f t="shared" si="13"/>
        <v>69108771</v>
      </c>
      <c r="B840" s="114">
        <v>6910877</v>
      </c>
      <c r="C840" s="114">
        <v>1</v>
      </c>
      <c r="D840" s="115" t="s">
        <v>4804</v>
      </c>
      <c r="E840" s="115" t="s">
        <v>4805</v>
      </c>
      <c r="F840" s="115" t="s">
        <v>1307</v>
      </c>
      <c r="G840" s="114">
        <v>73538</v>
      </c>
      <c r="H840" s="115" t="s">
        <v>7219</v>
      </c>
      <c r="I840" s="114">
        <v>73538</v>
      </c>
      <c r="J840" s="115" t="s">
        <v>7219</v>
      </c>
      <c r="K840" s="114">
        <v>90172</v>
      </c>
      <c r="L840" s="115" t="s">
        <v>7219</v>
      </c>
      <c r="M840" s="115" t="s">
        <v>1259</v>
      </c>
      <c r="N840" s="115" t="s">
        <v>7637</v>
      </c>
    </row>
    <row r="841" spans="1:14" ht="15" customHeight="1">
      <c r="A841" s="36" t="str">
        <f t="shared" si="13"/>
        <v>77297161</v>
      </c>
      <c r="B841" s="110">
        <v>7729716</v>
      </c>
      <c r="C841" s="110">
        <v>1</v>
      </c>
      <c r="D841" s="111" t="s">
        <v>2629</v>
      </c>
      <c r="E841" s="111">
        <v>16601999</v>
      </c>
      <c r="F841" s="111" t="s">
        <v>1304</v>
      </c>
      <c r="G841" s="110">
        <v>73538</v>
      </c>
      <c r="H841" s="111" t="s">
        <v>7219</v>
      </c>
      <c r="I841" s="110">
        <v>73538</v>
      </c>
      <c r="J841" s="111" t="s">
        <v>7219</v>
      </c>
      <c r="K841" s="110">
        <v>90172</v>
      </c>
      <c r="L841" s="111" t="s">
        <v>7219</v>
      </c>
      <c r="M841" s="111" t="s">
        <v>7637</v>
      </c>
      <c r="N841" s="111" t="s">
        <v>7638</v>
      </c>
    </row>
    <row r="842" spans="1:14" ht="15" customHeight="1">
      <c r="A842" s="36" t="str">
        <f t="shared" si="13"/>
        <v>55999451</v>
      </c>
      <c r="B842" s="110">
        <v>5599945</v>
      </c>
      <c r="C842" s="110">
        <v>1</v>
      </c>
      <c r="D842" s="111" t="s">
        <v>2839</v>
      </c>
      <c r="E842" s="111" t="s">
        <v>2840</v>
      </c>
      <c r="F842" s="111" t="s">
        <v>1304</v>
      </c>
      <c r="G842" s="110">
        <v>73538</v>
      </c>
      <c r="H842" s="111" t="s">
        <v>7219</v>
      </c>
      <c r="I842" s="110">
        <v>73538</v>
      </c>
      <c r="J842" s="111" t="s">
        <v>7219</v>
      </c>
      <c r="K842" s="110">
        <v>90172</v>
      </c>
      <c r="L842" s="111" t="s">
        <v>7219</v>
      </c>
      <c r="M842" s="111" t="s">
        <v>1259</v>
      </c>
      <c r="N842" s="111" t="s">
        <v>7637</v>
      </c>
    </row>
    <row r="843" spans="1:14" ht="15" customHeight="1">
      <c r="A843" s="36" t="str">
        <f t="shared" si="13"/>
        <v>72364991</v>
      </c>
      <c r="B843" s="114">
        <v>7236499</v>
      </c>
      <c r="C843" s="114">
        <v>1</v>
      </c>
      <c r="D843" s="115" t="s">
        <v>6895</v>
      </c>
      <c r="E843" s="115">
        <v>17694766</v>
      </c>
      <c r="F843" s="115" t="s">
        <v>7202</v>
      </c>
      <c r="G843" s="114">
        <v>73538</v>
      </c>
      <c r="H843" s="115" t="s">
        <v>7219</v>
      </c>
      <c r="I843" s="114">
        <v>73538</v>
      </c>
      <c r="J843" s="115" t="s">
        <v>7219</v>
      </c>
      <c r="K843" s="114">
        <v>90172</v>
      </c>
      <c r="L843" s="115" t="s">
        <v>7219</v>
      </c>
      <c r="M843" s="115" t="s">
        <v>1259</v>
      </c>
      <c r="N843" s="115" t="s">
        <v>7637</v>
      </c>
    </row>
    <row r="844" spans="1:14" ht="15" customHeight="1">
      <c r="A844" s="36" t="str">
        <f t="shared" si="13"/>
        <v>122408741</v>
      </c>
      <c r="B844" s="110">
        <v>12240874</v>
      </c>
      <c r="C844" s="110">
        <v>1</v>
      </c>
      <c r="D844" s="111" t="s">
        <v>4004</v>
      </c>
      <c r="E844" s="111" t="s">
        <v>4005</v>
      </c>
      <c r="F844" s="111" t="s">
        <v>1304</v>
      </c>
      <c r="G844" s="110">
        <v>73538</v>
      </c>
      <c r="H844" s="111" t="s">
        <v>7219</v>
      </c>
      <c r="I844" s="110">
        <v>73538</v>
      </c>
      <c r="J844" s="111" t="s">
        <v>7219</v>
      </c>
      <c r="K844" s="110">
        <v>90172</v>
      </c>
      <c r="L844" s="111" t="s">
        <v>7219</v>
      </c>
      <c r="M844" s="111" t="s">
        <v>1259</v>
      </c>
      <c r="N844" s="111" t="s">
        <v>7637</v>
      </c>
    </row>
    <row r="845" spans="1:14" ht="15" customHeight="1">
      <c r="A845" s="36" t="str">
        <f t="shared" si="13"/>
        <v>72362681</v>
      </c>
      <c r="B845" s="114">
        <v>7236268</v>
      </c>
      <c r="C845" s="114">
        <v>1</v>
      </c>
      <c r="D845" s="115" t="s">
        <v>6556</v>
      </c>
      <c r="E845" s="115" t="s">
        <v>6557</v>
      </c>
      <c r="F845" s="115" t="s">
        <v>1307</v>
      </c>
      <c r="G845" s="114">
        <v>73538</v>
      </c>
      <c r="H845" s="115" t="s">
        <v>7219</v>
      </c>
      <c r="I845" s="114">
        <v>73538</v>
      </c>
      <c r="J845" s="115" t="s">
        <v>7219</v>
      </c>
      <c r="K845" s="114">
        <v>90172</v>
      </c>
      <c r="L845" s="115" t="s">
        <v>7219</v>
      </c>
      <c r="M845" s="115" t="s">
        <v>1259</v>
      </c>
      <c r="N845" s="115" t="s">
        <v>7637</v>
      </c>
    </row>
    <row r="846" spans="1:14" ht="15" customHeight="1">
      <c r="A846" s="36" t="str">
        <f t="shared" si="13"/>
        <v>34040311</v>
      </c>
      <c r="B846" s="110">
        <v>3404031</v>
      </c>
      <c r="C846" s="110">
        <v>1</v>
      </c>
      <c r="D846" s="111" t="s">
        <v>4213</v>
      </c>
      <c r="E846" s="111">
        <v>10129920</v>
      </c>
      <c r="F846" s="111" t="s">
        <v>1304</v>
      </c>
      <c r="G846" s="110">
        <v>73538</v>
      </c>
      <c r="H846" s="111" t="s">
        <v>7219</v>
      </c>
      <c r="I846" s="110">
        <v>73538</v>
      </c>
      <c r="J846" s="111" t="s">
        <v>7219</v>
      </c>
      <c r="K846" s="110">
        <v>90172</v>
      </c>
      <c r="L846" s="111" t="s">
        <v>7219</v>
      </c>
      <c r="M846" s="111" t="s">
        <v>7637</v>
      </c>
      <c r="N846" s="111" t="s">
        <v>7638</v>
      </c>
    </row>
    <row r="847" spans="1:14" ht="15" customHeight="1">
      <c r="A847" s="36" t="str">
        <f t="shared" si="13"/>
        <v>133923842</v>
      </c>
      <c r="B847" s="114">
        <v>13392384</v>
      </c>
      <c r="C847" s="114">
        <v>2</v>
      </c>
      <c r="D847" s="115" t="s">
        <v>5576</v>
      </c>
      <c r="E847" s="115" t="s">
        <v>5577</v>
      </c>
      <c r="F847" s="115" t="s">
        <v>1307</v>
      </c>
      <c r="G847" s="114">
        <v>73538</v>
      </c>
      <c r="H847" s="115" t="s">
        <v>7219</v>
      </c>
      <c r="I847" s="114">
        <v>73538</v>
      </c>
      <c r="J847" s="115" t="s">
        <v>7219</v>
      </c>
      <c r="K847" s="114">
        <v>90172</v>
      </c>
      <c r="L847" s="115" t="s">
        <v>7219</v>
      </c>
      <c r="M847" s="115" t="s">
        <v>1259</v>
      </c>
      <c r="N847" s="115" t="s">
        <v>7637</v>
      </c>
    </row>
    <row r="848" spans="1:14" ht="15" customHeight="1">
      <c r="A848" s="36" t="str">
        <f t="shared" si="13"/>
        <v>91188221</v>
      </c>
      <c r="B848" s="110">
        <v>9118822</v>
      </c>
      <c r="C848" s="110">
        <v>1</v>
      </c>
      <c r="D848" s="111" t="s">
        <v>2554</v>
      </c>
      <c r="E848" s="111" t="s">
        <v>2555</v>
      </c>
      <c r="F848" s="111" t="s">
        <v>1304</v>
      </c>
      <c r="G848" s="110">
        <v>73538</v>
      </c>
      <c r="H848" s="111" t="s">
        <v>7219</v>
      </c>
      <c r="I848" s="110">
        <v>73538</v>
      </c>
      <c r="J848" s="111" t="s">
        <v>7219</v>
      </c>
      <c r="K848" s="110">
        <v>90172</v>
      </c>
      <c r="L848" s="111" t="s">
        <v>7219</v>
      </c>
      <c r="M848" s="111" t="s">
        <v>7638</v>
      </c>
      <c r="N848" s="111" t="s">
        <v>7639</v>
      </c>
    </row>
    <row r="849" spans="1:14" ht="15" customHeight="1">
      <c r="A849" s="36" t="str">
        <f t="shared" si="13"/>
        <v>134846062</v>
      </c>
      <c r="B849" s="114">
        <v>13484606</v>
      </c>
      <c r="C849" s="114">
        <v>2</v>
      </c>
      <c r="D849" s="115" t="s">
        <v>4654</v>
      </c>
      <c r="E849" s="115">
        <v>17696728</v>
      </c>
      <c r="F849" s="115" t="s">
        <v>1307</v>
      </c>
      <c r="G849" s="114">
        <v>73538</v>
      </c>
      <c r="H849" s="115" t="s">
        <v>7219</v>
      </c>
      <c r="I849" s="114">
        <v>73538</v>
      </c>
      <c r="J849" s="115" t="s">
        <v>7219</v>
      </c>
      <c r="K849" s="114">
        <v>90172</v>
      </c>
      <c r="L849" s="115" t="s">
        <v>7219</v>
      </c>
      <c r="M849" s="115" t="s">
        <v>1259</v>
      </c>
      <c r="N849" s="115" t="s">
        <v>7637</v>
      </c>
    </row>
    <row r="850" spans="1:14" ht="15" customHeight="1">
      <c r="A850" s="36" t="str">
        <f t="shared" si="13"/>
        <v>92630562</v>
      </c>
      <c r="B850" s="114">
        <v>9263056</v>
      </c>
      <c r="C850" s="114">
        <v>2</v>
      </c>
      <c r="D850" s="115" t="s">
        <v>5515</v>
      </c>
      <c r="E850" s="115">
        <v>3258266</v>
      </c>
      <c r="F850" s="115" t="s">
        <v>1307</v>
      </c>
      <c r="G850" s="114">
        <v>73538</v>
      </c>
      <c r="H850" s="115" t="s">
        <v>7219</v>
      </c>
      <c r="I850" s="114">
        <v>73538</v>
      </c>
      <c r="J850" s="115" t="s">
        <v>7219</v>
      </c>
      <c r="K850" s="114">
        <v>90172</v>
      </c>
      <c r="L850" s="115" t="s">
        <v>7219</v>
      </c>
      <c r="M850" s="115" t="s">
        <v>1259</v>
      </c>
      <c r="N850" s="115" t="s">
        <v>7637</v>
      </c>
    </row>
    <row r="851" spans="1:14" ht="15" customHeight="1">
      <c r="A851" s="36" t="str">
        <f t="shared" si="13"/>
        <v>69105551</v>
      </c>
      <c r="B851" s="114">
        <v>6910555</v>
      </c>
      <c r="C851" s="114">
        <v>1</v>
      </c>
      <c r="D851" s="115" t="s">
        <v>7103</v>
      </c>
      <c r="E851" s="115" t="s">
        <v>7104</v>
      </c>
      <c r="F851" s="115" t="s">
        <v>7202</v>
      </c>
      <c r="G851" s="114">
        <v>73538</v>
      </c>
      <c r="H851" s="115" t="s">
        <v>7219</v>
      </c>
      <c r="I851" s="114">
        <v>73538</v>
      </c>
      <c r="J851" s="115" t="s">
        <v>7219</v>
      </c>
      <c r="K851" s="114">
        <v>90172</v>
      </c>
      <c r="L851" s="115" t="s">
        <v>7219</v>
      </c>
      <c r="M851" s="115" t="s">
        <v>1259</v>
      </c>
      <c r="N851" s="115" t="s">
        <v>7637</v>
      </c>
    </row>
    <row r="852" spans="1:14" ht="15" customHeight="1">
      <c r="A852" s="36" t="str">
        <f t="shared" si="13"/>
        <v>91786121</v>
      </c>
      <c r="B852" s="114">
        <v>9178612</v>
      </c>
      <c r="C852" s="114">
        <v>1</v>
      </c>
      <c r="D852" s="115" t="s">
        <v>6778</v>
      </c>
      <c r="E852" s="115" t="s">
        <v>6779</v>
      </c>
      <c r="F852" s="115" t="s">
        <v>1307</v>
      </c>
      <c r="G852" s="114">
        <v>67442</v>
      </c>
      <c r="H852" s="115" t="s">
        <v>7316</v>
      </c>
      <c r="I852" s="114">
        <v>73538</v>
      </c>
      <c r="J852" s="115" t="s">
        <v>7219</v>
      </c>
      <c r="K852" s="114">
        <v>90172</v>
      </c>
      <c r="L852" s="115" t="s">
        <v>7219</v>
      </c>
      <c r="M852" s="115" t="s">
        <v>1259</v>
      </c>
      <c r="N852" s="115" t="s">
        <v>7637</v>
      </c>
    </row>
    <row r="853" spans="1:14" ht="15" customHeight="1">
      <c r="A853" s="36" t="str">
        <f t="shared" si="13"/>
        <v>69123941</v>
      </c>
      <c r="B853" s="110">
        <v>6912394</v>
      </c>
      <c r="C853" s="110">
        <v>1</v>
      </c>
      <c r="D853" s="111" t="s">
        <v>2684</v>
      </c>
      <c r="E853" s="111" t="s">
        <v>2685</v>
      </c>
      <c r="F853" s="111" t="s">
        <v>1304</v>
      </c>
      <c r="G853" s="110">
        <v>73538</v>
      </c>
      <c r="H853" s="111" t="s">
        <v>7219</v>
      </c>
      <c r="I853" s="110">
        <v>73538</v>
      </c>
      <c r="J853" s="111" t="s">
        <v>7219</v>
      </c>
      <c r="K853" s="110">
        <v>90172</v>
      </c>
      <c r="L853" s="111" t="s">
        <v>7219</v>
      </c>
      <c r="M853" s="111" t="s">
        <v>7637</v>
      </c>
      <c r="N853" s="111" t="s">
        <v>7638</v>
      </c>
    </row>
    <row r="854" spans="1:14" ht="15" customHeight="1">
      <c r="A854" s="36" t="str">
        <f t="shared" si="13"/>
        <v>21644491</v>
      </c>
      <c r="B854" s="114">
        <v>2164449</v>
      </c>
      <c r="C854" s="114">
        <v>1</v>
      </c>
      <c r="D854" s="115" t="s">
        <v>5090</v>
      </c>
      <c r="E854" s="115">
        <v>5040544</v>
      </c>
      <c r="F854" s="115" t="s">
        <v>1307</v>
      </c>
      <c r="G854" s="114">
        <v>73538</v>
      </c>
      <c r="H854" s="115" t="s">
        <v>7219</v>
      </c>
      <c r="I854" s="114">
        <v>73538</v>
      </c>
      <c r="J854" s="115" t="s">
        <v>7219</v>
      </c>
      <c r="K854" s="114">
        <v>90172</v>
      </c>
      <c r="L854" s="115" t="s">
        <v>7219</v>
      </c>
      <c r="M854" s="115" t="s">
        <v>7638</v>
      </c>
      <c r="N854" s="115" t="s">
        <v>7639</v>
      </c>
    </row>
    <row r="855" spans="1:14" ht="15" customHeight="1">
      <c r="A855" s="36" t="str">
        <f t="shared" si="13"/>
        <v>81092422</v>
      </c>
      <c r="B855" s="114">
        <v>8109242</v>
      </c>
      <c r="C855" s="114">
        <v>2</v>
      </c>
      <c r="D855" s="115" t="s">
        <v>5790</v>
      </c>
      <c r="E855" s="115" t="s">
        <v>5791</v>
      </c>
      <c r="F855" s="115" t="s">
        <v>1307</v>
      </c>
      <c r="G855" s="114">
        <v>73538</v>
      </c>
      <c r="H855" s="115" t="s">
        <v>7219</v>
      </c>
      <c r="I855" s="114">
        <v>73538</v>
      </c>
      <c r="J855" s="115" t="s">
        <v>7219</v>
      </c>
      <c r="K855" s="114">
        <v>90172</v>
      </c>
      <c r="L855" s="115" t="s">
        <v>7219</v>
      </c>
      <c r="M855" s="115" t="s">
        <v>1259</v>
      </c>
      <c r="N855" s="115" t="s">
        <v>7637</v>
      </c>
    </row>
    <row r="856" spans="1:14" ht="15" customHeight="1">
      <c r="A856" s="36" t="str">
        <f t="shared" si="13"/>
        <v>78094511</v>
      </c>
      <c r="B856" s="110">
        <v>7809451</v>
      </c>
      <c r="C856" s="110">
        <v>1</v>
      </c>
      <c r="D856" s="111" t="s">
        <v>2152</v>
      </c>
      <c r="E856" s="111" t="s">
        <v>2153</v>
      </c>
      <c r="F856" s="111" t="s">
        <v>1304</v>
      </c>
      <c r="G856" s="110">
        <v>73538</v>
      </c>
      <c r="H856" s="111" t="s">
        <v>7219</v>
      </c>
      <c r="I856" s="110">
        <v>73538</v>
      </c>
      <c r="J856" s="111" t="s">
        <v>7219</v>
      </c>
      <c r="K856" s="110">
        <v>90172</v>
      </c>
      <c r="L856" s="111" t="s">
        <v>7219</v>
      </c>
      <c r="M856" s="111" t="s">
        <v>1259</v>
      </c>
      <c r="N856" s="111" t="s">
        <v>7637</v>
      </c>
    </row>
    <row r="857" spans="1:14" ht="15" customHeight="1">
      <c r="A857" s="36" t="str">
        <f t="shared" si="13"/>
        <v>78560521</v>
      </c>
      <c r="B857" s="114">
        <v>7856052</v>
      </c>
      <c r="C857" s="114">
        <v>1</v>
      </c>
      <c r="D857" s="115" t="s">
        <v>5248</v>
      </c>
      <c r="E857" s="115">
        <v>19611140</v>
      </c>
      <c r="F857" s="115" t="s">
        <v>1307</v>
      </c>
      <c r="G857" s="114">
        <v>73538</v>
      </c>
      <c r="H857" s="115" t="s">
        <v>7219</v>
      </c>
      <c r="I857" s="114">
        <v>73538</v>
      </c>
      <c r="J857" s="115" t="s">
        <v>7219</v>
      </c>
      <c r="K857" s="114">
        <v>90172</v>
      </c>
      <c r="L857" s="115" t="s">
        <v>7219</v>
      </c>
      <c r="M857" s="115" t="s">
        <v>1259</v>
      </c>
      <c r="N857" s="115" t="s">
        <v>7637</v>
      </c>
    </row>
    <row r="858" spans="1:14" ht="15" customHeight="1">
      <c r="A858" s="36" t="str">
        <f t="shared" si="13"/>
        <v>28906891</v>
      </c>
      <c r="B858" s="110">
        <v>2890689</v>
      </c>
      <c r="C858" s="110">
        <v>1</v>
      </c>
      <c r="D858" s="111" t="s">
        <v>3782</v>
      </c>
      <c r="E858" s="111" t="s">
        <v>3783</v>
      </c>
      <c r="F858" s="111" t="s">
        <v>1304</v>
      </c>
      <c r="G858" s="110">
        <v>73538</v>
      </c>
      <c r="H858" s="111" t="s">
        <v>7219</v>
      </c>
      <c r="I858" s="110">
        <v>73538</v>
      </c>
      <c r="J858" s="111" t="s">
        <v>7219</v>
      </c>
      <c r="K858" s="110">
        <v>90172</v>
      </c>
      <c r="L858" s="111" t="s">
        <v>7219</v>
      </c>
      <c r="M858" s="111" t="s">
        <v>7637</v>
      </c>
      <c r="N858" s="111" t="s">
        <v>7638</v>
      </c>
    </row>
    <row r="859" spans="1:14" ht="15" customHeight="1">
      <c r="A859" s="36" t="str">
        <f t="shared" si="13"/>
        <v>55177601</v>
      </c>
      <c r="B859" s="110">
        <v>5517760</v>
      </c>
      <c r="C859" s="110">
        <v>1</v>
      </c>
      <c r="D859" s="111" t="s">
        <v>4227</v>
      </c>
      <c r="E859" s="111" t="s">
        <v>4228</v>
      </c>
      <c r="F859" s="111" t="s">
        <v>1304</v>
      </c>
      <c r="G859" s="110">
        <v>73538</v>
      </c>
      <c r="H859" s="111" t="s">
        <v>7219</v>
      </c>
      <c r="I859" s="110">
        <v>73538</v>
      </c>
      <c r="J859" s="111" t="s">
        <v>7219</v>
      </c>
      <c r="K859" s="110">
        <v>90172</v>
      </c>
      <c r="L859" s="111" t="s">
        <v>7219</v>
      </c>
      <c r="M859" s="111" t="s">
        <v>7637</v>
      </c>
      <c r="N859" s="111" t="s">
        <v>7638</v>
      </c>
    </row>
    <row r="860" spans="1:14" ht="15" customHeight="1">
      <c r="A860" s="36" t="str">
        <f t="shared" si="13"/>
        <v>85755021</v>
      </c>
      <c r="B860" s="110">
        <v>8575502</v>
      </c>
      <c r="C860" s="110">
        <v>1</v>
      </c>
      <c r="D860" s="111" t="s">
        <v>3500</v>
      </c>
      <c r="E860" s="111">
        <v>1338812</v>
      </c>
      <c r="F860" s="111" t="s">
        <v>1304</v>
      </c>
      <c r="G860" s="110">
        <v>73538</v>
      </c>
      <c r="H860" s="111" t="s">
        <v>7219</v>
      </c>
      <c r="I860" s="110">
        <v>73538</v>
      </c>
      <c r="J860" s="111" t="s">
        <v>7219</v>
      </c>
      <c r="K860" s="110">
        <v>90172</v>
      </c>
      <c r="L860" s="111" t="s">
        <v>7219</v>
      </c>
      <c r="M860" s="111" t="s">
        <v>1259</v>
      </c>
      <c r="N860" s="111" t="s">
        <v>7637</v>
      </c>
    </row>
    <row r="861" spans="1:14" ht="15" customHeight="1">
      <c r="A861" s="36" t="str">
        <f t="shared" si="13"/>
        <v>122423801</v>
      </c>
      <c r="B861" s="110">
        <v>12242380</v>
      </c>
      <c r="C861" s="110">
        <v>1</v>
      </c>
      <c r="D861" s="111" t="s">
        <v>3867</v>
      </c>
      <c r="E861" s="111">
        <v>10710893</v>
      </c>
      <c r="F861" s="111" t="s">
        <v>1304</v>
      </c>
      <c r="G861" s="110">
        <v>73538</v>
      </c>
      <c r="H861" s="111" t="s">
        <v>7219</v>
      </c>
      <c r="I861" s="110">
        <v>73538</v>
      </c>
      <c r="J861" s="111" t="s">
        <v>7219</v>
      </c>
      <c r="K861" s="110">
        <v>90172</v>
      </c>
      <c r="L861" s="111" t="s">
        <v>7219</v>
      </c>
      <c r="M861" s="111" t="s">
        <v>1259</v>
      </c>
      <c r="N861" s="111" t="s">
        <v>7637</v>
      </c>
    </row>
    <row r="862" spans="1:14" ht="15" customHeight="1">
      <c r="A862" s="36" t="str">
        <f t="shared" si="13"/>
        <v>23430221</v>
      </c>
      <c r="B862" s="110">
        <v>2343022</v>
      </c>
      <c r="C862" s="110">
        <v>1</v>
      </c>
      <c r="D862" s="111" t="s">
        <v>4058</v>
      </c>
      <c r="E862" s="111">
        <v>5242269</v>
      </c>
      <c r="F862" s="111" t="s">
        <v>1304</v>
      </c>
      <c r="G862" s="110">
        <v>73538</v>
      </c>
      <c r="H862" s="111" t="s">
        <v>7219</v>
      </c>
      <c r="I862" s="110">
        <v>73538</v>
      </c>
      <c r="J862" s="111" t="s">
        <v>7219</v>
      </c>
      <c r="K862" s="110">
        <v>90172</v>
      </c>
      <c r="L862" s="111" t="s">
        <v>7219</v>
      </c>
      <c r="M862" s="111" t="s">
        <v>7637</v>
      </c>
      <c r="N862" s="111" t="s">
        <v>7638</v>
      </c>
    </row>
    <row r="863" spans="1:14" ht="15" customHeight="1">
      <c r="A863" s="36" t="str">
        <f t="shared" si="13"/>
        <v>32217401</v>
      </c>
      <c r="B863" s="110">
        <v>3221740</v>
      </c>
      <c r="C863" s="110">
        <v>1</v>
      </c>
      <c r="D863" s="111" t="s">
        <v>3036</v>
      </c>
      <c r="E863" s="111">
        <v>8952502</v>
      </c>
      <c r="F863" s="111" t="s">
        <v>1304</v>
      </c>
      <c r="G863" s="110">
        <v>73538</v>
      </c>
      <c r="H863" s="111" t="s">
        <v>7219</v>
      </c>
      <c r="I863" s="110">
        <v>73538</v>
      </c>
      <c r="J863" s="111" t="s">
        <v>7219</v>
      </c>
      <c r="K863" s="110">
        <v>90172</v>
      </c>
      <c r="L863" s="111" t="s">
        <v>7219</v>
      </c>
      <c r="M863" s="111" t="s">
        <v>7637</v>
      </c>
      <c r="N863" s="111" t="s">
        <v>7638</v>
      </c>
    </row>
    <row r="864" spans="1:14" ht="15" customHeight="1">
      <c r="A864" s="36" t="str">
        <f t="shared" si="13"/>
        <v>52035331</v>
      </c>
      <c r="B864" s="110">
        <v>5203533</v>
      </c>
      <c r="C864" s="110">
        <v>1</v>
      </c>
      <c r="D864" s="111" t="s">
        <v>1955</v>
      </c>
      <c r="E864" s="111">
        <v>18626009</v>
      </c>
      <c r="F864" s="111" t="s">
        <v>1304</v>
      </c>
      <c r="G864" s="110">
        <v>73538</v>
      </c>
      <c r="H864" s="111" t="s">
        <v>7219</v>
      </c>
      <c r="I864" s="110">
        <v>73538</v>
      </c>
      <c r="J864" s="111" t="s">
        <v>7219</v>
      </c>
      <c r="K864" s="110">
        <v>90172</v>
      </c>
      <c r="L864" s="111" t="s">
        <v>7219</v>
      </c>
      <c r="M864" s="111" t="s">
        <v>7637</v>
      </c>
      <c r="N864" s="111" t="s">
        <v>7638</v>
      </c>
    </row>
    <row r="865" spans="1:14" ht="15" customHeight="1">
      <c r="A865" s="36" t="str">
        <f t="shared" si="13"/>
        <v>134685342</v>
      </c>
      <c r="B865" s="114">
        <v>13468534</v>
      </c>
      <c r="C865" s="114">
        <v>2</v>
      </c>
      <c r="D865" s="115" t="s">
        <v>4676</v>
      </c>
      <c r="E865" s="115" t="s">
        <v>4677</v>
      </c>
      <c r="F865" s="115" t="s">
        <v>1307</v>
      </c>
      <c r="G865" s="114">
        <v>73538</v>
      </c>
      <c r="H865" s="115" t="s">
        <v>7219</v>
      </c>
      <c r="I865" s="114">
        <v>73538</v>
      </c>
      <c r="J865" s="115" t="s">
        <v>7219</v>
      </c>
      <c r="K865" s="114">
        <v>90172</v>
      </c>
      <c r="L865" s="115" t="s">
        <v>7219</v>
      </c>
      <c r="M865" s="115" t="s">
        <v>1259</v>
      </c>
      <c r="N865" s="115" t="s">
        <v>7637</v>
      </c>
    </row>
    <row r="866" spans="1:14" ht="15" customHeight="1">
      <c r="A866" s="36" t="str">
        <f t="shared" si="13"/>
        <v>125584503</v>
      </c>
      <c r="B866" s="114">
        <v>12558450</v>
      </c>
      <c r="C866" s="114">
        <v>3</v>
      </c>
      <c r="D866" s="115" t="s">
        <v>5076</v>
      </c>
      <c r="E866" s="115" t="s">
        <v>5077</v>
      </c>
      <c r="F866" s="115" t="s">
        <v>1307</v>
      </c>
      <c r="G866" s="114">
        <v>73538</v>
      </c>
      <c r="H866" s="115" t="s">
        <v>7219</v>
      </c>
      <c r="I866" s="114">
        <v>73538</v>
      </c>
      <c r="J866" s="115" t="s">
        <v>7219</v>
      </c>
      <c r="K866" s="114">
        <v>90172</v>
      </c>
      <c r="L866" s="115" t="s">
        <v>7219</v>
      </c>
      <c r="M866" s="115" t="s">
        <v>1259</v>
      </c>
      <c r="N866" s="115" t="s">
        <v>7637</v>
      </c>
    </row>
    <row r="867" spans="1:14" ht="15" customHeight="1">
      <c r="A867" s="36" t="str">
        <f t="shared" si="13"/>
        <v>55177582</v>
      </c>
      <c r="B867" s="114">
        <v>5517758</v>
      </c>
      <c r="C867" s="114">
        <v>2</v>
      </c>
      <c r="D867" s="115" t="s">
        <v>5550</v>
      </c>
      <c r="E867" s="115">
        <v>18795907</v>
      </c>
      <c r="F867" s="115" t="s">
        <v>1307</v>
      </c>
      <c r="G867" s="114">
        <v>73538</v>
      </c>
      <c r="H867" s="115" t="s">
        <v>7219</v>
      </c>
      <c r="I867" s="114">
        <v>73538</v>
      </c>
      <c r="J867" s="115" t="s">
        <v>7219</v>
      </c>
      <c r="K867" s="114">
        <v>90172</v>
      </c>
      <c r="L867" s="115" t="s">
        <v>7219</v>
      </c>
      <c r="M867" s="115" t="s">
        <v>1259</v>
      </c>
      <c r="N867" s="115" t="s">
        <v>7637</v>
      </c>
    </row>
    <row r="868" spans="1:14" ht="15" customHeight="1">
      <c r="A868" s="36" t="str">
        <f t="shared" si="13"/>
        <v>52038791</v>
      </c>
      <c r="B868" s="110">
        <v>5203879</v>
      </c>
      <c r="C868" s="110">
        <v>1</v>
      </c>
      <c r="D868" s="111" t="s">
        <v>2469</v>
      </c>
      <c r="E868" s="111">
        <v>12620293</v>
      </c>
      <c r="F868" s="111" t="s">
        <v>1304</v>
      </c>
      <c r="G868" s="110">
        <v>73538</v>
      </c>
      <c r="H868" s="111" t="s">
        <v>7219</v>
      </c>
      <c r="I868" s="110">
        <v>73538</v>
      </c>
      <c r="J868" s="111" t="s">
        <v>7219</v>
      </c>
      <c r="K868" s="110">
        <v>90172</v>
      </c>
      <c r="L868" s="111" t="s">
        <v>7219</v>
      </c>
      <c r="M868" s="111" t="s">
        <v>7637</v>
      </c>
      <c r="N868" s="111" t="s">
        <v>7638</v>
      </c>
    </row>
    <row r="869" spans="1:14" ht="15" customHeight="1">
      <c r="A869" s="36" t="str">
        <f t="shared" si="13"/>
        <v>131615812</v>
      </c>
      <c r="B869" s="110">
        <v>13161581</v>
      </c>
      <c r="C869" s="110">
        <v>2</v>
      </c>
      <c r="D869" s="111" t="s">
        <v>2969</v>
      </c>
      <c r="E869" s="111" t="s">
        <v>2970</v>
      </c>
      <c r="F869" s="111" t="s">
        <v>1304</v>
      </c>
      <c r="G869" s="110">
        <v>73538</v>
      </c>
      <c r="H869" s="111" t="s">
        <v>7219</v>
      </c>
      <c r="I869" s="110">
        <v>73538</v>
      </c>
      <c r="J869" s="111" t="s">
        <v>7219</v>
      </c>
      <c r="K869" s="110">
        <v>90172</v>
      </c>
      <c r="L869" s="111" t="s">
        <v>7219</v>
      </c>
      <c r="M869" s="111" t="s">
        <v>1259</v>
      </c>
      <c r="N869" s="111" t="s">
        <v>7637</v>
      </c>
    </row>
    <row r="870" spans="1:14" ht="15" customHeight="1">
      <c r="A870" s="36" t="str">
        <f t="shared" si="13"/>
        <v>136789291</v>
      </c>
      <c r="B870" s="114">
        <v>13678929</v>
      </c>
      <c r="C870" s="114">
        <v>1</v>
      </c>
      <c r="D870" s="115" t="s">
        <v>4650</v>
      </c>
      <c r="E870" s="115" t="s">
        <v>4651</v>
      </c>
      <c r="F870" s="115" t="s">
        <v>1307</v>
      </c>
      <c r="G870" s="114">
        <v>73538</v>
      </c>
      <c r="H870" s="115" t="s">
        <v>7219</v>
      </c>
      <c r="I870" s="114">
        <v>73538</v>
      </c>
      <c r="J870" s="115" t="s">
        <v>7219</v>
      </c>
      <c r="K870" s="114">
        <v>90172</v>
      </c>
      <c r="L870" s="115" t="s">
        <v>7219</v>
      </c>
      <c r="M870" s="115" t="s">
        <v>1259</v>
      </c>
      <c r="N870" s="115" t="s">
        <v>7637</v>
      </c>
    </row>
    <row r="871" spans="1:14" ht="15" customHeight="1">
      <c r="A871" s="36" t="str">
        <f t="shared" si="13"/>
        <v>53660331</v>
      </c>
      <c r="B871" s="110">
        <v>5366033</v>
      </c>
      <c r="C871" s="110">
        <v>1</v>
      </c>
      <c r="D871" s="111" t="s">
        <v>3634</v>
      </c>
      <c r="E871" s="111">
        <v>14141873</v>
      </c>
      <c r="F871" s="111" t="s">
        <v>1304</v>
      </c>
      <c r="G871" s="110">
        <v>73538</v>
      </c>
      <c r="H871" s="111" t="s">
        <v>7219</v>
      </c>
      <c r="I871" s="110">
        <v>73538</v>
      </c>
      <c r="J871" s="111" t="s">
        <v>7219</v>
      </c>
      <c r="K871" s="110">
        <v>90172</v>
      </c>
      <c r="L871" s="111" t="s">
        <v>7219</v>
      </c>
      <c r="M871" s="111" t="s">
        <v>1259</v>
      </c>
      <c r="N871" s="111" t="s">
        <v>7637</v>
      </c>
    </row>
    <row r="872" spans="1:14" ht="15" customHeight="1">
      <c r="A872" s="36" t="str">
        <f t="shared" si="13"/>
        <v>89127863</v>
      </c>
      <c r="B872" s="114">
        <v>8912786</v>
      </c>
      <c r="C872" s="114">
        <v>3</v>
      </c>
      <c r="D872" s="115" t="s">
        <v>5537</v>
      </c>
      <c r="E872" s="115" t="s">
        <v>5538</v>
      </c>
      <c r="F872" s="115" t="s">
        <v>1307</v>
      </c>
      <c r="G872" s="114">
        <v>73538</v>
      </c>
      <c r="H872" s="115" t="s">
        <v>7219</v>
      </c>
      <c r="I872" s="114">
        <v>73538</v>
      </c>
      <c r="J872" s="115" t="s">
        <v>7219</v>
      </c>
      <c r="K872" s="114">
        <v>90172</v>
      </c>
      <c r="L872" s="115" t="s">
        <v>7219</v>
      </c>
      <c r="M872" s="115" t="s">
        <v>1259</v>
      </c>
      <c r="N872" s="115" t="s">
        <v>7637</v>
      </c>
    </row>
    <row r="873" spans="1:14" ht="15" customHeight="1">
      <c r="A873" s="36" t="str">
        <f t="shared" si="13"/>
        <v>89438981</v>
      </c>
      <c r="B873" s="114">
        <v>8943898</v>
      </c>
      <c r="C873" s="114">
        <v>1</v>
      </c>
      <c r="D873" s="115" t="s">
        <v>5477</v>
      </c>
      <c r="E873" s="115">
        <v>3740329</v>
      </c>
      <c r="F873" s="115" t="s">
        <v>1307</v>
      </c>
      <c r="G873" s="114">
        <v>73538</v>
      </c>
      <c r="H873" s="115" t="s">
        <v>7219</v>
      </c>
      <c r="I873" s="114">
        <v>73538</v>
      </c>
      <c r="J873" s="115" t="s">
        <v>7219</v>
      </c>
      <c r="K873" s="114">
        <v>90172</v>
      </c>
      <c r="L873" s="115" t="s">
        <v>7219</v>
      </c>
      <c r="M873" s="115" t="s">
        <v>1259</v>
      </c>
      <c r="N873" s="115" t="s">
        <v>7637</v>
      </c>
    </row>
    <row r="874" spans="1:14" ht="15" customHeight="1">
      <c r="A874" s="36" t="str">
        <f t="shared" si="13"/>
        <v>52196441</v>
      </c>
      <c r="B874" s="110">
        <v>5219644</v>
      </c>
      <c r="C874" s="110">
        <v>1</v>
      </c>
      <c r="D874" s="111" t="s">
        <v>4430</v>
      </c>
      <c r="E874" s="111">
        <v>8997489</v>
      </c>
      <c r="F874" s="111" t="s">
        <v>1304</v>
      </c>
      <c r="G874" s="110">
        <v>73538</v>
      </c>
      <c r="H874" s="111" t="s">
        <v>7219</v>
      </c>
      <c r="I874" s="110">
        <v>73538</v>
      </c>
      <c r="J874" s="111" t="s">
        <v>7219</v>
      </c>
      <c r="K874" s="110">
        <v>90172</v>
      </c>
      <c r="L874" s="111" t="s">
        <v>7219</v>
      </c>
      <c r="M874" s="111" t="s">
        <v>7637</v>
      </c>
      <c r="N874" s="111" t="s">
        <v>7638</v>
      </c>
    </row>
    <row r="875" spans="1:14" ht="15" customHeight="1">
      <c r="A875" s="36" t="str">
        <f t="shared" si="13"/>
        <v>60666414</v>
      </c>
      <c r="B875" s="114">
        <v>6066641</v>
      </c>
      <c r="C875" s="114">
        <v>4</v>
      </c>
      <c r="D875" s="115" t="s">
        <v>4836</v>
      </c>
      <c r="E875" s="115">
        <v>10130121</v>
      </c>
      <c r="F875" s="115" t="s">
        <v>1307</v>
      </c>
      <c r="G875" s="114">
        <v>73538</v>
      </c>
      <c r="H875" s="115" t="s">
        <v>7219</v>
      </c>
      <c r="I875" s="114">
        <v>73538</v>
      </c>
      <c r="J875" s="115" t="s">
        <v>7219</v>
      </c>
      <c r="K875" s="114">
        <v>90172</v>
      </c>
      <c r="L875" s="115" t="s">
        <v>7219</v>
      </c>
      <c r="M875" s="115" t="s">
        <v>1259</v>
      </c>
      <c r="N875" s="115" t="s">
        <v>7637</v>
      </c>
    </row>
    <row r="876" spans="1:14" ht="15" customHeight="1">
      <c r="A876" s="36" t="str">
        <f t="shared" si="13"/>
        <v>91569991</v>
      </c>
      <c r="B876" s="114">
        <v>9156999</v>
      </c>
      <c r="C876" s="114">
        <v>1</v>
      </c>
      <c r="D876" s="115" t="s">
        <v>5280</v>
      </c>
      <c r="E876" s="115" t="s">
        <v>5281</v>
      </c>
      <c r="F876" s="115" t="s">
        <v>1307</v>
      </c>
      <c r="G876" s="114">
        <v>73538</v>
      </c>
      <c r="H876" s="115" t="s">
        <v>7219</v>
      </c>
      <c r="I876" s="114">
        <v>73538</v>
      </c>
      <c r="J876" s="115" t="s">
        <v>7219</v>
      </c>
      <c r="K876" s="114">
        <v>90172</v>
      </c>
      <c r="L876" s="115" t="s">
        <v>7219</v>
      </c>
      <c r="M876" s="115" t="s">
        <v>1259</v>
      </c>
      <c r="N876" s="115" t="s">
        <v>7637</v>
      </c>
    </row>
    <row r="877" spans="1:14" ht="15" customHeight="1">
      <c r="A877" s="36" t="str">
        <f t="shared" si="13"/>
        <v>72424631</v>
      </c>
      <c r="B877" s="114">
        <v>7242463</v>
      </c>
      <c r="C877" s="114">
        <v>1</v>
      </c>
      <c r="D877" s="115" t="s">
        <v>5999</v>
      </c>
      <c r="E877" s="115">
        <v>14969475</v>
      </c>
      <c r="F877" s="115" t="s">
        <v>1307</v>
      </c>
      <c r="G877" s="114">
        <v>73538</v>
      </c>
      <c r="H877" s="115" t="s">
        <v>7219</v>
      </c>
      <c r="I877" s="114">
        <v>73538</v>
      </c>
      <c r="J877" s="115" t="s">
        <v>7219</v>
      </c>
      <c r="K877" s="114">
        <v>90172</v>
      </c>
      <c r="L877" s="115" t="s">
        <v>7219</v>
      </c>
      <c r="M877" s="115" t="s">
        <v>1259</v>
      </c>
      <c r="N877" s="115" t="s">
        <v>7637</v>
      </c>
    </row>
    <row r="878" spans="1:14" ht="15" customHeight="1">
      <c r="A878" s="36" t="str">
        <f t="shared" si="13"/>
        <v>55551881</v>
      </c>
      <c r="B878" s="110">
        <v>5555188</v>
      </c>
      <c r="C878" s="110">
        <v>1</v>
      </c>
      <c r="D878" s="111" t="s">
        <v>4366</v>
      </c>
      <c r="E878" s="111" t="s">
        <v>4367</v>
      </c>
      <c r="F878" s="111" t="s">
        <v>1304</v>
      </c>
      <c r="G878" s="110">
        <v>73538</v>
      </c>
      <c r="H878" s="111" t="s">
        <v>7219</v>
      </c>
      <c r="I878" s="110">
        <v>73538</v>
      </c>
      <c r="J878" s="111" t="s">
        <v>7219</v>
      </c>
      <c r="K878" s="110">
        <v>90172</v>
      </c>
      <c r="L878" s="111" t="s">
        <v>7219</v>
      </c>
      <c r="M878" s="111" t="s">
        <v>7637</v>
      </c>
      <c r="N878" s="111" t="s">
        <v>7638</v>
      </c>
    </row>
    <row r="879" spans="1:14" ht="15" customHeight="1">
      <c r="A879" s="36" t="str">
        <f t="shared" si="13"/>
        <v>45983371</v>
      </c>
      <c r="B879" s="110">
        <v>4598337</v>
      </c>
      <c r="C879" s="110">
        <v>1</v>
      </c>
      <c r="D879" s="111" t="s">
        <v>4320</v>
      </c>
      <c r="E879" s="111">
        <v>10280709</v>
      </c>
      <c r="F879" s="111" t="s">
        <v>1304</v>
      </c>
      <c r="G879" s="110">
        <v>73538</v>
      </c>
      <c r="H879" s="111" t="s">
        <v>7219</v>
      </c>
      <c r="I879" s="110">
        <v>73538</v>
      </c>
      <c r="J879" s="111" t="s">
        <v>7219</v>
      </c>
      <c r="K879" s="110">
        <v>90172</v>
      </c>
      <c r="L879" s="111" t="s">
        <v>7219</v>
      </c>
      <c r="M879" s="111" t="s">
        <v>1259</v>
      </c>
      <c r="N879" s="111" t="s">
        <v>7637</v>
      </c>
    </row>
    <row r="880" spans="1:14" ht="15" customHeight="1">
      <c r="A880" s="36" t="str">
        <f t="shared" si="13"/>
        <v>94962691</v>
      </c>
      <c r="B880" s="110">
        <v>9496269</v>
      </c>
      <c r="C880" s="110">
        <v>1</v>
      </c>
      <c r="D880" s="111" t="s">
        <v>3207</v>
      </c>
      <c r="E880" s="111" t="s">
        <v>3208</v>
      </c>
      <c r="F880" s="111" t="s">
        <v>1304</v>
      </c>
      <c r="G880" s="110">
        <v>73538</v>
      </c>
      <c r="H880" s="111" t="s">
        <v>7219</v>
      </c>
      <c r="I880" s="110">
        <v>73538</v>
      </c>
      <c r="J880" s="111" t="s">
        <v>7219</v>
      </c>
      <c r="K880" s="110">
        <v>90172</v>
      </c>
      <c r="L880" s="111" t="s">
        <v>7219</v>
      </c>
      <c r="M880" s="111" t="s">
        <v>1259</v>
      </c>
      <c r="N880" s="111" t="s">
        <v>7637</v>
      </c>
    </row>
    <row r="881" spans="1:14" ht="15" customHeight="1">
      <c r="A881" s="36" t="str">
        <f t="shared" si="13"/>
        <v>77377503</v>
      </c>
      <c r="B881" s="114">
        <v>7737750</v>
      </c>
      <c r="C881" s="114">
        <v>3</v>
      </c>
      <c r="D881" s="115" t="s">
        <v>4901</v>
      </c>
      <c r="E881" s="115">
        <v>20647749</v>
      </c>
      <c r="F881" s="115" t="s">
        <v>1307</v>
      </c>
      <c r="G881" s="114">
        <v>73538</v>
      </c>
      <c r="H881" s="115" t="s">
        <v>7219</v>
      </c>
      <c r="I881" s="114">
        <v>73538</v>
      </c>
      <c r="J881" s="115" t="s">
        <v>7219</v>
      </c>
      <c r="K881" s="114">
        <v>90172</v>
      </c>
      <c r="L881" s="115" t="s">
        <v>7219</v>
      </c>
      <c r="M881" s="115" t="s">
        <v>1259</v>
      </c>
      <c r="N881" s="115" t="s">
        <v>7637</v>
      </c>
    </row>
    <row r="882" spans="1:14" ht="15" customHeight="1">
      <c r="A882" s="36" t="str">
        <f t="shared" si="13"/>
        <v>37638331</v>
      </c>
      <c r="B882" s="110">
        <v>3763833</v>
      </c>
      <c r="C882" s="110">
        <v>1</v>
      </c>
      <c r="D882" s="111" t="s">
        <v>3618</v>
      </c>
      <c r="E882" s="111">
        <v>14388906</v>
      </c>
      <c r="F882" s="111" t="s">
        <v>1304</v>
      </c>
      <c r="G882" s="110">
        <v>73538</v>
      </c>
      <c r="H882" s="111" t="s">
        <v>7219</v>
      </c>
      <c r="I882" s="110">
        <v>73538</v>
      </c>
      <c r="J882" s="111" t="s">
        <v>7219</v>
      </c>
      <c r="K882" s="110">
        <v>90172</v>
      </c>
      <c r="L882" s="111" t="s">
        <v>7219</v>
      </c>
      <c r="M882" s="111" t="s">
        <v>1259</v>
      </c>
      <c r="N882" s="111" t="s">
        <v>7637</v>
      </c>
    </row>
    <row r="883" spans="1:14" ht="15" customHeight="1">
      <c r="A883" s="36" t="str">
        <f t="shared" si="13"/>
        <v>52490411</v>
      </c>
      <c r="B883" s="110">
        <v>5249041</v>
      </c>
      <c r="C883" s="110">
        <v>1</v>
      </c>
      <c r="D883" s="111" t="s">
        <v>4333</v>
      </c>
      <c r="E883" s="111" t="s">
        <v>4334</v>
      </c>
      <c r="F883" s="111" t="s">
        <v>1304</v>
      </c>
      <c r="G883" s="110">
        <v>73538</v>
      </c>
      <c r="H883" s="111" t="s">
        <v>7219</v>
      </c>
      <c r="I883" s="110">
        <v>73538</v>
      </c>
      <c r="J883" s="111" t="s">
        <v>7219</v>
      </c>
      <c r="K883" s="110">
        <v>90172</v>
      </c>
      <c r="L883" s="111" t="s">
        <v>7219</v>
      </c>
      <c r="M883" s="111" t="s">
        <v>7637</v>
      </c>
      <c r="N883" s="111" t="s">
        <v>7638</v>
      </c>
    </row>
    <row r="884" spans="1:14" ht="15" customHeight="1">
      <c r="A884" s="36" t="str">
        <f t="shared" si="13"/>
        <v>21379631</v>
      </c>
      <c r="B884" s="114">
        <v>2137963</v>
      </c>
      <c r="C884" s="114">
        <v>1</v>
      </c>
      <c r="D884" s="115" t="s">
        <v>5634</v>
      </c>
      <c r="E884" s="115">
        <v>4986130</v>
      </c>
      <c r="F884" s="115" t="s">
        <v>1307</v>
      </c>
      <c r="G884" s="114">
        <v>73538</v>
      </c>
      <c r="H884" s="115" t="s">
        <v>7219</v>
      </c>
      <c r="I884" s="114">
        <v>73538</v>
      </c>
      <c r="J884" s="115" t="s">
        <v>7219</v>
      </c>
      <c r="K884" s="114">
        <v>90172</v>
      </c>
      <c r="L884" s="115" t="s">
        <v>7219</v>
      </c>
      <c r="M884" s="115" t="s">
        <v>1259</v>
      </c>
      <c r="N884" s="115" t="s">
        <v>7637</v>
      </c>
    </row>
    <row r="885" spans="1:14" ht="15" customHeight="1">
      <c r="A885" s="36" t="str">
        <f t="shared" si="13"/>
        <v>115292831</v>
      </c>
      <c r="B885" s="114">
        <v>11529283</v>
      </c>
      <c r="C885" s="114">
        <v>1</v>
      </c>
      <c r="D885" s="115" t="s">
        <v>4924</v>
      </c>
      <c r="E885" s="115" t="s">
        <v>4925</v>
      </c>
      <c r="F885" s="115" t="s">
        <v>1307</v>
      </c>
      <c r="G885" s="114">
        <v>73538</v>
      </c>
      <c r="H885" s="115" t="s">
        <v>7219</v>
      </c>
      <c r="I885" s="114">
        <v>73538</v>
      </c>
      <c r="J885" s="115" t="s">
        <v>7219</v>
      </c>
      <c r="K885" s="114">
        <v>90172</v>
      </c>
      <c r="L885" s="115" t="s">
        <v>7219</v>
      </c>
      <c r="M885" s="115" t="s">
        <v>1259</v>
      </c>
      <c r="N885" s="115" t="s">
        <v>7637</v>
      </c>
    </row>
    <row r="886" spans="1:14" ht="15" customHeight="1">
      <c r="A886" s="36" t="str">
        <f t="shared" si="13"/>
        <v>90634701</v>
      </c>
      <c r="B886" s="114">
        <v>9063470</v>
      </c>
      <c r="C886" s="114">
        <v>1</v>
      </c>
      <c r="D886" s="115" t="s">
        <v>6400</v>
      </c>
      <c r="E886" s="115">
        <v>15831070</v>
      </c>
      <c r="F886" s="115" t="s">
        <v>1307</v>
      </c>
      <c r="G886" s="114">
        <v>73538</v>
      </c>
      <c r="H886" s="115" t="s">
        <v>7219</v>
      </c>
      <c r="I886" s="114">
        <v>73538</v>
      </c>
      <c r="J886" s="115" t="s">
        <v>7219</v>
      </c>
      <c r="K886" s="114">
        <v>90172</v>
      </c>
      <c r="L886" s="115" t="s">
        <v>7219</v>
      </c>
      <c r="M886" s="115" t="s">
        <v>1259</v>
      </c>
      <c r="N886" s="115" t="s">
        <v>7637</v>
      </c>
    </row>
    <row r="887" spans="1:14" ht="15" customHeight="1">
      <c r="A887" s="36" t="str">
        <f t="shared" si="13"/>
        <v>31218001</v>
      </c>
      <c r="B887" s="110">
        <v>3121800</v>
      </c>
      <c r="C887" s="110">
        <v>1</v>
      </c>
      <c r="D887" s="111" t="s">
        <v>3268</v>
      </c>
      <c r="E887" s="111" t="s">
        <v>3269</v>
      </c>
      <c r="F887" s="111" t="s">
        <v>1304</v>
      </c>
      <c r="G887" s="110">
        <v>73538</v>
      </c>
      <c r="H887" s="111" t="s">
        <v>7219</v>
      </c>
      <c r="I887" s="110">
        <v>73538</v>
      </c>
      <c r="J887" s="111" t="s">
        <v>7219</v>
      </c>
      <c r="K887" s="110">
        <v>90172</v>
      </c>
      <c r="L887" s="111" t="s">
        <v>7219</v>
      </c>
      <c r="M887" s="111" t="s">
        <v>7638</v>
      </c>
      <c r="N887" s="111" t="s">
        <v>7639</v>
      </c>
    </row>
    <row r="888" spans="1:14" ht="15" customHeight="1">
      <c r="A888" s="36" t="str">
        <f t="shared" si="13"/>
        <v>115987121</v>
      </c>
      <c r="B888" s="110">
        <v>11598712</v>
      </c>
      <c r="C888" s="110">
        <v>1</v>
      </c>
      <c r="D888" s="111" t="s">
        <v>4000</v>
      </c>
      <c r="E888" s="111" t="s">
        <v>4001</v>
      </c>
      <c r="F888" s="111" t="s">
        <v>1304</v>
      </c>
      <c r="G888" s="110">
        <v>73538</v>
      </c>
      <c r="H888" s="111" t="s">
        <v>7219</v>
      </c>
      <c r="I888" s="110">
        <v>73538</v>
      </c>
      <c r="J888" s="111" t="s">
        <v>7219</v>
      </c>
      <c r="K888" s="110">
        <v>90172</v>
      </c>
      <c r="L888" s="111" t="s">
        <v>7219</v>
      </c>
      <c r="M888" s="111" t="s">
        <v>1259</v>
      </c>
      <c r="N888" s="111" t="s">
        <v>7637</v>
      </c>
    </row>
    <row r="889" spans="1:14" ht="15" customHeight="1">
      <c r="A889" s="36" t="str">
        <f t="shared" si="13"/>
        <v>129378242</v>
      </c>
      <c r="B889" s="110">
        <v>12937824</v>
      </c>
      <c r="C889" s="110">
        <v>2</v>
      </c>
      <c r="D889" s="111" t="s">
        <v>2405</v>
      </c>
      <c r="E889" s="111" t="s">
        <v>2406</v>
      </c>
      <c r="F889" s="111" t="s">
        <v>1304</v>
      </c>
      <c r="G889" s="110">
        <v>73538</v>
      </c>
      <c r="H889" s="111" t="s">
        <v>7219</v>
      </c>
      <c r="I889" s="110">
        <v>73538</v>
      </c>
      <c r="J889" s="111" t="s">
        <v>7219</v>
      </c>
      <c r="K889" s="110">
        <v>90172</v>
      </c>
      <c r="L889" s="111" t="s">
        <v>7219</v>
      </c>
      <c r="M889" s="111" t="s">
        <v>1259</v>
      </c>
      <c r="N889" s="111" t="s">
        <v>7637</v>
      </c>
    </row>
    <row r="890" spans="1:14" ht="15" customHeight="1">
      <c r="A890" s="36" t="str">
        <f t="shared" si="13"/>
        <v>11711851</v>
      </c>
      <c r="B890" s="110">
        <v>1171185</v>
      </c>
      <c r="C890" s="110">
        <v>1</v>
      </c>
      <c r="D890" s="111" t="s">
        <v>4199</v>
      </c>
      <c r="E890" s="111" t="s">
        <v>4200</v>
      </c>
      <c r="F890" s="111" t="s">
        <v>1304</v>
      </c>
      <c r="G890" s="110">
        <v>73538</v>
      </c>
      <c r="H890" s="111" t="s">
        <v>7219</v>
      </c>
      <c r="I890" s="110">
        <v>73538</v>
      </c>
      <c r="J890" s="111" t="s">
        <v>7219</v>
      </c>
      <c r="K890" s="110">
        <v>90172</v>
      </c>
      <c r="L890" s="111" t="s">
        <v>7219</v>
      </c>
      <c r="M890" s="111" t="s">
        <v>7637</v>
      </c>
      <c r="N890" s="111" t="s">
        <v>7638</v>
      </c>
    </row>
    <row r="891" spans="1:14" ht="15" customHeight="1">
      <c r="A891" s="36" t="str">
        <f t="shared" si="13"/>
        <v>72391291</v>
      </c>
      <c r="B891" s="110">
        <v>7239129</v>
      </c>
      <c r="C891" s="110">
        <v>1</v>
      </c>
      <c r="D891" s="111" t="s">
        <v>4253</v>
      </c>
      <c r="E891" s="111">
        <v>13304232</v>
      </c>
      <c r="F891" s="111" t="s">
        <v>1304</v>
      </c>
      <c r="G891" s="110">
        <v>73538</v>
      </c>
      <c r="H891" s="111" t="s">
        <v>7219</v>
      </c>
      <c r="I891" s="110">
        <v>73538</v>
      </c>
      <c r="J891" s="111" t="s">
        <v>7219</v>
      </c>
      <c r="K891" s="110">
        <v>90172</v>
      </c>
      <c r="L891" s="111" t="s">
        <v>7219</v>
      </c>
      <c r="M891" s="111" t="s">
        <v>1259</v>
      </c>
      <c r="N891" s="111" t="s">
        <v>7637</v>
      </c>
    </row>
    <row r="892" spans="1:14" ht="15" customHeight="1">
      <c r="A892" s="36" t="str">
        <f t="shared" si="13"/>
        <v>32705201</v>
      </c>
      <c r="B892" s="110">
        <v>3270520</v>
      </c>
      <c r="C892" s="110">
        <v>1</v>
      </c>
      <c r="D892" s="111" t="s">
        <v>3284</v>
      </c>
      <c r="E892" s="111">
        <v>9266893</v>
      </c>
      <c r="F892" s="111" t="s">
        <v>1304</v>
      </c>
      <c r="G892" s="110">
        <v>73538</v>
      </c>
      <c r="H892" s="111" t="s">
        <v>7219</v>
      </c>
      <c r="I892" s="110">
        <v>73538</v>
      </c>
      <c r="J892" s="111" t="s">
        <v>7219</v>
      </c>
      <c r="K892" s="110">
        <v>90172</v>
      </c>
      <c r="L892" s="111" t="s">
        <v>7219</v>
      </c>
      <c r="M892" s="111" t="s">
        <v>7637</v>
      </c>
      <c r="N892" s="111" t="s">
        <v>7638</v>
      </c>
    </row>
    <row r="893" spans="1:14" ht="15" customHeight="1">
      <c r="A893" s="36" t="str">
        <f t="shared" si="13"/>
        <v>136915451</v>
      </c>
      <c r="B893" s="114">
        <v>13691545</v>
      </c>
      <c r="C893" s="114">
        <v>1</v>
      </c>
      <c r="D893" s="115" t="s">
        <v>4652</v>
      </c>
      <c r="E893" s="115" t="s">
        <v>4653</v>
      </c>
      <c r="F893" s="115" t="s">
        <v>1307</v>
      </c>
      <c r="G893" s="114">
        <v>73538</v>
      </c>
      <c r="H893" s="115" t="s">
        <v>7219</v>
      </c>
      <c r="I893" s="114">
        <v>73538</v>
      </c>
      <c r="J893" s="115" t="s">
        <v>7219</v>
      </c>
      <c r="K893" s="114">
        <v>90172</v>
      </c>
      <c r="L893" s="115" t="s">
        <v>7219</v>
      </c>
      <c r="M893" s="115" t="s">
        <v>1259</v>
      </c>
      <c r="N893" s="115" t="s">
        <v>7637</v>
      </c>
    </row>
    <row r="894" spans="1:14" ht="15" customHeight="1">
      <c r="A894" s="36" t="str">
        <f t="shared" ref="A894:A956" si="14">CONCATENATE(B894,C894)</f>
        <v>37739801</v>
      </c>
      <c r="B894" s="110">
        <v>3773980</v>
      </c>
      <c r="C894" s="110">
        <v>1</v>
      </c>
      <c r="D894" s="111" t="s">
        <v>3937</v>
      </c>
      <c r="E894" s="111" t="s">
        <v>3938</v>
      </c>
      <c r="F894" s="111" t="s">
        <v>1304</v>
      </c>
      <c r="G894" s="110">
        <v>73538</v>
      </c>
      <c r="H894" s="111" t="s">
        <v>7219</v>
      </c>
      <c r="I894" s="110">
        <v>73538</v>
      </c>
      <c r="J894" s="111" t="s">
        <v>7219</v>
      </c>
      <c r="K894" s="110">
        <v>90172</v>
      </c>
      <c r="L894" s="111" t="s">
        <v>7219</v>
      </c>
      <c r="M894" s="111" t="s">
        <v>7637</v>
      </c>
      <c r="N894" s="111" t="s">
        <v>7638</v>
      </c>
    </row>
    <row r="895" spans="1:14" ht="15" customHeight="1">
      <c r="A895" s="36" t="str">
        <f t="shared" si="14"/>
        <v>85759271</v>
      </c>
      <c r="B895" s="114">
        <v>8575927</v>
      </c>
      <c r="C895" s="114">
        <v>1</v>
      </c>
      <c r="D895" s="115" t="s">
        <v>4758</v>
      </c>
      <c r="E895" s="115">
        <v>17694654</v>
      </c>
      <c r="F895" s="115" t="s">
        <v>1307</v>
      </c>
      <c r="G895" s="114">
        <v>73538</v>
      </c>
      <c r="H895" s="115" t="s">
        <v>7219</v>
      </c>
      <c r="I895" s="114">
        <v>73538</v>
      </c>
      <c r="J895" s="115" t="s">
        <v>7219</v>
      </c>
      <c r="K895" s="114">
        <v>90172</v>
      </c>
      <c r="L895" s="115" t="s">
        <v>7219</v>
      </c>
      <c r="M895" s="115" t="s">
        <v>1259</v>
      </c>
      <c r="N895" s="115" t="s">
        <v>7637</v>
      </c>
    </row>
    <row r="896" spans="1:14" ht="15" customHeight="1">
      <c r="A896" s="36" t="str">
        <f t="shared" si="14"/>
        <v>134971081</v>
      </c>
      <c r="B896" s="114">
        <v>13497108</v>
      </c>
      <c r="C896" s="114">
        <v>1</v>
      </c>
      <c r="D896" s="115" t="s">
        <v>6805</v>
      </c>
      <c r="E896" s="115" t="s">
        <v>6806</v>
      </c>
      <c r="F896" s="115" t="s">
        <v>1307</v>
      </c>
      <c r="G896" s="114">
        <v>73538</v>
      </c>
      <c r="H896" s="115" t="s">
        <v>7219</v>
      </c>
      <c r="I896" s="114">
        <v>73538</v>
      </c>
      <c r="J896" s="115" t="s">
        <v>7219</v>
      </c>
      <c r="K896" s="114">
        <v>90172</v>
      </c>
      <c r="L896" s="115" t="s">
        <v>7219</v>
      </c>
      <c r="M896" s="115" t="s">
        <v>1259</v>
      </c>
      <c r="N896" s="115" t="s">
        <v>7637</v>
      </c>
    </row>
    <row r="897" spans="1:14" ht="15" customHeight="1">
      <c r="A897" s="36" t="str">
        <f t="shared" si="14"/>
        <v>90262651</v>
      </c>
      <c r="B897" s="114">
        <v>9026265</v>
      </c>
      <c r="C897" s="114">
        <v>1</v>
      </c>
      <c r="D897" s="115" t="s">
        <v>7133</v>
      </c>
      <c r="E897" s="115">
        <v>15568231</v>
      </c>
      <c r="F897" s="115" t="s">
        <v>7202</v>
      </c>
      <c r="G897" s="114">
        <v>73538</v>
      </c>
      <c r="H897" s="115" t="s">
        <v>7219</v>
      </c>
      <c r="I897" s="114">
        <v>73538</v>
      </c>
      <c r="J897" s="115" t="s">
        <v>7219</v>
      </c>
      <c r="K897" s="114">
        <v>90172</v>
      </c>
      <c r="L897" s="115" t="s">
        <v>7219</v>
      </c>
      <c r="M897" s="115" t="s">
        <v>1259</v>
      </c>
      <c r="N897" s="115" t="s">
        <v>7637</v>
      </c>
    </row>
    <row r="898" spans="1:14" ht="15" customHeight="1">
      <c r="A898" s="36" t="str">
        <f t="shared" si="14"/>
        <v>30878271</v>
      </c>
      <c r="B898" s="114">
        <v>3087827</v>
      </c>
      <c r="C898" s="114">
        <v>1</v>
      </c>
      <c r="D898" s="115" t="s">
        <v>4973</v>
      </c>
      <c r="E898" s="115" t="s">
        <v>4974</v>
      </c>
      <c r="F898" s="115" t="s">
        <v>1307</v>
      </c>
      <c r="G898" s="114">
        <v>73538</v>
      </c>
      <c r="H898" s="115" t="s">
        <v>7219</v>
      </c>
      <c r="I898" s="114">
        <v>73538</v>
      </c>
      <c r="J898" s="115" t="s">
        <v>7219</v>
      </c>
      <c r="K898" s="114">
        <v>90172</v>
      </c>
      <c r="L898" s="115" t="s">
        <v>7219</v>
      </c>
      <c r="M898" s="115" t="s">
        <v>7640</v>
      </c>
      <c r="N898" s="115" t="s">
        <v>7641</v>
      </c>
    </row>
    <row r="899" spans="1:14" ht="15" customHeight="1">
      <c r="A899" s="36" t="str">
        <f t="shared" si="14"/>
        <v>132104273</v>
      </c>
      <c r="B899" s="110">
        <v>13210427</v>
      </c>
      <c r="C899" s="110">
        <v>3</v>
      </c>
      <c r="D899" s="111" t="s">
        <v>1998</v>
      </c>
      <c r="E899" s="111" t="s">
        <v>1999</v>
      </c>
      <c r="F899" s="111" t="s">
        <v>1304</v>
      </c>
      <c r="G899" s="110">
        <v>73538</v>
      </c>
      <c r="H899" s="111" t="s">
        <v>7219</v>
      </c>
      <c r="I899" s="110">
        <v>73538</v>
      </c>
      <c r="J899" s="111" t="s">
        <v>7219</v>
      </c>
      <c r="K899" s="110">
        <v>90172</v>
      </c>
      <c r="L899" s="111" t="s">
        <v>7219</v>
      </c>
      <c r="M899" s="111" t="s">
        <v>1259</v>
      </c>
      <c r="N899" s="111" t="s">
        <v>7637</v>
      </c>
    </row>
    <row r="900" spans="1:14" ht="15" customHeight="1">
      <c r="A900" s="36" t="str">
        <f t="shared" si="14"/>
        <v>83517902</v>
      </c>
      <c r="B900" s="114">
        <v>8351790</v>
      </c>
      <c r="C900" s="114">
        <v>2</v>
      </c>
      <c r="D900" s="115" t="s">
        <v>5805</v>
      </c>
      <c r="E900" s="115" t="s">
        <v>5806</v>
      </c>
      <c r="F900" s="115" t="s">
        <v>1307</v>
      </c>
      <c r="G900" s="114">
        <v>73538</v>
      </c>
      <c r="H900" s="115" t="s">
        <v>7219</v>
      </c>
      <c r="I900" s="114">
        <v>73538</v>
      </c>
      <c r="J900" s="115" t="s">
        <v>7219</v>
      </c>
      <c r="K900" s="114">
        <v>90172</v>
      </c>
      <c r="L900" s="115" t="s">
        <v>7219</v>
      </c>
      <c r="M900" s="115" t="s">
        <v>1259</v>
      </c>
      <c r="N900" s="115" t="s">
        <v>7637</v>
      </c>
    </row>
    <row r="901" spans="1:14" ht="15" customHeight="1">
      <c r="A901" s="36" t="str">
        <f t="shared" si="14"/>
        <v>90842652</v>
      </c>
      <c r="B901" s="114">
        <v>9084265</v>
      </c>
      <c r="C901" s="114">
        <v>2</v>
      </c>
      <c r="D901" s="115" t="s">
        <v>4628</v>
      </c>
      <c r="E901" s="115">
        <v>18236309</v>
      </c>
      <c r="F901" s="115" t="s">
        <v>1307</v>
      </c>
      <c r="G901" s="114">
        <v>73538</v>
      </c>
      <c r="H901" s="115" t="s">
        <v>7219</v>
      </c>
      <c r="I901" s="114">
        <v>73538</v>
      </c>
      <c r="J901" s="115" t="s">
        <v>7219</v>
      </c>
      <c r="K901" s="114">
        <v>90172</v>
      </c>
      <c r="L901" s="115" t="s">
        <v>7219</v>
      </c>
      <c r="M901" s="115" t="s">
        <v>1259</v>
      </c>
      <c r="N901" s="115" t="s">
        <v>7637</v>
      </c>
    </row>
    <row r="902" spans="1:14" ht="15" customHeight="1">
      <c r="A902" s="36" t="str">
        <f t="shared" si="14"/>
        <v>69238231</v>
      </c>
      <c r="B902" s="110">
        <v>6923823</v>
      </c>
      <c r="C902" s="110">
        <v>1</v>
      </c>
      <c r="D902" s="111" t="s">
        <v>2502</v>
      </c>
      <c r="E902" s="111">
        <v>19804681</v>
      </c>
      <c r="F902" s="111" t="s">
        <v>1304</v>
      </c>
      <c r="G902" s="110">
        <v>73538</v>
      </c>
      <c r="H902" s="111" t="s">
        <v>7219</v>
      </c>
      <c r="I902" s="110">
        <v>73538</v>
      </c>
      <c r="J902" s="111" t="s">
        <v>7219</v>
      </c>
      <c r="K902" s="110">
        <v>90172</v>
      </c>
      <c r="L902" s="111" t="s">
        <v>7219</v>
      </c>
      <c r="M902" s="111" t="s">
        <v>1259</v>
      </c>
      <c r="N902" s="111" t="s">
        <v>7637</v>
      </c>
    </row>
    <row r="903" spans="1:14" ht="15" customHeight="1">
      <c r="A903" s="36" t="str">
        <f t="shared" si="14"/>
        <v>72365661</v>
      </c>
      <c r="B903" s="110">
        <v>7236566</v>
      </c>
      <c r="C903" s="110">
        <v>1</v>
      </c>
      <c r="D903" s="111" t="s">
        <v>2499</v>
      </c>
      <c r="E903" s="111">
        <v>16169934</v>
      </c>
      <c r="F903" s="111" t="s">
        <v>1304</v>
      </c>
      <c r="G903" s="110">
        <v>73538</v>
      </c>
      <c r="H903" s="111" t="s">
        <v>7219</v>
      </c>
      <c r="I903" s="110">
        <v>73538</v>
      </c>
      <c r="J903" s="111" t="s">
        <v>7219</v>
      </c>
      <c r="K903" s="110">
        <v>90172</v>
      </c>
      <c r="L903" s="111" t="s">
        <v>7219</v>
      </c>
      <c r="M903" s="111" t="s">
        <v>7637</v>
      </c>
      <c r="N903" s="111" t="s">
        <v>7638</v>
      </c>
    </row>
    <row r="904" spans="1:14" ht="15" customHeight="1">
      <c r="A904" s="36" t="str">
        <f t="shared" si="14"/>
        <v>122409301</v>
      </c>
      <c r="B904" s="110">
        <v>12240930</v>
      </c>
      <c r="C904" s="110">
        <v>1</v>
      </c>
      <c r="D904" s="111" t="s">
        <v>3176</v>
      </c>
      <c r="E904" s="111" t="s">
        <v>3177</v>
      </c>
      <c r="F904" s="111" t="s">
        <v>1304</v>
      </c>
      <c r="G904" s="110">
        <v>73538</v>
      </c>
      <c r="H904" s="111" t="s">
        <v>7219</v>
      </c>
      <c r="I904" s="110">
        <v>73538</v>
      </c>
      <c r="J904" s="111" t="s">
        <v>7219</v>
      </c>
      <c r="K904" s="110">
        <v>90172</v>
      </c>
      <c r="L904" s="111" t="s">
        <v>7219</v>
      </c>
      <c r="M904" s="111" t="s">
        <v>1259</v>
      </c>
      <c r="N904" s="111" t="s">
        <v>7637</v>
      </c>
    </row>
    <row r="905" spans="1:14" ht="15" customHeight="1">
      <c r="A905" s="36" t="str">
        <f t="shared" si="14"/>
        <v>35719191</v>
      </c>
      <c r="B905" s="110">
        <v>3571919</v>
      </c>
      <c r="C905" s="110">
        <v>1</v>
      </c>
      <c r="D905" s="111" t="s">
        <v>3610</v>
      </c>
      <c r="E905" s="111">
        <v>11745159</v>
      </c>
      <c r="F905" s="111" t="s">
        <v>1304</v>
      </c>
      <c r="G905" s="110">
        <v>73538</v>
      </c>
      <c r="H905" s="111" t="s">
        <v>7219</v>
      </c>
      <c r="I905" s="110">
        <v>73538</v>
      </c>
      <c r="J905" s="111" t="s">
        <v>7219</v>
      </c>
      <c r="K905" s="110">
        <v>90172</v>
      </c>
      <c r="L905" s="111" t="s">
        <v>7219</v>
      </c>
      <c r="M905" s="111" t="s">
        <v>1259</v>
      </c>
      <c r="N905" s="111" t="s">
        <v>7637</v>
      </c>
    </row>
    <row r="906" spans="1:14" ht="15" customHeight="1">
      <c r="A906" s="36" t="str">
        <f t="shared" si="14"/>
        <v>69544791</v>
      </c>
      <c r="B906" s="114">
        <v>6954479</v>
      </c>
      <c r="C906" s="114">
        <v>1</v>
      </c>
      <c r="D906" s="115" t="s">
        <v>6903</v>
      </c>
      <c r="E906" s="115">
        <v>8690629</v>
      </c>
      <c r="F906" s="115" t="s">
        <v>7202</v>
      </c>
      <c r="G906" s="114">
        <v>33852</v>
      </c>
      <c r="H906" s="115" t="s">
        <v>7440</v>
      </c>
      <c r="I906" s="114">
        <v>73538</v>
      </c>
      <c r="J906" s="115" t="s">
        <v>7219</v>
      </c>
      <c r="K906" s="114">
        <v>90172</v>
      </c>
      <c r="L906" s="115" t="s">
        <v>7219</v>
      </c>
      <c r="M906" s="115" t="s">
        <v>1259</v>
      </c>
      <c r="N906" s="115" t="s">
        <v>7637</v>
      </c>
    </row>
    <row r="907" spans="1:14" ht="15" customHeight="1">
      <c r="A907" s="36" t="str">
        <f t="shared" si="14"/>
        <v>120639152</v>
      </c>
      <c r="B907" s="110">
        <v>12063915</v>
      </c>
      <c r="C907" s="110">
        <v>2</v>
      </c>
      <c r="D907" s="111" t="s">
        <v>2941</v>
      </c>
      <c r="E907" s="111" t="s">
        <v>2942</v>
      </c>
      <c r="F907" s="111" t="s">
        <v>1304</v>
      </c>
      <c r="G907" s="110">
        <v>73538</v>
      </c>
      <c r="H907" s="111" t="s">
        <v>7219</v>
      </c>
      <c r="I907" s="110">
        <v>73538</v>
      </c>
      <c r="J907" s="111" t="s">
        <v>7219</v>
      </c>
      <c r="K907" s="110">
        <v>90172</v>
      </c>
      <c r="L907" s="111" t="s">
        <v>7219</v>
      </c>
      <c r="M907" s="111" t="s">
        <v>1259</v>
      </c>
      <c r="N907" s="111" t="s">
        <v>7637</v>
      </c>
    </row>
    <row r="908" spans="1:14" ht="15" customHeight="1">
      <c r="A908" s="36" t="str">
        <f t="shared" si="14"/>
        <v>93932501</v>
      </c>
      <c r="B908" s="114">
        <v>9393250</v>
      </c>
      <c r="C908" s="114">
        <v>1</v>
      </c>
      <c r="D908" s="115" t="s">
        <v>5497</v>
      </c>
      <c r="E908" s="115">
        <v>6693888</v>
      </c>
      <c r="F908" s="115" t="s">
        <v>1307</v>
      </c>
      <c r="G908" s="114">
        <v>73538</v>
      </c>
      <c r="H908" s="115" t="s">
        <v>7219</v>
      </c>
      <c r="I908" s="114">
        <v>73538</v>
      </c>
      <c r="J908" s="115" t="s">
        <v>7219</v>
      </c>
      <c r="K908" s="114">
        <v>90172</v>
      </c>
      <c r="L908" s="115" t="s">
        <v>7219</v>
      </c>
      <c r="M908" s="115" t="s">
        <v>1259</v>
      </c>
      <c r="N908" s="115" t="s">
        <v>7637</v>
      </c>
    </row>
    <row r="909" spans="1:14" ht="15" customHeight="1">
      <c r="A909" s="36" t="str">
        <f t="shared" si="14"/>
        <v>134373792</v>
      </c>
      <c r="B909" s="114">
        <v>13437379</v>
      </c>
      <c r="C909" s="114">
        <v>2</v>
      </c>
      <c r="D909" s="115" t="s">
        <v>5029</v>
      </c>
      <c r="E909" s="115" t="s">
        <v>5030</v>
      </c>
      <c r="F909" s="115" t="s">
        <v>1307</v>
      </c>
      <c r="G909" s="114">
        <v>73538</v>
      </c>
      <c r="H909" s="115" t="s">
        <v>7219</v>
      </c>
      <c r="I909" s="114">
        <v>73538</v>
      </c>
      <c r="J909" s="115" t="s">
        <v>7219</v>
      </c>
      <c r="K909" s="114">
        <v>90172</v>
      </c>
      <c r="L909" s="115" t="s">
        <v>7219</v>
      </c>
      <c r="M909" s="115" t="s">
        <v>1259</v>
      </c>
      <c r="N909" s="115" t="s">
        <v>7637</v>
      </c>
    </row>
    <row r="910" spans="1:14" ht="15" customHeight="1">
      <c r="A910" s="36" t="str">
        <f t="shared" si="14"/>
        <v>69113651</v>
      </c>
      <c r="B910" s="110">
        <v>6911365</v>
      </c>
      <c r="C910" s="110">
        <v>1</v>
      </c>
      <c r="D910" s="111" t="s">
        <v>4373</v>
      </c>
      <c r="E910" s="111">
        <v>16343340</v>
      </c>
      <c r="F910" s="111" t="s">
        <v>1304</v>
      </c>
      <c r="G910" s="110">
        <v>73538</v>
      </c>
      <c r="H910" s="111" t="s">
        <v>7219</v>
      </c>
      <c r="I910" s="110">
        <v>73538</v>
      </c>
      <c r="J910" s="111" t="s">
        <v>7219</v>
      </c>
      <c r="K910" s="110">
        <v>90172</v>
      </c>
      <c r="L910" s="111" t="s">
        <v>7219</v>
      </c>
      <c r="M910" s="111" t="s">
        <v>7637</v>
      </c>
      <c r="N910" s="111" t="s">
        <v>7638</v>
      </c>
    </row>
    <row r="911" spans="1:14" ht="15" customHeight="1">
      <c r="A911" s="36" t="str">
        <f t="shared" si="14"/>
        <v>95876391</v>
      </c>
      <c r="B911" s="110">
        <v>9587639</v>
      </c>
      <c r="C911" s="110">
        <v>1</v>
      </c>
      <c r="D911" s="111" t="s">
        <v>2910</v>
      </c>
      <c r="E911" s="111">
        <v>24775666</v>
      </c>
      <c r="F911" s="111" t="s">
        <v>1304</v>
      </c>
      <c r="G911" s="110">
        <v>73538</v>
      </c>
      <c r="H911" s="111" t="s">
        <v>7219</v>
      </c>
      <c r="I911" s="110">
        <v>73538</v>
      </c>
      <c r="J911" s="111" t="s">
        <v>7219</v>
      </c>
      <c r="K911" s="110">
        <v>90172</v>
      </c>
      <c r="L911" s="111" t="s">
        <v>7219</v>
      </c>
      <c r="M911" s="111" t="s">
        <v>1259</v>
      </c>
      <c r="N911" s="111" t="s">
        <v>7637</v>
      </c>
    </row>
    <row r="912" spans="1:14" ht="15" customHeight="1">
      <c r="A912" s="36" t="str">
        <f t="shared" si="14"/>
        <v>122408981</v>
      </c>
      <c r="B912" s="110">
        <v>12240898</v>
      </c>
      <c r="C912" s="110">
        <v>1</v>
      </c>
      <c r="D912" s="111" t="s">
        <v>2734</v>
      </c>
      <c r="E912" s="111" t="s">
        <v>2735</v>
      </c>
      <c r="F912" s="111" t="s">
        <v>1304</v>
      </c>
      <c r="G912" s="110">
        <v>73538</v>
      </c>
      <c r="H912" s="111" t="s">
        <v>7219</v>
      </c>
      <c r="I912" s="110">
        <v>73538</v>
      </c>
      <c r="J912" s="111" t="s">
        <v>7219</v>
      </c>
      <c r="K912" s="110">
        <v>90172</v>
      </c>
      <c r="L912" s="111" t="s">
        <v>7219</v>
      </c>
      <c r="M912" s="111" t="s">
        <v>1259</v>
      </c>
      <c r="N912" s="111" t="s">
        <v>7637</v>
      </c>
    </row>
    <row r="913" spans="1:14" ht="15" customHeight="1">
      <c r="A913" s="36" t="str">
        <f t="shared" si="14"/>
        <v>96455851</v>
      </c>
      <c r="B913" s="110">
        <v>9645585</v>
      </c>
      <c r="C913" s="110">
        <v>1</v>
      </c>
      <c r="D913" s="111" t="s">
        <v>2916</v>
      </c>
      <c r="E913" s="111">
        <v>21595312</v>
      </c>
      <c r="F913" s="111" t="s">
        <v>1304</v>
      </c>
      <c r="G913" s="110">
        <v>77608</v>
      </c>
      <c r="H913" s="111" t="s">
        <v>7367</v>
      </c>
      <c r="I913" s="110">
        <v>77608</v>
      </c>
      <c r="J913" s="111" t="s">
        <v>7367</v>
      </c>
      <c r="K913" s="110">
        <v>90111</v>
      </c>
      <c r="L913" s="111" t="s">
        <v>7517</v>
      </c>
      <c r="M913" s="111" t="s">
        <v>1259</v>
      </c>
      <c r="N913" s="111" t="s">
        <v>7637</v>
      </c>
    </row>
    <row r="914" spans="1:14" ht="15" customHeight="1">
      <c r="A914" s="36" t="str">
        <f t="shared" si="14"/>
        <v>76930473</v>
      </c>
      <c r="B914" s="114">
        <v>7693047</v>
      </c>
      <c r="C914" s="114">
        <v>3</v>
      </c>
      <c r="D914" s="115" t="s">
        <v>6016</v>
      </c>
      <c r="E914" s="115" t="s">
        <v>6017</v>
      </c>
      <c r="F914" s="115" t="s">
        <v>1307</v>
      </c>
      <c r="G914" s="114">
        <v>89957</v>
      </c>
      <c r="H914" s="115" t="s">
        <v>7517</v>
      </c>
      <c r="I914" s="114">
        <v>89957</v>
      </c>
      <c r="J914" s="115" t="s">
        <v>7517</v>
      </c>
      <c r="K914" s="114">
        <v>90111</v>
      </c>
      <c r="L914" s="115" t="s">
        <v>7517</v>
      </c>
      <c r="M914" s="115" t="s">
        <v>1259</v>
      </c>
      <c r="N914" s="115" t="s">
        <v>7637</v>
      </c>
    </row>
    <row r="915" spans="1:14" ht="15" customHeight="1">
      <c r="A915" s="36" t="str">
        <f t="shared" si="14"/>
        <v>120541003</v>
      </c>
      <c r="B915" s="114">
        <v>12054100</v>
      </c>
      <c r="C915" s="114">
        <v>3</v>
      </c>
      <c r="D915" s="115" t="s">
        <v>5322</v>
      </c>
      <c r="E915" s="115" t="s">
        <v>5323</v>
      </c>
      <c r="F915" s="115" t="s">
        <v>1307</v>
      </c>
      <c r="G915" s="114">
        <v>89957</v>
      </c>
      <c r="H915" s="115" t="s">
        <v>7517</v>
      </c>
      <c r="I915" s="114">
        <v>89957</v>
      </c>
      <c r="J915" s="115" t="s">
        <v>7517</v>
      </c>
      <c r="K915" s="114">
        <v>90111</v>
      </c>
      <c r="L915" s="115" t="s">
        <v>7517</v>
      </c>
      <c r="M915" s="115" t="s">
        <v>1259</v>
      </c>
      <c r="N915" s="115" t="s">
        <v>7637</v>
      </c>
    </row>
    <row r="916" spans="1:14" ht="15" customHeight="1">
      <c r="A916" s="36" t="str">
        <f t="shared" si="14"/>
        <v>122861023</v>
      </c>
      <c r="B916" s="114">
        <v>12286102</v>
      </c>
      <c r="C916" s="114">
        <v>3</v>
      </c>
      <c r="D916" s="115" t="s">
        <v>4998</v>
      </c>
      <c r="E916" s="115" t="s">
        <v>4999</v>
      </c>
      <c r="F916" s="115" t="s">
        <v>1307</v>
      </c>
      <c r="G916" s="114">
        <v>67442</v>
      </c>
      <c r="H916" s="115" t="s">
        <v>7316</v>
      </c>
      <c r="I916" s="114">
        <v>67442</v>
      </c>
      <c r="J916" s="115" t="s">
        <v>7316</v>
      </c>
      <c r="K916" s="114">
        <v>90105</v>
      </c>
      <c r="L916" s="115" t="s">
        <v>7316</v>
      </c>
      <c r="M916" s="115" t="s">
        <v>1259</v>
      </c>
      <c r="N916" s="115" t="s">
        <v>7637</v>
      </c>
    </row>
    <row r="917" spans="1:14" ht="15" customHeight="1">
      <c r="A917" s="36" t="str">
        <f t="shared" si="14"/>
        <v>84678822</v>
      </c>
      <c r="B917" s="114">
        <v>8467882</v>
      </c>
      <c r="C917" s="114">
        <v>2</v>
      </c>
      <c r="D917" s="115" t="s">
        <v>5660</v>
      </c>
      <c r="E917" s="115">
        <v>20312993</v>
      </c>
      <c r="F917" s="115" t="s">
        <v>1307</v>
      </c>
      <c r="G917" s="114">
        <v>67442</v>
      </c>
      <c r="H917" s="115" t="s">
        <v>7316</v>
      </c>
      <c r="I917" s="114">
        <v>67442</v>
      </c>
      <c r="J917" s="115" t="s">
        <v>7316</v>
      </c>
      <c r="K917" s="114">
        <v>90105</v>
      </c>
      <c r="L917" s="115" t="s">
        <v>7316</v>
      </c>
      <c r="M917" s="115" t="s">
        <v>1259</v>
      </c>
      <c r="N917" s="115" t="s">
        <v>7637</v>
      </c>
    </row>
    <row r="918" spans="1:14" ht="15" customHeight="1">
      <c r="A918" s="36" t="str">
        <f t="shared" si="14"/>
        <v>54908442</v>
      </c>
      <c r="B918" s="114">
        <v>5490844</v>
      </c>
      <c r="C918" s="114">
        <v>2</v>
      </c>
      <c r="D918" s="115" t="s">
        <v>6324</v>
      </c>
      <c r="E918" s="115">
        <v>15165912</v>
      </c>
      <c r="F918" s="115" t="s">
        <v>1307</v>
      </c>
      <c r="G918" s="114">
        <v>67442</v>
      </c>
      <c r="H918" s="115" t="s">
        <v>7316</v>
      </c>
      <c r="I918" s="114">
        <v>67442</v>
      </c>
      <c r="J918" s="115" t="s">
        <v>7316</v>
      </c>
      <c r="K918" s="114">
        <v>90105</v>
      </c>
      <c r="L918" s="115" t="s">
        <v>7316</v>
      </c>
      <c r="M918" s="115" t="s">
        <v>7637</v>
      </c>
      <c r="N918" s="115" t="s">
        <v>7638</v>
      </c>
    </row>
    <row r="919" spans="1:14" ht="15" customHeight="1">
      <c r="A919" s="36" t="str">
        <f t="shared" si="14"/>
        <v>26502044</v>
      </c>
      <c r="B919" s="114">
        <v>2650204</v>
      </c>
      <c r="C919" s="114">
        <v>4</v>
      </c>
      <c r="D919" s="115" t="s">
        <v>6702</v>
      </c>
      <c r="E919" s="115" t="s">
        <v>6703</v>
      </c>
      <c r="F919" s="115" t="s">
        <v>1307</v>
      </c>
      <c r="G919" s="114">
        <v>67442</v>
      </c>
      <c r="H919" s="115" t="s">
        <v>7316</v>
      </c>
      <c r="I919" s="114">
        <v>67442</v>
      </c>
      <c r="J919" s="115" t="s">
        <v>7316</v>
      </c>
      <c r="K919" s="114">
        <v>90105</v>
      </c>
      <c r="L919" s="115" t="s">
        <v>7316</v>
      </c>
      <c r="M919" s="115" t="s">
        <v>7640</v>
      </c>
      <c r="N919" s="115" t="s">
        <v>7641</v>
      </c>
    </row>
    <row r="920" spans="1:14" ht="15" customHeight="1">
      <c r="A920" s="36" t="str">
        <f t="shared" si="14"/>
        <v>24398271</v>
      </c>
      <c r="B920" s="114">
        <v>2439827</v>
      </c>
      <c r="C920" s="114">
        <v>1</v>
      </c>
      <c r="D920" s="115" t="s">
        <v>5216</v>
      </c>
      <c r="E920" s="115" t="s">
        <v>5217</v>
      </c>
      <c r="F920" s="115" t="s">
        <v>1307</v>
      </c>
      <c r="G920" s="114">
        <v>67442</v>
      </c>
      <c r="H920" s="115" t="s">
        <v>7316</v>
      </c>
      <c r="I920" s="114">
        <v>67442</v>
      </c>
      <c r="J920" s="115" t="s">
        <v>7316</v>
      </c>
      <c r="K920" s="114">
        <v>90105</v>
      </c>
      <c r="L920" s="115" t="s">
        <v>7316</v>
      </c>
      <c r="M920" s="115" t="s">
        <v>7638</v>
      </c>
      <c r="N920" s="115" t="s">
        <v>7639</v>
      </c>
    </row>
    <row r="921" spans="1:14" ht="15" customHeight="1">
      <c r="A921" s="36" t="str">
        <f t="shared" si="14"/>
        <v>114204921</v>
      </c>
      <c r="B921" s="114">
        <v>11420492</v>
      </c>
      <c r="C921" s="114">
        <v>1</v>
      </c>
      <c r="D921" s="115" t="s">
        <v>5736</v>
      </c>
      <c r="E921" s="115">
        <v>6453073</v>
      </c>
      <c r="F921" s="115" t="s">
        <v>1307</v>
      </c>
      <c r="G921" s="114">
        <v>67442</v>
      </c>
      <c r="H921" s="115" t="s">
        <v>7316</v>
      </c>
      <c r="I921" s="114">
        <v>67442</v>
      </c>
      <c r="J921" s="115" t="s">
        <v>7316</v>
      </c>
      <c r="K921" s="114">
        <v>90105</v>
      </c>
      <c r="L921" s="115" t="s">
        <v>7316</v>
      </c>
      <c r="M921" s="115" t="s">
        <v>1259</v>
      </c>
      <c r="N921" s="115" t="s">
        <v>7637</v>
      </c>
    </row>
    <row r="922" spans="1:14" ht="15" customHeight="1">
      <c r="A922" s="36" t="str">
        <f t="shared" si="14"/>
        <v>57524622</v>
      </c>
      <c r="B922" s="114">
        <v>5752462</v>
      </c>
      <c r="C922" s="114">
        <v>2</v>
      </c>
      <c r="D922" s="115" t="s">
        <v>6513</v>
      </c>
      <c r="E922" s="115" t="s">
        <v>6514</v>
      </c>
      <c r="F922" s="115" t="s">
        <v>1307</v>
      </c>
      <c r="G922" s="114">
        <v>67442</v>
      </c>
      <c r="H922" s="115" t="s">
        <v>7316</v>
      </c>
      <c r="I922" s="114">
        <v>67442</v>
      </c>
      <c r="J922" s="115" t="s">
        <v>7316</v>
      </c>
      <c r="K922" s="114">
        <v>90105</v>
      </c>
      <c r="L922" s="115" t="s">
        <v>7316</v>
      </c>
      <c r="M922" s="115" t="s">
        <v>1259</v>
      </c>
      <c r="N922" s="115" t="s">
        <v>7637</v>
      </c>
    </row>
    <row r="923" spans="1:14" ht="15" customHeight="1">
      <c r="A923" s="36" t="str">
        <f t="shared" si="14"/>
        <v>122563301</v>
      </c>
      <c r="B923" s="114">
        <v>12256330</v>
      </c>
      <c r="C923" s="114">
        <v>1</v>
      </c>
      <c r="D923" s="115" t="s">
        <v>6266</v>
      </c>
      <c r="E923" s="115" t="s">
        <v>6267</v>
      </c>
      <c r="F923" s="115" t="s">
        <v>1307</v>
      </c>
      <c r="G923" s="114">
        <v>67442</v>
      </c>
      <c r="H923" s="115" t="s">
        <v>7316</v>
      </c>
      <c r="I923" s="114">
        <v>67442</v>
      </c>
      <c r="J923" s="115" t="s">
        <v>7316</v>
      </c>
      <c r="K923" s="114">
        <v>90105</v>
      </c>
      <c r="L923" s="115" t="s">
        <v>7316</v>
      </c>
      <c r="M923" s="115" t="s">
        <v>1259</v>
      </c>
      <c r="N923" s="115" t="s">
        <v>7637</v>
      </c>
    </row>
    <row r="924" spans="1:14" ht="15" customHeight="1">
      <c r="A924" s="36" t="str">
        <f t="shared" si="14"/>
        <v>35978542</v>
      </c>
      <c r="B924" s="114">
        <v>3597854</v>
      </c>
      <c r="C924" s="114">
        <v>2</v>
      </c>
      <c r="D924" s="115" t="s">
        <v>7163</v>
      </c>
      <c r="E924" s="115">
        <v>12100554</v>
      </c>
      <c r="F924" s="115" t="s">
        <v>7204</v>
      </c>
      <c r="G924" s="114">
        <v>67442</v>
      </c>
      <c r="H924" s="115" t="s">
        <v>7316</v>
      </c>
      <c r="I924" s="114">
        <v>67442</v>
      </c>
      <c r="J924" s="115" t="s">
        <v>7316</v>
      </c>
      <c r="K924" s="114">
        <v>90105</v>
      </c>
      <c r="L924" s="115" t="s">
        <v>7316</v>
      </c>
      <c r="M924" s="115" t="s">
        <v>1259</v>
      </c>
      <c r="N924" s="115" t="s">
        <v>7637</v>
      </c>
    </row>
    <row r="925" spans="1:14" ht="15" customHeight="1">
      <c r="A925" s="36" t="str">
        <f t="shared" si="14"/>
        <v>131608251</v>
      </c>
      <c r="B925" s="114">
        <v>13160825</v>
      </c>
      <c r="C925" s="114">
        <v>1</v>
      </c>
      <c r="D925" s="115" t="s">
        <v>6081</v>
      </c>
      <c r="E925" s="115" t="s">
        <v>6082</v>
      </c>
      <c r="F925" s="115" t="s">
        <v>1307</v>
      </c>
      <c r="G925" s="114">
        <v>67442</v>
      </c>
      <c r="H925" s="115" t="s">
        <v>7316</v>
      </c>
      <c r="I925" s="114">
        <v>67442</v>
      </c>
      <c r="J925" s="115" t="s">
        <v>7316</v>
      </c>
      <c r="K925" s="114">
        <v>90105</v>
      </c>
      <c r="L925" s="115" t="s">
        <v>7316</v>
      </c>
      <c r="M925" s="115" t="s">
        <v>1259</v>
      </c>
      <c r="N925" s="115" t="s">
        <v>7637</v>
      </c>
    </row>
    <row r="926" spans="1:14" ht="15" customHeight="1">
      <c r="A926" s="36" t="str">
        <f t="shared" si="14"/>
        <v>69881201</v>
      </c>
      <c r="B926" s="114">
        <v>6988120</v>
      </c>
      <c r="C926" s="114">
        <v>1</v>
      </c>
      <c r="D926" s="115" t="s">
        <v>6326</v>
      </c>
      <c r="E926" s="115" t="s">
        <v>6327</v>
      </c>
      <c r="F926" s="115" t="s">
        <v>1307</v>
      </c>
      <c r="G926" s="114">
        <v>67442</v>
      </c>
      <c r="H926" s="115" t="s">
        <v>7316</v>
      </c>
      <c r="I926" s="114">
        <v>67442</v>
      </c>
      <c r="J926" s="115" t="s">
        <v>7316</v>
      </c>
      <c r="K926" s="114">
        <v>90105</v>
      </c>
      <c r="L926" s="115" t="s">
        <v>7316</v>
      </c>
      <c r="M926" s="115" t="s">
        <v>1259</v>
      </c>
      <c r="N926" s="115" t="s">
        <v>7637</v>
      </c>
    </row>
    <row r="927" spans="1:14" ht="15" customHeight="1">
      <c r="A927" s="36" t="str">
        <f t="shared" si="14"/>
        <v>79340511</v>
      </c>
      <c r="B927" s="114">
        <v>7934051</v>
      </c>
      <c r="C927" s="114">
        <v>1</v>
      </c>
      <c r="D927" s="115" t="s">
        <v>5413</v>
      </c>
      <c r="E927" s="115">
        <v>21661724</v>
      </c>
      <c r="F927" s="115" t="s">
        <v>1307</v>
      </c>
      <c r="G927" s="114">
        <v>67442</v>
      </c>
      <c r="H927" s="115" t="s">
        <v>7316</v>
      </c>
      <c r="I927" s="114">
        <v>67442</v>
      </c>
      <c r="J927" s="115" t="s">
        <v>7316</v>
      </c>
      <c r="K927" s="114">
        <v>90105</v>
      </c>
      <c r="L927" s="115" t="s">
        <v>7316</v>
      </c>
      <c r="M927" s="115" t="s">
        <v>1259</v>
      </c>
      <c r="N927" s="115" t="s">
        <v>7637</v>
      </c>
    </row>
    <row r="928" spans="1:14" ht="15" customHeight="1">
      <c r="A928" s="36" t="str">
        <f t="shared" si="14"/>
        <v>131619821</v>
      </c>
      <c r="B928" s="110">
        <v>13161982</v>
      </c>
      <c r="C928" s="110">
        <v>1</v>
      </c>
      <c r="D928" s="111" t="s">
        <v>3376</v>
      </c>
      <c r="E928" s="111" t="s">
        <v>3377</v>
      </c>
      <c r="F928" s="111" t="s">
        <v>1304</v>
      </c>
      <c r="G928" s="110">
        <v>67442</v>
      </c>
      <c r="H928" s="111" t="s">
        <v>7316</v>
      </c>
      <c r="I928" s="110">
        <v>67442</v>
      </c>
      <c r="J928" s="111" t="s">
        <v>7316</v>
      </c>
      <c r="K928" s="110">
        <v>90105</v>
      </c>
      <c r="L928" s="111" t="s">
        <v>7316</v>
      </c>
      <c r="M928" s="111" t="s">
        <v>1259</v>
      </c>
      <c r="N928" s="111" t="s">
        <v>7637</v>
      </c>
    </row>
    <row r="929" spans="1:14" ht="15" customHeight="1">
      <c r="A929" s="36" t="str">
        <f t="shared" si="14"/>
        <v>129362972</v>
      </c>
      <c r="B929" s="114">
        <v>12936297</v>
      </c>
      <c r="C929" s="114">
        <v>2</v>
      </c>
      <c r="D929" s="115" t="s">
        <v>7134</v>
      </c>
      <c r="E929" s="115" t="s">
        <v>7135</v>
      </c>
      <c r="F929" s="115" t="s">
        <v>7202</v>
      </c>
      <c r="G929" s="114">
        <v>67442</v>
      </c>
      <c r="H929" s="115" t="s">
        <v>7316</v>
      </c>
      <c r="I929" s="114">
        <v>67442</v>
      </c>
      <c r="J929" s="115" t="s">
        <v>7316</v>
      </c>
      <c r="K929" s="114">
        <v>90105</v>
      </c>
      <c r="L929" s="115" t="s">
        <v>7316</v>
      </c>
      <c r="M929" s="115" t="s">
        <v>1259</v>
      </c>
      <c r="N929" s="115" t="s">
        <v>7637</v>
      </c>
    </row>
    <row r="930" spans="1:14" ht="15" customHeight="1">
      <c r="A930" s="36" t="str">
        <f t="shared" si="14"/>
        <v>85963001</v>
      </c>
      <c r="B930" s="110">
        <v>8596300</v>
      </c>
      <c r="C930" s="110">
        <v>1</v>
      </c>
      <c r="D930" s="111" t="s">
        <v>2118</v>
      </c>
      <c r="E930" s="111">
        <v>19890292</v>
      </c>
      <c r="F930" s="111" t="s">
        <v>1304</v>
      </c>
      <c r="G930" s="110">
        <v>67214</v>
      </c>
      <c r="H930" s="111" t="s">
        <v>7268</v>
      </c>
      <c r="I930" s="110">
        <v>67442</v>
      </c>
      <c r="J930" s="111" t="s">
        <v>7316</v>
      </c>
      <c r="K930" s="110">
        <v>90105</v>
      </c>
      <c r="L930" s="111" t="s">
        <v>7316</v>
      </c>
      <c r="M930" s="111" t="s">
        <v>1259</v>
      </c>
      <c r="N930" s="111" t="s">
        <v>7637</v>
      </c>
    </row>
    <row r="931" spans="1:14" ht="15" customHeight="1">
      <c r="A931" s="36" t="str">
        <f t="shared" si="14"/>
        <v>39781147</v>
      </c>
      <c r="B931" s="114">
        <v>3978114</v>
      </c>
      <c r="C931" s="114">
        <v>7</v>
      </c>
      <c r="D931" s="115" t="s">
        <v>5222</v>
      </c>
      <c r="E931" s="115" t="s">
        <v>5223</v>
      </c>
      <c r="F931" s="115" t="s">
        <v>1307</v>
      </c>
      <c r="G931" s="114">
        <v>67442</v>
      </c>
      <c r="H931" s="115" t="s">
        <v>7316</v>
      </c>
      <c r="I931" s="114">
        <v>67442</v>
      </c>
      <c r="J931" s="115" t="s">
        <v>7316</v>
      </c>
      <c r="K931" s="114">
        <v>90105</v>
      </c>
      <c r="L931" s="115" t="s">
        <v>7316</v>
      </c>
      <c r="M931" s="115" t="s">
        <v>7637</v>
      </c>
      <c r="N931" s="115" t="s">
        <v>7638</v>
      </c>
    </row>
    <row r="932" spans="1:14" ht="15" customHeight="1">
      <c r="A932" s="36" t="str">
        <f t="shared" si="14"/>
        <v>72500953</v>
      </c>
      <c r="B932" s="114">
        <v>7250095</v>
      </c>
      <c r="C932" s="114">
        <v>3</v>
      </c>
      <c r="D932" s="115" t="s">
        <v>7166</v>
      </c>
      <c r="E932" s="115" t="s">
        <v>7167</v>
      </c>
      <c r="F932" s="115" t="s">
        <v>7204</v>
      </c>
      <c r="G932" s="114">
        <v>61029</v>
      </c>
      <c r="H932" s="115" t="s">
        <v>7441</v>
      </c>
      <c r="I932" s="114">
        <v>4655</v>
      </c>
      <c r="J932" s="115" t="s">
        <v>7311</v>
      </c>
      <c r="K932" s="114">
        <v>90105</v>
      </c>
      <c r="L932" s="115" t="s">
        <v>7316</v>
      </c>
      <c r="M932" s="115" t="s">
        <v>1259</v>
      </c>
      <c r="N932" s="115" t="s">
        <v>7637</v>
      </c>
    </row>
    <row r="933" spans="1:14" ht="15" customHeight="1">
      <c r="A933" s="36" t="str">
        <f t="shared" si="14"/>
        <v>119160112</v>
      </c>
      <c r="B933" s="114">
        <v>11916011</v>
      </c>
      <c r="C933" s="114">
        <v>2</v>
      </c>
      <c r="D933" s="115" t="s">
        <v>6796</v>
      </c>
      <c r="E933" s="115" t="s">
        <v>6797</v>
      </c>
      <c r="F933" s="115" t="s">
        <v>1307</v>
      </c>
      <c r="G933" s="114">
        <v>4703</v>
      </c>
      <c r="H933" s="115" t="s">
        <v>7345</v>
      </c>
      <c r="I933" s="114">
        <v>67442</v>
      </c>
      <c r="J933" s="115" t="s">
        <v>7316</v>
      </c>
      <c r="K933" s="114">
        <v>90105</v>
      </c>
      <c r="L933" s="115" t="s">
        <v>7316</v>
      </c>
      <c r="M933" s="115" t="s">
        <v>1259</v>
      </c>
      <c r="N933" s="115" t="s">
        <v>7637</v>
      </c>
    </row>
    <row r="934" spans="1:14" ht="15" customHeight="1">
      <c r="A934" s="36" t="str">
        <f t="shared" si="14"/>
        <v>129611032</v>
      </c>
      <c r="B934" s="114">
        <v>12961103</v>
      </c>
      <c r="C934" s="114">
        <v>2</v>
      </c>
      <c r="D934" s="115" t="s">
        <v>6659</v>
      </c>
      <c r="E934" s="115" t="s">
        <v>6660</v>
      </c>
      <c r="F934" s="115" t="s">
        <v>1307</v>
      </c>
      <c r="G934" s="114">
        <v>5907</v>
      </c>
      <c r="H934" s="115" t="s">
        <v>7250</v>
      </c>
      <c r="I934" s="114">
        <v>67442</v>
      </c>
      <c r="J934" s="115" t="s">
        <v>7316</v>
      </c>
      <c r="K934" s="114">
        <v>90105</v>
      </c>
      <c r="L934" s="115" t="s">
        <v>7316</v>
      </c>
      <c r="M934" s="115" t="s">
        <v>1259</v>
      </c>
      <c r="N934" s="115" t="s">
        <v>7637</v>
      </c>
    </row>
    <row r="935" spans="1:14" ht="15" customHeight="1">
      <c r="A935" s="36" t="str">
        <f t="shared" si="14"/>
        <v>130625302</v>
      </c>
      <c r="B935" s="114">
        <v>13062530</v>
      </c>
      <c r="C935" s="114">
        <v>2</v>
      </c>
      <c r="D935" s="115" t="s">
        <v>5326</v>
      </c>
      <c r="E935" s="115">
        <v>19448460</v>
      </c>
      <c r="F935" s="115" t="s">
        <v>1307</v>
      </c>
      <c r="G935" s="114">
        <v>67442</v>
      </c>
      <c r="H935" s="115" t="s">
        <v>7316</v>
      </c>
      <c r="I935" s="114">
        <v>67442</v>
      </c>
      <c r="J935" s="115" t="s">
        <v>7316</v>
      </c>
      <c r="K935" s="114">
        <v>90105</v>
      </c>
      <c r="L935" s="115" t="s">
        <v>7316</v>
      </c>
      <c r="M935" s="115" t="s">
        <v>1259</v>
      </c>
      <c r="N935" s="115" t="s">
        <v>7637</v>
      </c>
    </row>
    <row r="936" spans="1:14" ht="15" customHeight="1">
      <c r="A936" s="36" t="str">
        <f t="shared" si="14"/>
        <v>90251821</v>
      </c>
      <c r="B936" s="114">
        <v>9025182</v>
      </c>
      <c r="C936" s="114">
        <v>1</v>
      </c>
      <c r="D936" s="115" t="s">
        <v>6746</v>
      </c>
      <c r="E936" s="115">
        <v>21690728</v>
      </c>
      <c r="F936" s="115" t="s">
        <v>1307</v>
      </c>
      <c r="G936" s="114">
        <v>7250</v>
      </c>
      <c r="H936" s="115" t="s">
        <v>7286</v>
      </c>
      <c r="I936" s="114">
        <v>4655</v>
      </c>
      <c r="J936" s="115" t="s">
        <v>7311</v>
      </c>
      <c r="K936" s="114">
        <v>90105</v>
      </c>
      <c r="L936" s="115" t="s">
        <v>7316</v>
      </c>
      <c r="M936" s="115" t="s">
        <v>1259</v>
      </c>
      <c r="N936" s="115" t="s">
        <v>7637</v>
      </c>
    </row>
    <row r="937" spans="1:14" ht="15" customHeight="1">
      <c r="A937" s="36" t="str">
        <f t="shared" si="14"/>
        <v>130626333</v>
      </c>
      <c r="B937" s="114">
        <v>13062633</v>
      </c>
      <c r="C937" s="114">
        <v>3</v>
      </c>
      <c r="D937" s="115" t="s">
        <v>5551</v>
      </c>
      <c r="E937" s="115" t="s">
        <v>5552</v>
      </c>
      <c r="F937" s="115" t="s">
        <v>1307</v>
      </c>
      <c r="G937" s="114">
        <v>67442</v>
      </c>
      <c r="H937" s="115" t="s">
        <v>7316</v>
      </c>
      <c r="I937" s="114">
        <v>67442</v>
      </c>
      <c r="J937" s="115" t="s">
        <v>7316</v>
      </c>
      <c r="K937" s="114">
        <v>90105</v>
      </c>
      <c r="L937" s="115" t="s">
        <v>7316</v>
      </c>
      <c r="M937" s="115" t="s">
        <v>1259</v>
      </c>
      <c r="N937" s="115" t="s">
        <v>7637</v>
      </c>
    </row>
    <row r="938" spans="1:14" ht="15" customHeight="1">
      <c r="A938" s="36" t="str">
        <f t="shared" si="14"/>
        <v>91226804</v>
      </c>
      <c r="B938" s="114">
        <v>9122680</v>
      </c>
      <c r="C938" s="114">
        <v>4</v>
      </c>
      <c r="D938" s="115" t="s">
        <v>5510</v>
      </c>
      <c r="E938" s="115">
        <v>3710860</v>
      </c>
      <c r="F938" s="115" t="s">
        <v>1307</v>
      </c>
      <c r="G938" s="114">
        <v>53011</v>
      </c>
      <c r="H938" s="115" t="s">
        <v>7210</v>
      </c>
      <c r="I938" s="114">
        <v>67442</v>
      </c>
      <c r="J938" s="115" t="s">
        <v>7316</v>
      </c>
      <c r="K938" s="114">
        <v>90105</v>
      </c>
      <c r="L938" s="115" t="s">
        <v>7316</v>
      </c>
      <c r="M938" s="115" t="s">
        <v>1259</v>
      </c>
      <c r="N938" s="115" t="s">
        <v>7637</v>
      </c>
    </row>
    <row r="939" spans="1:14" ht="15" customHeight="1">
      <c r="A939" s="36" t="str">
        <f t="shared" si="14"/>
        <v>84543462</v>
      </c>
      <c r="B939" s="114">
        <v>8454346</v>
      </c>
      <c r="C939" s="114">
        <v>2</v>
      </c>
      <c r="D939" s="115" t="s">
        <v>6763</v>
      </c>
      <c r="E939" s="115">
        <v>22653542</v>
      </c>
      <c r="F939" s="115" t="s">
        <v>1307</v>
      </c>
      <c r="G939" s="114">
        <v>67442</v>
      </c>
      <c r="H939" s="115" t="s">
        <v>7316</v>
      </c>
      <c r="I939" s="114">
        <v>67442</v>
      </c>
      <c r="J939" s="115" t="s">
        <v>7316</v>
      </c>
      <c r="K939" s="114">
        <v>90105</v>
      </c>
      <c r="L939" s="115" t="s">
        <v>7316</v>
      </c>
      <c r="M939" s="115" t="s">
        <v>1259</v>
      </c>
      <c r="N939" s="115" t="s">
        <v>7637</v>
      </c>
    </row>
    <row r="940" spans="1:14" ht="15" customHeight="1">
      <c r="A940" s="36" t="str">
        <f t="shared" si="14"/>
        <v>14695381</v>
      </c>
      <c r="B940" s="114">
        <v>1469538</v>
      </c>
      <c r="C940" s="114">
        <v>1</v>
      </c>
      <c r="D940" s="115" t="s">
        <v>5970</v>
      </c>
      <c r="E940" s="115" t="s">
        <v>5971</v>
      </c>
      <c r="F940" s="115" t="s">
        <v>1307</v>
      </c>
      <c r="G940" s="114">
        <v>67442</v>
      </c>
      <c r="H940" s="115" t="s">
        <v>7316</v>
      </c>
      <c r="I940" s="114">
        <v>67442</v>
      </c>
      <c r="J940" s="115" t="s">
        <v>7316</v>
      </c>
      <c r="K940" s="114">
        <v>90105</v>
      </c>
      <c r="L940" s="115" t="s">
        <v>7316</v>
      </c>
      <c r="M940" s="115" t="s">
        <v>7640</v>
      </c>
      <c r="N940" s="115" t="s">
        <v>7641</v>
      </c>
    </row>
    <row r="941" spans="1:14" ht="15" customHeight="1">
      <c r="A941" s="36" t="str">
        <f t="shared" si="14"/>
        <v>72965401</v>
      </c>
      <c r="B941" s="114">
        <v>7296540</v>
      </c>
      <c r="C941" s="114">
        <v>1</v>
      </c>
      <c r="D941" s="115" t="s">
        <v>6348</v>
      </c>
      <c r="E941" s="115" t="s">
        <v>6349</v>
      </c>
      <c r="F941" s="115" t="s">
        <v>1307</v>
      </c>
      <c r="G941" s="114">
        <v>67442</v>
      </c>
      <c r="H941" s="115" t="s">
        <v>7316</v>
      </c>
      <c r="I941" s="114">
        <v>67442</v>
      </c>
      <c r="J941" s="115" t="s">
        <v>7316</v>
      </c>
      <c r="K941" s="114">
        <v>90105</v>
      </c>
      <c r="L941" s="115" t="s">
        <v>7316</v>
      </c>
      <c r="M941" s="115" t="s">
        <v>1259</v>
      </c>
      <c r="N941" s="115" t="s">
        <v>7637</v>
      </c>
    </row>
    <row r="942" spans="1:14" ht="15" customHeight="1">
      <c r="A942" s="36" t="str">
        <f t="shared" si="14"/>
        <v>57450201</v>
      </c>
      <c r="B942" s="114">
        <v>5745020</v>
      </c>
      <c r="C942" s="114">
        <v>1</v>
      </c>
      <c r="D942" s="115" t="s">
        <v>6540</v>
      </c>
      <c r="E942" s="115" t="s">
        <v>6541</v>
      </c>
      <c r="F942" s="115" t="s">
        <v>1307</v>
      </c>
      <c r="G942" s="114">
        <v>67442</v>
      </c>
      <c r="H942" s="115" t="s">
        <v>7316</v>
      </c>
      <c r="I942" s="114">
        <v>67442</v>
      </c>
      <c r="J942" s="115" t="s">
        <v>7316</v>
      </c>
      <c r="K942" s="114">
        <v>90105</v>
      </c>
      <c r="L942" s="115" t="s">
        <v>7316</v>
      </c>
      <c r="M942" s="115" t="s">
        <v>1259</v>
      </c>
      <c r="N942" s="115" t="s">
        <v>7637</v>
      </c>
    </row>
    <row r="943" spans="1:14" ht="15" customHeight="1">
      <c r="A943" s="36" t="str">
        <f t="shared" si="14"/>
        <v>58437301</v>
      </c>
      <c r="B943" s="110">
        <v>5843730</v>
      </c>
      <c r="C943" s="110">
        <v>1</v>
      </c>
      <c r="D943" s="111" t="s">
        <v>2500</v>
      </c>
      <c r="E943" s="111" t="s">
        <v>2501</v>
      </c>
      <c r="F943" s="111" t="s">
        <v>1304</v>
      </c>
      <c r="G943" s="110">
        <v>67442</v>
      </c>
      <c r="H943" s="111" t="s">
        <v>7316</v>
      </c>
      <c r="I943" s="110">
        <v>67442</v>
      </c>
      <c r="J943" s="111" t="s">
        <v>7316</v>
      </c>
      <c r="K943" s="110">
        <v>90105</v>
      </c>
      <c r="L943" s="111" t="s">
        <v>7316</v>
      </c>
      <c r="M943" s="111" t="s">
        <v>7637</v>
      </c>
      <c r="N943" s="111" t="s">
        <v>7638</v>
      </c>
    </row>
    <row r="944" spans="1:14" ht="15" customHeight="1">
      <c r="A944" s="36" t="str">
        <f t="shared" si="14"/>
        <v>94470151</v>
      </c>
      <c r="B944" s="114">
        <v>9447015</v>
      </c>
      <c r="C944" s="114">
        <v>1</v>
      </c>
      <c r="D944" s="115" t="s">
        <v>6209</v>
      </c>
      <c r="E944" s="115" t="s">
        <v>6210</v>
      </c>
      <c r="F944" s="115" t="s">
        <v>1307</v>
      </c>
      <c r="G944" s="114">
        <v>67442</v>
      </c>
      <c r="H944" s="115" t="s">
        <v>7316</v>
      </c>
      <c r="I944" s="114">
        <v>67442</v>
      </c>
      <c r="J944" s="115" t="s">
        <v>7316</v>
      </c>
      <c r="K944" s="114">
        <v>90105</v>
      </c>
      <c r="L944" s="115" t="s">
        <v>7316</v>
      </c>
      <c r="M944" s="115" t="s">
        <v>1259</v>
      </c>
      <c r="N944" s="115" t="s">
        <v>7637</v>
      </c>
    </row>
    <row r="945" spans="1:14" ht="15" customHeight="1">
      <c r="A945" s="36" t="str">
        <f t="shared" si="14"/>
        <v>48334541</v>
      </c>
      <c r="B945" s="110">
        <v>4833454</v>
      </c>
      <c r="C945" s="110">
        <v>1</v>
      </c>
      <c r="D945" s="111" t="s">
        <v>2714</v>
      </c>
      <c r="E945" s="111" t="s">
        <v>2715</v>
      </c>
      <c r="F945" s="111" t="s">
        <v>1304</v>
      </c>
      <c r="G945" s="110">
        <v>67442</v>
      </c>
      <c r="H945" s="111" t="s">
        <v>7316</v>
      </c>
      <c r="I945" s="110">
        <v>67442</v>
      </c>
      <c r="J945" s="111" t="s">
        <v>7316</v>
      </c>
      <c r="K945" s="110">
        <v>90105</v>
      </c>
      <c r="L945" s="111" t="s">
        <v>7316</v>
      </c>
      <c r="M945" s="111" t="s">
        <v>7637</v>
      </c>
      <c r="N945" s="111" t="s">
        <v>7638</v>
      </c>
    </row>
    <row r="946" spans="1:14" ht="15" customHeight="1">
      <c r="A946" s="36" t="str">
        <f t="shared" si="14"/>
        <v>57687671</v>
      </c>
      <c r="B946" s="114">
        <v>5768767</v>
      </c>
      <c r="C946" s="114">
        <v>1</v>
      </c>
      <c r="D946" s="115" t="s">
        <v>6730</v>
      </c>
      <c r="E946" s="115" t="s">
        <v>6731</v>
      </c>
      <c r="F946" s="115" t="s">
        <v>1307</v>
      </c>
      <c r="G946" s="114">
        <v>67442</v>
      </c>
      <c r="H946" s="115" t="s">
        <v>7316</v>
      </c>
      <c r="I946" s="114">
        <v>67442</v>
      </c>
      <c r="J946" s="115" t="s">
        <v>7316</v>
      </c>
      <c r="K946" s="114">
        <v>90105</v>
      </c>
      <c r="L946" s="115" t="s">
        <v>7316</v>
      </c>
      <c r="M946" s="115" t="s">
        <v>7637</v>
      </c>
      <c r="N946" s="115" t="s">
        <v>7638</v>
      </c>
    </row>
    <row r="947" spans="1:14" ht="15" customHeight="1">
      <c r="A947" s="36" t="str">
        <f t="shared" si="14"/>
        <v>94507861</v>
      </c>
      <c r="B947" s="114">
        <v>9450786</v>
      </c>
      <c r="C947" s="114">
        <v>1</v>
      </c>
      <c r="D947" s="115" t="s">
        <v>5133</v>
      </c>
      <c r="E947" s="115" t="s">
        <v>5134</v>
      </c>
      <c r="F947" s="115" t="s">
        <v>1307</v>
      </c>
      <c r="G947" s="114">
        <v>67442</v>
      </c>
      <c r="H947" s="115" t="s">
        <v>7316</v>
      </c>
      <c r="I947" s="114">
        <v>67442</v>
      </c>
      <c r="J947" s="115" t="s">
        <v>7316</v>
      </c>
      <c r="K947" s="114">
        <v>90105</v>
      </c>
      <c r="L947" s="115" t="s">
        <v>7316</v>
      </c>
      <c r="M947" s="115" t="s">
        <v>1259</v>
      </c>
      <c r="N947" s="115" t="s">
        <v>7637</v>
      </c>
    </row>
    <row r="948" spans="1:14" ht="15" customHeight="1">
      <c r="A948" s="36" t="str">
        <f t="shared" si="14"/>
        <v>93710001</v>
      </c>
      <c r="B948" s="114">
        <v>9371000</v>
      </c>
      <c r="C948" s="114">
        <v>1</v>
      </c>
      <c r="D948" s="115" t="s">
        <v>6059</v>
      </c>
      <c r="E948" s="115">
        <v>18195249</v>
      </c>
      <c r="F948" s="115" t="s">
        <v>1307</v>
      </c>
      <c r="G948" s="114">
        <v>67442</v>
      </c>
      <c r="H948" s="115" t="s">
        <v>7316</v>
      </c>
      <c r="I948" s="114">
        <v>67442</v>
      </c>
      <c r="J948" s="115" t="s">
        <v>7316</v>
      </c>
      <c r="K948" s="114">
        <v>90105</v>
      </c>
      <c r="L948" s="115" t="s">
        <v>7316</v>
      </c>
      <c r="M948" s="115" t="s">
        <v>1259</v>
      </c>
      <c r="N948" s="115" t="s">
        <v>7637</v>
      </c>
    </row>
    <row r="949" spans="1:14" ht="15" customHeight="1">
      <c r="A949" s="36" t="str">
        <f t="shared" si="14"/>
        <v>84686552</v>
      </c>
      <c r="B949" s="114">
        <v>8468655</v>
      </c>
      <c r="C949" s="114">
        <v>2</v>
      </c>
      <c r="D949" s="115" t="s">
        <v>5278</v>
      </c>
      <c r="E949" s="115" t="s">
        <v>5279</v>
      </c>
      <c r="F949" s="115" t="s">
        <v>1307</v>
      </c>
      <c r="G949" s="114">
        <v>67442</v>
      </c>
      <c r="H949" s="115" t="s">
        <v>7316</v>
      </c>
      <c r="I949" s="114">
        <v>67442</v>
      </c>
      <c r="J949" s="115" t="s">
        <v>7316</v>
      </c>
      <c r="K949" s="114">
        <v>90105</v>
      </c>
      <c r="L949" s="115" t="s">
        <v>7316</v>
      </c>
      <c r="M949" s="115" t="s">
        <v>1259</v>
      </c>
      <c r="N949" s="115" t="s">
        <v>7637</v>
      </c>
    </row>
    <row r="950" spans="1:14" ht="15" customHeight="1">
      <c r="A950" s="36" t="str">
        <f t="shared" si="14"/>
        <v>83487302</v>
      </c>
      <c r="B950" s="114">
        <v>8348730</v>
      </c>
      <c r="C950" s="114">
        <v>2</v>
      </c>
      <c r="D950" s="115" t="s">
        <v>5135</v>
      </c>
      <c r="E950" s="115" t="s">
        <v>5136</v>
      </c>
      <c r="F950" s="115" t="s">
        <v>1307</v>
      </c>
      <c r="G950" s="114">
        <v>67442</v>
      </c>
      <c r="H950" s="115" t="s">
        <v>7316</v>
      </c>
      <c r="I950" s="114">
        <v>67442</v>
      </c>
      <c r="J950" s="115" t="s">
        <v>7316</v>
      </c>
      <c r="K950" s="114">
        <v>90105</v>
      </c>
      <c r="L950" s="115" t="s">
        <v>7316</v>
      </c>
      <c r="M950" s="115" t="s">
        <v>1259</v>
      </c>
      <c r="N950" s="115" t="s">
        <v>7637</v>
      </c>
    </row>
    <row r="951" spans="1:14" ht="15" customHeight="1">
      <c r="A951" s="36" t="str">
        <f t="shared" si="14"/>
        <v>93145321</v>
      </c>
      <c r="B951" s="110">
        <v>9314532</v>
      </c>
      <c r="C951" s="110">
        <v>1</v>
      </c>
      <c r="D951" s="111" t="s">
        <v>3513</v>
      </c>
      <c r="E951" s="111">
        <v>14499133</v>
      </c>
      <c r="F951" s="111" t="s">
        <v>1304</v>
      </c>
      <c r="G951" s="110">
        <v>67442</v>
      </c>
      <c r="H951" s="111" t="s">
        <v>7316</v>
      </c>
      <c r="I951" s="110">
        <v>67442</v>
      </c>
      <c r="J951" s="111" t="s">
        <v>7316</v>
      </c>
      <c r="K951" s="110">
        <v>90105</v>
      </c>
      <c r="L951" s="111" t="s">
        <v>7316</v>
      </c>
      <c r="M951" s="111" t="s">
        <v>1259</v>
      </c>
      <c r="N951" s="111" t="s">
        <v>7637</v>
      </c>
    </row>
    <row r="952" spans="1:14" ht="15" customHeight="1">
      <c r="A952" s="36" t="str">
        <f t="shared" si="14"/>
        <v>31289701</v>
      </c>
      <c r="B952" s="114">
        <v>3128970</v>
      </c>
      <c r="C952" s="114">
        <v>1</v>
      </c>
      <c r="D952" s="115" t="s">
        <v>6336</v>
      </c>
      <c r="E952" s="115">
        <v>8437769</v>
      </c>
      <c r="F952" s="115" t="s">
        <v>1307</v>
      </c>
      <c r="G952" s="114">
        <v>5176</v>
      </c>
      <c r="H952" s="115" t="s">
        <v>7298</v>
      </c>
      <c r="I952" s="114">
        <v>67442</v>
      </c>
      <c r="J952" s="115" t="s">
        <v>7316</v>
      </c>
      <c r="K952" s="114">
        <v>90105</v>
      </c>
      <c r="L952" s="115" t="s">
        <v>7316</v>
      </c>
      <c r="M952" s="115" t="s">
        <v>7640</v>
      </c>
      <c r="N952" s="115" t="s">
        <v>7641</v>
      </c>
    </row>
    <row r="953" spans="1:14" ht="15" customHeight="1">
      <c r="A953" s="36" t="str">
        <f t="shared" si="14"/>
        <v>113437221</v>
      </c>
      <c r="B953" s="114">
        <v>11343722</v>
      </c>
      <c r="C953" s="114">
        <v>1</v>
      </c>
      <c r="D953" s="115" t="s">
        <v>5145</v>
      </c>
      <c r="E953" s="115" t="s">
        <v>5146</v>
      </c>
      <c r="F953" s="115" t="s">
        <v>1307</v>
      </c>
      <c r="G953" s="114">
        <v>67442</v>
      </c>
      <c r="H953" s="115" t="s">
        <v>7316</v>
      </c>
      <c r="I953" s="114">
        <v>67442</v>
      </c>
      <c r="J953" s="115" t="s">
        <v>7316</v>
      </c>
      <c r="K953" s="114">
        <v>90105</v>
      </c>
      <c r="L953" s="115" t="s">
        <v>7316</v>
      </c>
      <c r="M953" s="115" t="s">
        <v>1259</v>
      </c>
      <c r="N953" s="115" t="s">
        <v>7637</v>
      </c>
    </row>
    <row r="954" spans="1:14" ht="15" customHeight="1">
      <c r="A954" s="36" t="str">
        <f t="shared" si="14"/>
        <v>78483902</v>
      </c>
      <c r="B954" s="114">
        <v>7848390</v>
      </c>
      <c r="C954" s="114">
        <v>2</v>
      </c>
      <c r="D954" s="115" t="s">
        <v>4714</v>
      </c>
      <c r="E954" s="115" t="s">
        <v>4715</v>
      </c>
      <c r="F954" s="115" t="s">
        <v>1307</v>
      </c>
      <c r="G954" s="114">
        <v>67442</v>
      </c>
      <c r="H954" s="115" t="s">
        <v>7316</v>
      </c>
      <c r="I954" s="114">
        <v>67442</v>
      </c>
      <c r="J954" s="115" t="s">
        <v>7316</v>
      </c>
      <c r="K954" s="114">
        <v>90105</v>
      </c>
      <c r="L954" s="115" t="s">
        <v>7316</v>
      </c>
      <c r="M954" s="115" t="s">
        <v>1259</v>
      </c>
      <c r="N954" s="115" t="s">
        <v>7637</v>
      </c>
    </row>
    <row r="955" spans="1:14" ht="15" customHeight="1">
      <c r="A955" s="36" t="str">
        <f t="shared" si="14"/>
        <v>113439411</v>
      </c>
      <c r="B955" s="114">
        <v>11343941</v>
      </c>
      <c r="C955" s="114">
        <v>1</v>
      </c>
      <c r="D955" s="115" t="s">
        <v>5143</v>
      </c>
      <c r="E955" s="115" t="s">
        <v>5144</v>
      </c>
      <c r="F955" s="115" t="s">
        <v>1307</v>
      </c>
      <c r="G955" s="114">
        <v>67442</v>
      </c>
      <c r="H955" s="115" t="s">
        <v>7316</v>
      </c>
      <c r="I955" s="114">
        <v>67442</v>
      </c>
      <c r="J955" s="115" t="s">
        <v>7316</v>
      </c>
      <c r="K955" s="114">
        <v>90105</v>
      </c>
      <c r="L955" s="115" t="s">
        <v>7316</v>
      </c>
      <c r="M955" s="115" t="s">
        <v>1259</v>
      </c>
      <c r="N955" s="115" t="s">
        <v>7637</v>
      </c>
    </row>
    <row r="956" spans="1:14" ht="15" customHeight="1">
      <c r="A956" s="36" t="str">
        <f t="shared" si="14"/>
        <v>94310201</v>
      </c>
      <c r="B956" s="114">
        <v>9431020</v>
      </c>
      <c r="C956" s="114">
        <v>1</v>
      </c>
      <c r="D956" s="115" t="s">
        <v>6810</v>
      </c>
      <c r="E956" s="115" t="s">
        <v>6811</v>
      </c>
      <c r="F956" s="115" t="s">
        <v>1307</v>
      </c>
      <c r="G956" s="114">
        <v>67442</v>
      </c>
      <c r="H956" s="115" t="s">
        <v>7316</v>
      </c>
      <c r="I956" s="114">
        <v>67442</v>
      </c>
      <c r="J956" s="115" t="s">
        <v>7316</v>
      </c>
      <c r="K956" s="114">
        <v>90105</v>
      </c>
      <c r="L956" s="115" t="s">
        <v>7316</v>
      </c>
      <c r="M956" s="115" t="s">
        <v>1259</v>
      </c>
      <c r="N956" s="115" t="s">
        <v>7637</v>
      </c>
    </row>
    <row r="957" spans="1:14" ht="15" customHeight="1">
      <c r="A957" s="36" t="str">
        <f t="shared" ref="A957:A1020" si="15">CONCATENATE(B957,C957)</f>
        <v>91549171</v>
      </c>
      <c r="B957" s="110">
        <v>9154917</v>
      </c>
      <c r="C957" s="110">
        <v>1</v>
      </c>
      <c r="D957" s="111" t="s">
        <v>2874</v>
      </c>
      <c r="E957" s="111">
        <v>17582458</v>
      </c>
      <c r="F957" s="111" t="s">
        <v>1304</v>
      </c>
      <c r="G957" s="110">
        <v>67442</v>
      </c>
      <c r="H957" s="111" t="s">
        <v>7316</v>
      </c>
      <c r="I957" s="110">
        <v>67442</v>
      </c>
      <c r="J957" s="111" t="s">
        <v>7316</v>
      </c>
      <c r="K957" s="110">
        <v>90105</v>
      </c>
      <c r="L957" s="111" t="s">
        <v>7316</v>
      </c>
      <c r="M957" s="111" t="s">
        <v>1259</v>
      </c>
      <c r="N957" s="111" t="s">
        <v>7637</v>
      </c>
    </row>
    <row r="958" spans="1:14" ht="15" customHeight="1">
      <c r="A958" s="36" t="str">
        <f t="shared" si="15"/>
        <v>94451461</v>
      </c>
      <c r="B958" s="114">
        <v>9445146</v>
      </c>
      <c r="C958" s="114">
        <v>1</v>
      </c>
      <c r="D958" s="115" t="s">
        <v>6607</v>
      </c>
      <c r="E958" s="115" t="s">
        <v>6608</v>
      </c>
      <c r="F958" s="115" t="s">
        <v>1307</v>
      </c>
      <c r="G958" s="114">
        <v>67442</v>
      </c>
      <c r="H958" s="115" t="s">
        <v>7316</v>
      </c>
      <c r="I958" s="114">
        <v>67442</v>
      </c>
      <c r="J958" s="115" t="s">
        <v>7316</v>
      </c>
      <c r="K958" s="114">
        <v>90105</v>
      </c>
      <c r="L958" s="115" t="s">
        <v>7316</v>
      </c>
      <c r="M958" s="115" t="s">
        <v>1259</v>
      </c>
      <c r="N958" s="115" t="s">
        <v>7637</v>
      </c>
    </row>
    <row r="959" spans="1:14" ht="15" customHeight="1">
      <c r="A959" s="36" t="str">
        <f t="shared" si="15"/>
        <v>67224894</v>
      </c>
      <c r="B959" s="114">
        <v>6722489</v>
      </c>
      <c r="C959" s="114">
        <v>4</v>
      </c>
      <c r="D959" s="115" t="s">
        <v>5907</v>
      </c>
      <c r="E959" s="115" t="s">
        <v>5908</v>
      </c>
      <c r="F959" s="115" t="s">
        <v>1307</v>
      </c>
      <c r="G959" s="114">
        <v>67442</v>
      </c>
      <c r="H959" s="115" t="s">
        <v>7316</v>
      </c>
      <c r="I959" s="114">
        <v>67442</v>
      </c>
      <c r="J959" s="115" t="s">
        <v>7316</v>
      </c>
      <c r="K959" s="114">
        <v>90105</v>
      </c>
      <c r="L959" s="115" t="s">
        <v>7316</v>
      </c>
      <c r="M959" s="115" t="s">
        <v>1259</v>
      </c>
      <c r="N959" s="115" t="s">
        <v>7637</v>
      </c>
    </row>
    <row r="960" spans="1:14" ht="15" customHeight="1">
      <c r="A960" s="36" t="str">
        <f t="shared" si="15"/>
        <v>85556554</v>
      </c>
      <c r="B960" s="114">
        <v>8555655</v>
      </c>
      <c r="C960" s="114">
        <v>4</v>
      </c>
      <c r="D960" s="115" t="s">
        <v>6786</v>
      </c>
      <c r="E960" s="115" t="s">
        <v>6787</v>
      </c>
      <c r="F960" s="115" t="s">
        <v>1307</v>
      </c>
      <c r="G960" s="114">
        <v>67442</v>
      </c>
      <c r="H960" s="115" t="s">
        <v>7316</v>
      </c>
      <c r="I960" s="114">
        <v>67442</v>
      </c>
      <c r="J960" s="115" t="s">
        <v>7316</v>
      </c>
      <c r="K960" s="114">
        <v>90105</v>
      </c>
      <c r="L960" s="115" t="s">
        <v>7316</v>
      </c>
      <c r="M960" s="115" t="s">
        <v>1259</v>
      </c>
      <c r="N960" s="115" t="s">
        <v>7637</v>
      </c>
    </row>
    <row r="961" spans="1:14" ht="15" customHeight="1">
      <c r="A961" s="36" t="str">
        <f t="shared" si="15"/>
        <v>31973111</v>
      </c>
      <c r="B961" s="114">
        <v>3197311</v>
      </c>
      <c r="C961" s="114">
        <v>1</v>
      </c>
      <c r="D961" s="115" t="s">
        <v>6149</v>
      </c>
      <c r="E961" s="115" t="s">
        <v>6150</v>
      </c>
      <c r="F961" s="115" t="s">
        <v>1307</v>
      </c>
      <c r="G961" s="114">
        <v>67442</v>
      </c>
      <c r="H961" s="115" t="s">
        <v>7316</v>
      </c>
      <c r="I961" s="114">
        <v>67442</v>
      </c>
      <c r="J961" s="115" t="s">
        <v>7316</v>
      </c>
      <c r="K961" s="114">
        <v>90105</v>
      </c>
      <c r="L961" s="115" t="s">
        <v>7316</v>
      </c>
      <c r="M961" s="115" t="s">
        <v>7640</v>
      </c>
      <c r="N961" s="115" t="s">
        <v>7641</v>
      </c>
    </row>
    <row r="962" spans="1:14" ht="15" customHeight="1">
      <c r="A962" s="36" t="str">
        <f t="shared" si="15"/>
        <v>113439161</v>
      </c>
      <c r="B962" s="114">
        <v>11343916</v>
      </c>
      <c r="C962" s="114">
        <v>1</v>
      </c>
      <c r="D962" s="115" t="s">
        <v>5066</v>
      </c>
      <c r="E962" s="115" t="s">
        <v>5067</v>
      </c>
      <c r="F962" s="115" t="s">
        <v>1307</v>
      </c>
      <c r="G962" s="114">
        <v>67442</v>
      </c>
      <c r="H962" s="115" t="s">
        <v>7316</v>
      </c>
      <c r="I962" s="114">
        <v>67442</v>
      </c>
      <c r="J962" s="115" t="s">
        <v>7316</v>
      </c>
      <c r="K962" s="114">
        <v>90105</v>
      </c>
      <c r="L962" s="115" t="s">
        <v>7316</v>
      </c>
      <c r="M962" s="115" t="s">
        <v>1259</v>
      </c>
      <c r="N962" s="115" t="s">
        <v>7637</v>
      </c>
    </row>
    <row r="963" spans="1:14" ht="15" customHeight="1">
      <c r="A963" s="36" t="str">
        <f t="shared" si="15"/>
        <v>91549542</v>
      </c>
      <c r="B963" s="110">
        <v>9154954</v>
      </c>
      <c r="C963" s="110">
        <v>2</v>
      </c>
      <c r="D963" s="111" t="s">
        <v>2861</v>
      </c>
      <c r="E963" s="111" t="s">
        <v>2862</v>
      </c>
      <c r="F963" s="111" t="s">
        <v>1304</v>
      </c>
      <c r="G963" s="110">
        <v>67442</v>
      </c>
      <c r="H963" s="111" t="s">
        <v>7316</v>
      </c>
      <c r="I963" s="110">
        <v>67442</v>
      </c>
      <c r="J963" s="111" t="s">
        <v>7316</v>
      </c>
      <c r="K963" s="110">
        <v>90105</v>
      </c>
      <c r="L963" s="111" t="s">
        <v>7316</v>
      </c>
      <c r="M963" s="111" t="s">
        <v>1259</v>
      </c>
      <c r="N963" s="111" t="s">
        <v>7637</v>
      </c>
    </row>
    <row r="964" spans="1:14" ht="15" customHeight="1">
      <c r="A964" s="36" t="str">
        <f t="shared" si="15"/>
        <v>54709361</v>
      </c>
      <c r="B964" s="114">
        <v>5470936</v>
      </c>
      <c r="C964" s="114">
        <v>1</v>
      </c>
      <c r="D964" s="115" t="s">
        <v>5642</v>
      </c>
      <c r="E964" s="115" t="s">
        <v>5643</v>
      </c>
      <c r="F964" s="115" t="s">
        <v>1307</v>
      </c>
      <c r="G964" s="114">
        <v>67442</v>
      </c>
      <c r="H964" s="115" t="s">
        <v>7316</v>
      </c>
      <c r="I964" s="114">
        <v>67442</v>
      </c>
      <c r="J964" s="115" t="s">
        <v>7316</v>
      </c>
      <c r="K964" s="114">
        <v>90105</v>
      </c>
      <c r="L964" s="115" t="s">
        <v>7316</v>
      </c>
      <c r="M964" s="115" t="s">
        <v>1259</v>
      </c>
      <c r="N964" s="115" t="s">
        <v>7637</v>
      </c>
    </row>
    <row r="965" spans="1:14" ht="15" customHeight="1">
      <c r="A965" s="36" t="str">
        <f t="shared" si="15"/>
        <v>130009982</v>
      </c>
      <c r="B965" s="114">
        <v>13000998</v>
      </c>
      <c r="C965" s="114">
        <v>2</v>
      </c>
      <c r="D965" s="115" t="s">
        <v>5531</v>
      </c>
      <c r="E965" s="115" t="s">
        <v>5532</v>
      </c>
      <c r="F965" s="115" t="s">
        <v>1307</v>
      </c>
      <c r="G965" s="114">
        <v>67442</v>
      </c>
      <c r="H965" s="115" t="s">
        <v>7316</v>
      </c>
      <c r="I965" s="114">
        <v>67442</v>
      </c>
      <c r="J965" s="115" t="s">
        <v>7316</v>
      </c>
      <c r="K965" s="114">
        <v>90105</v>
      </c>
      <c r="L965" s="115" t="s">
        <v>7316</v>
      </c>
      <c r="M965" s="115" t="s">
        <v>1259</v>
      </c>
      <c r="N965" s="115" t="s">
        <v>7637</v>
      </c>
    </row>
    <row r="966" spans="1:14" ht="15" customHeight="1">
      <c r="A966" s="36" t="str">
        <f t="shared" si="15"/>
        <v>124311631</v>
      </c>
      <c r="B966" s="114">
        <v>12431163</v>
      </c>
      <c r="C966" s="114">
        <v>1</v>
      </c>
      <c r="D966" s="115" t="s">
        <v>4899</v>
      </c>
      <c r="E966" s="115" t="s">
        <v>4900</v>
      </c>
      <c r="F966" s="115" t="s">
        <v>1307</v>
      </c>
      <c r="G966" s="114">
        <v>67442</v>
      </c>
      <c r="H966" s="115" t="s">
        <v>7316</v>
      </c>
      <c r="I966" s="114">
        <v>67442</v>
      </c>
      <c r="J966" s="115" t="s">
        <v>7316</v>
      </c>
      <c r="K966" s="114">
        <v>90105</v>
      </c>
      <c r="L966" s="115" t="s">
        <v>7316</v>
      </c>
      <c r="M966" s="115" t="s">
        <v>1259</v>
      </c>
      <c r="N966" s="115" t="s">
        <v>7637</v>
      </c>
    </row>
    <row r="967" spans="1:14" ht="15" customHeight="1">
      <c r="A967" s="36" t="str">
        <f t="shared" si="15"/>
        <v>93610911</v>
      </c>
      <c r="B967" s="114">
        <v>9361091</v>
      </c>
      <c r="C967" s="114">
        <v>1</v>
      </c>
      <c r="D967" s="115" t="s">
        <v>5495</v>
      </c>
      <c r="E967" s="115" t="s">
        <v>5496</v>
      </c>
      <c r="F967" s="115" t="s">
        <v>1307</v>
      </c>
      <c r="G967" s="114">
        <v>67442</v>
      </c>
      <c r="H967" s="115" t="s">
        <v>7316</v>
      </c>
      <c r="I967" s="114">
        <v>67442</v>
      </c>
      <c r="J967" s="115" t="s">
        <v>7316</v>
      </c>
      <c r="K967" s="114">
        <v>90105</v>
      </c>
      <c r="L967" s="115" t="s">
        <v>7316</v>
      </c>
      <c r="M967" s="115" t="s">
        <v>1259</v>
      </c>
      <c r="N967" s="115" t="s">
        <v>7637</v>
      </c>
    </row>
    <row r="968" spans="1:14" ht="15" customHeight="1">
      <c r="A968" s="36" t="str">
        <f t="shared" si="15"/>
        <v>122563411</v>
      </c>
      <c r="B968" s="114">
        <v>12256341</v>
      </c>
      <c r="C968" s="114">
        <v>1</v>
      </c>
      <c r="D968" s="115" t="s">
        <v>7118</v>
      </c>
      <c r="E968" s="115">
        <v>6750548</v>
      </c>
      <c r="F968" s="115" t="s">
        <v>7202</v>
      </c>
      <c r="G968" s="114">
        <v>4747</v>
      </c>
      <c r="H968" s="115" t="s">
        <v>7403</v>
      </c>
      <c r="I968" s="114">
        <v>4747</v>
      </c>
      <c r="J968" s="115" t="s">
        <v>7403</v>
      </c>
      <c r="K968" s="114">
        <v>90102</v>
      </c>
      <c r="L968" s="115" t="s">
        <v>7629</v>
      </c>
      <c r="M968" s="115" t="s">
        <v>1259</v>
      </c>
      <c r="N968" s="115" t="s">
        <v>7637</v>
      </c>
    </row>
    <row r="969" spans="1:14" ht="15" customHeight="1">
      <c r="A969" s="36" t="str">
        <f t="shared" si="15"/>
        <v>15996651</v>
      </c>
      <c r="B969" s="114">
        <v>1599665</v>
      </c>
      <c r="C969" s="114">
        <v>1</v>
      </c>
      <c r="D969" s="115" t="s">
        <v>7121</v>
      </c>
      <c r="E969" s="115">
        <v>4483843</v>
      </c>
      <c r="F969" s="115" t="s">
        <v>7202</v>
      </c>
      <c r="G969" s="114">
        <v>4747</v>
      </c>
      <c r="H969" s="115" t="s">
        <v>7403</v>
      </c>
      <c r="I969" s="114">
        <v>4747</v>
      </c>
      <c r="J969" s="115" t="s">
        <v>7403</v>
      </c>
      <c r="K969" s="114">
        <v>90102</v>
      </c>
      <c r="L969" s="115" t="s">
        <v>7629</v>
      </c>
      <c r="M969" s="115" t="s">
        <v>1259</v>
      </c>
      <c r="N969" s="115" t="s">
        <v>7637</v>
      </c>
    </row>
    <row r="970" spans="1:14" ht="15" customHeight="1">
      <c r="A970" s="36" t="str">
        <f t="shared" si="15"/>
        <v>35857501</v>
      </c>
      <c r="B970" s="110">
        <v>3585750</v>
      </c>
      <c r="C970" s="110">
        <v>1</v>
      </c>
      <c r="D970" s="111" t="s">
        <v>3451</v>
      </c>
      <c r="E970" s="111">
        <v>11887862</v>
      </c>
      <c r="F970" s="111" t="s">
        <v>1304</v>
      </c>
      <c r="G970" s="110">
        <v>4747</v>
      </c>
      <c r="H970" s="111" t="s">
        <v>7403</v>
      </c>
      <c r="I970" s="110">
        <v>4747</v>
      </c>
      <c r="J970" s="111" t="s">
        <v>7403</v>
      </c>
      <c r="K970" s="110">
        <v>90102</v>
      </c>
      <c r="L970" s="111" t="s">
        <v>7629</v>
      </c>
      <c r="M970" s="111" t="s">
        <v>7637</v>
      </c>
      <c r="N970" s="111" t="s">
        <v>7638</v>
      </c>
    </row>
    <row r="971" spans="1:14" ht="15" customHeight="1">
      <c r="A971" s="36" t="str">
        <f t="shared" si="15"/>
        <v>37285235</v>
      </c>
      <c r="B971" s="114">
        <v>3728523</v>
      </c>
      <c r="C971" s="114">
        <v>5</v>
      </c>
      <c r="D971" s="115" t="s">
        <v>6171</v>
      </c>
      <c r="E971" s="115">
        <v>13785997</v>
      </c>
      <c r="F971" s="115" t="s">
        <v>1307</v>
      </c>
      <c r="G971" s="114">
        <v>4655</v>
      </c>
      <c r="H971" s="115" t="s">
        <v>7311</v>
      </c>
      <c r="I971" s="114">
        <v>4703</v>
      </c>
      <c r="J971" s="115" t="s">
        <v>7345</v>
      </c>
      <c r="K971" s="114">
        <v>90102</v>
      </c>
      <c r="L971" s="115" t="s">
        <v>7629</v>
      </c>
      <c r="M971" s="115" t="s">
        <v>7637</v>
      </c>
      <c r="N971" s="115" t="s">
        <v>7638</v>
      </c>
    </row>
    <row r="972" spans="1:14" ht="15" customHeight="1">
      <c r="A972" s="36" t="str">
        <f t="shared" si="15"/>
        <v>15142582</v>
      </c>
      <c r="B972" s="114">
        <v>1514258</v>
      </c>
      <c r="C972" s="114">
        <v>2</v>
      </c>
      <c r="D972" s="115" t="s">
        <v>7139</v>
      </c>
      <c r="E972" s="115">
        <v>4307915</v>
      </c>
      <c r="F972" s="115" t="s">
        <v>7202</v>
      </c>
      <c r="G972" s="114">
        <v>4747</v>
      </c>
      <c r="H972" s="115" t="s">
        <v>7403</v>
      </c>
      <c r="I972" s="114">
        <v>4747</v>
      </c>
      <c r="J972" s="115" t="s">
        <v>7403</v>
      </c>
      <c r="K972" s="114">
        <v>90102</v>
      </c>
      <c r="L972" s="115" t="s">
        <v>7629</v>
      </c>
      <c r="M972" s="115" t="s">
        <v>7637</v>
      </c>
      <c r="N972" s="115" t="s">
        <v>7638</v>
      </c>
    </row>
    <row r="973" spans="1:14" ht="15" customHeight="1">
      <c r="A973" s="36" t="str">
        <f t="shared" si="15"/>
        <v>122562861</v>
      </c>
      <c r="B973" s="114">
        <v>12256286</v>
      </c>
      <c r="C973" s="114">
        <v>1</v>
      </c>
      <c r="D973" s="115" t="s">
        <v>7032</v>
      </c>
      <c r="E973" s="115">
        <v>11556316</v>
      </c>
      <c r="F973" s="115" t="s">
        <v>7202</v>
      </c>
      <c r="G973" s="114">
        <v>4747</v>
      </c>
      <c r="H973" s="115" t="s">
        <v>7403</v>
      </c>
      <c r="I973" s="114">
        <v>4747</v>
      </c>
      <c r="J973" s="115" t="s">
        <v>7403</v>
      </c>
      <c r="K973" s="114">
        <v>90102</v>
      </c>
      <c r="L973" s="115" t="s">
        <v>7629</v>
      </c>
      <c r="M973" s="115" t="s">
        <v>1259</v>
      </c>
      <c r="N973" s="115" t="s">
        <v>7637</v>
      </c>
    </row>
    <row r="974" spans="1:14" ht="15" customHeight="1">
      <c r="A974" s="36" t="str">
        <f t="shared" si="15"/>
        <v>25372911</v>
      </c>
      <c r="B974" s="114">
        <v>2537291</v>
      </c>
      <c r="C974" s="114">
        <v>1</v>
      </c>
      <c r="D974" s="115" t="s">
        <v>7022</v>
      </c>
      <c r="E974" s="115" t="s">
        <v>7023</v>
      </c>
      <c r="F974" s="115" t="s">
        <v>7202</v>
      </c>
      <c r="G974" s="114">
        <v>4747</v>
      </c>
      <c r="H974" s="115" t="s">
        <v>7403</v>
      </c>
      <c r="I974" s="114">
        <v>4747</v>
      </c>
      <c r="J974" s="115" t="s">
        <v>7403</v>
      </c>
      <c r="K974" s="114">
        <v>90102</v>
      </c>
      <c r="L974" s="115" t="s">
        <v>7629</v>
      </c>
      <c r="M974" s="115" t="s">
        <v>1259</v>
      </c>
      <c r="N974" s="115" t="s">
        <v>7637</v>
      </c>
    </row>
    <row r="975" spans="1:14" ht="15" customHeight="1">
      <c r="A975" s="36" t="str">
        <f t="shared" si="15"/>
        <v>15470211</v>
      </c>
      <c r="B975" s="110">
        <v>1547021</v>
      </c>
      <c r="C975" s="110">
        <v>1</v>
      </c>
      <c r="D975" s="111" t="s">
        <v>4209</v>
      </c>
      <c r="E975" s="111" t="s">
        <v>4210</v>
      </c>
      <c r="F975" s="111" t="s">
        <v>1304</v>
      </c>
      <c r="G975" s="110">
        <v>4747</v>
      </c>
      <c r="H975" s="111" t="s">
        <v>7403</v>
      </c>
      <c r="I975" s="110">
        <v>4747</v>
      </c>
      <c r="J975" s="111" t="s">
        <v>7403</v>
      </c>
      <c r="K975" s="110">
        <v>90102</v>
      </c>
      <c r="L975" s="111" t="s">
        <v>7629</v>
      </c>
      <c r="M975" s="111" t="s">
        <v>1259</v>
      </c>
      <c r="N975" s="111" t="s">
        <v>7637</v>
      </c>
    </row>
    <row r="976" spans="1:14" ht="15" customHeight="1">
      <c r="A976" s="36" t="str">
        <f t="shared" si="15"/>
        <v>130633522</v>
      </c>
      <c r="B976" s="114">
        <v>13063352</v>
      </c>
      <c r="C976" s="114">
        <v>2</v>
      </c>
      <c r="D976" s="115" t="s">
        <v>6085</v>
      </c>
      <c r="E976" s="115" t="s">
        <v>6086</v>
      </c>
      <c r="F976" s="115" t="s">
        <v>1307</v>
      </c>
      <c r="G976" s="114">
        <v>4703</v>
      </c>
      <c r="H976" s="115" t="s">
        <v>7345</v>
      </c>
      <c r="I976" s="114">
        <v>4703</v>
      </c>
      <c r="J976" s="115" t="s">
        <v>7345</v>
      </c>
      <c r="K976" s="114">
        <v>90102</v>
      </c>
      <c r="L976" s="115" t="s">
        <v>7629</v>
      </c>
      <c r="M976" s="115" t="s">
        <v>1259</v>
      </c>
      <c r="N976" s="115" t="s">
        <v>7637</v>
      </c>
    </row>
    <row r="977" spans="1:14" ht="15" customHeight="1">
      <c r="A977" s="36" t="str">
        <f t="shared" si="15"/>
        <v>115293011</v>
      </c>
      <c r="B977" s="110">
        <v>11529301</v>
      </c>
      <c r="C977" s="110">
        <v>1</v>
      </c>
      <c r="D977" s="111" t="s">
        <v>4499</v>
      </c>
      <c r="E977" s="111" t="s">
        <v>4500</v>
      </c>
      <c r="F977" s="111" t="s">
        <v>1304</v>
      </c>
      <c r="G977" s="110">
        <v>4703</v>
      </c>
      <c r="H977" s="111" t="s">
        <v>7345</v>
      </c>
      <c r="I977" s="110">
        <v>4703</v>
      </c>
      <c r="J977" s="111" t="s">
        <v>7345</v>
      </c>
      <c r="K977" s="110">
        <v>90102</v>
      </c>
      <c r="L977" s="111" t="s">
        <v>7629</v>
      </c>
      <c r="M977" s="111" t="s">
        <v>1259</v>
      </c>
      <c r="N977" s="111" t="s">
        <v>7637</v>
      </c>
    </row>
    <row r="978" spans="1:14" ht="15" customHeight="1">
      <c r="A978" s="36" t="str">
        <f t="shared" si="15"/>
        <v>94590911</v>
      </c>
      <c r="B978" s="110">
        <v>9459091</v>
      </c>
      <c r="C978" s="110">
        <v>1</v>
      </c>
      <c r="D978" s="111" t="s">
        <v>3824</v>
      </c>
      <c r="E978" s="111">
        <v>13750892</v>
      </c>
      <c r="F978" s="111" t="s">
        <v>1304</v>
      </c>
      <c r="G978" s="110">
        <v>4703</v>
      </c>
      <c r="H978" s="111" t="s">
        <v>7345</v>
      </c>
      <c r="I978" s="110">
        <v>4703</v>
      </c>
      <c r="J978" s="111" t="s">
        <v>7345</v>
      </c>
      <c r="K978" s="110">
        <v>90102</v>
      </c>
      <c r="L978" s="111" t="s">
        <v>7629</v>
      </c>
      <c r="M978" s="111" t="s">
        <v>1259</v>
      </c>
      <c r="N978" s="111" t="s">
        <v>7637</v>
      </c>
    </row>
    <row r="979" spans="1:14" ht="15" customHeight="1">
      <c r="A979" s="36" t="str">
        <f t="shared" si="15"/>
        <v>131625732</v>
      </c>
      <c r="B979" s="114">
        <v>13162573</v>
      </c>
      <c r="C979" s="114">
        <v>2</v>
      </c>
      <c r="D979" s="115" t="s">
        <v>4834</v>
      </c>
      <c r="E979" s="115" t="s">
        <v>4835</v>
      </c>
      <c r="F979" s="115" t="s">
        <v>1307</v>
      </c>
      <c r="G979" s="114">
        <v>4747</v>
      </c>
      <c r="H979" s="115" t="s">
        <v>7403</v>
      </c>
      <c r="I979" s="114">
        <v>4747</v>
      </c>
      <c r="J979" s="115" t="s">
        <v>7403</v>
      </c>
      <c r="K979" s="114">
        <v>90102</v>
      </c>
      <c r="L979" s="115" t="s">
        <v>7629</v>
      </c>
      <c r="M979" s="115" t="s">
        <v>1259</v>
      </c>
      <c r="N979" s="115" t="s">
        <v>7637</v>
      </c>
    </row>
    <row r="980" spans="1:14" ht="15" customHeight="1">
      <c r="A980" s="36" t="str">
        <f t="shared" si="15"/>
        <v>68984401</v>
      </c>
      <c r="B980" s="114">
        <v>6898440</v>
      </c>
      <c r="C980" s="114">
        <v>1</v>
      </c>
      <c r="D980" s="115" t="s">
        <v>5415</v>
      </c>
      <c r="E980" s="115">
        <v>8570555</v>
      </c>
      <c r="F980" s="115" t="s">
        <v>1307</v>
      </c>
      <c r="G980" s="114">
        <v>4703</v>
      </c>
      <c r="H980" s="115" t="s">
        <v>7345</v>
      </c>
      <c r="I980" s="114">
        <v>4703</v>
      </c>
      <c r="J980" s="115" t="s">
        <v>7345</v>
      </c>
      <c r="K980" s="114">
        <v>90102</v>
      </c>
      <c r="L980" s="115" t="s">
        <v>7629</v>
      </c>
      <c r="M980" s="115" t="s">
        <v>7637</v>
      </c>
      <c r="N980" s="115" t="s">
        <v>7638</v>
      </c>
    </row>
    <row r="981" spans="1:14" ht="15" customHeight="1">
      <c r="A981" s="36" t="str">
        <f t="shared" si="15"/>
        <v>37427631</v>
      </c>
      <c r="B981" s="114">
        <v>3742763</v>
      </c>
      <c r="C981" s="114">
        <v>1</v>
      </c>
      <c r="D981" s="115" t="s">
        <v>5364</v>
      </c>
      <c r="E981" s="115" t="s">
        <v>5365</v>
      </c>
      <c r="F981" s="115" t="s">
        <v>1307</v>
      </c>
      <c r="G981" s="114">
        <v>4703</v>
      </c>
      <c r="H981" s="115" t="s">
        <v>7345</v>
      </c>
      <c r="I981" s="114">
        <v>4703</v>
      </c>
      <c r="J981" s="115" t="s">
        <v>7345</v>
      </c>
      <c r="K981" s="114">
        <v>90102</v>
      </c>
      <c r="L981" s="115" t="s">
        <v>7629</v>
      </c>
      <c r="M981" s="115" t="s">
        <v>7637</v>
      </c>
      <c r="N981" s="115" t="s">
        <v>7638</v>
      </c>
    </row>
    <row r="982" spans="1:14" ht="15" customHeight="1">
      <c r="A982" s="36" t="str">
        <f t="shared" si="15"/>
        <v>129539082</v>
      </c>
      <c r="B982" s="114">
        <v>12953908</v>
      </c>
      <c r="C982" s="114">
        <v>2</v>
      </c>
      <c r="D982" s="115" t="s">
        <v>6985</v>
      </c>
      <c r="E982" s="115" t="s">
        <v>6986</v>
      </c>
      <c r="F982" s="115" t="s">
        <v>7202</v>
      </c>
      <c r="G982" s="114">
        <v>4747</v>
      </c>
      <c r="H982" s="115" t="s">
        <v>7403</v>
      </c>
      <c r="I982" s="114">
        <v>4747</v>
      </c>
      <c r="J982" s="115" t="s">
        <v>7403</v>
      </c>
      <c r="K982" s="114">
        <v>90102</v>
      </c>
      <c r="L982" s="115" t="s">
        <v>7629</v>
      </c>
      <c r="M982" s="115" t="s">
        <v>1259</v>
      </c>
      <c r="N982" s="115" t="s">
        <v>7637</v>
      </c>
    </row>
    <row r="983" spans="1:14" ht="15" customHeight="1">
      <c r="A983" s="36" t="str">
        <f t="shared" si="15"/>
        <v>94347201</v>
      </c>
      <c r="B983" s="110">
        <v>9434720</v>
      </c>
      <c r="C983" s="110">
        <v>1</v>
      </c>
      <c r="D983" s="111" t="s">
        <v>4248</v>
      </c>
      <c r="E983" s="111" t="s">
        <v>4249</v>
      </c>
      <c r="F983" s="111" t="s">
        <v>1304</v>
      </c>
      <c r="G983" s="110">
        <v>4703</v>
      </c>
      <c r="H983" s="111" t="s">
        <v>7345</v>
      </c>
      <c r="I983" s="110">
        <v>4703</v>
      </c>
      <c r="J983" s="111" t="s">
        <v>7345</v>
      </c>
      <c r="K983" s="110">
        <v>90102</v>
      </c>
      <c r="L983" s="111" t="s">
        <v>7629</v>
      </c>
      <c r="M983" s="111" t="s">
        <v>1259</v>
      </c>
      <c r="N983" s="111" t="s">
        <v>7637</v>
      </c>
    </row>
    <row r="984" spans="1:14" ht="15" customHeight="1">
      <c r="A984" s="36" t="str">
        <f t="shared" si="15"/>
        <v>114146491</v>
      </c>
      <c r="B984" s="114">
        <v>11414649</v>
      </c>
      <c r="C984" s="114">
        <v>1</v>
      </c>
      <c r="D984" s="115" t="s">
        <v>6252</v>
      </c>
      <c r="E984" s="115">
        <v>209616477</v>
      </c>
      <c r="F984" s="115" t="s">
        <v>1307</v>
      </c>
      <c r="G984" s="114">
        <v>4703</v>
      </c>
      <c r="H984" s="115" t="s">
        <v>7345</v>
      </c>
      <c r="I984" s="114">
        <v>4703</v>
      </c>
      <c r="J984" s="115" t="s">
        <v>7345</v>
      </c>
      <c r="K984" s="114">
        <v>90102</v>
      </c>
      <c r="L984" s="115" t="s">
        <v>7629</v>
      </c>
      <c r="M984" s="115" t="s">
        <v>1259</v>
      </c>
      <c r="N984" s="115" t="s">
        <v>7637</v>
      </c>
    </row>
    <row r="985" spans="1:14" ht="15" customHeight="1">
      <c r="A985" s="36" t="str">
        <f t="shared" si="15"/>
        <v>35323431</v>
      </c>
      <c r="B985" s="114">
        <v>3532343</v>
      </c>
      <c r="C985" s="114">
        <v>1</v>
      </c>
      <c r="D985" s="115" t="s">
        <v>7046</v>
      </c>
      <c r="E985" s="115">
        <v>11322530</v>
      </c>
      <c r="F985" s="115" t="s">
        <v>7202</v>
      </c>
      <c r="G985" s="114">
        <v>4747</v>
      </c>
      <c r="H985" s="115" t="s">
        <v>7403</v>
      </c>
      <c r="I985" s="114">
        <v>4747</v>
      </c>
      <c r="J985" s="115" t="s">
        <v>7403</v>
      </c>
      <c r="K985" s="114">
        <v>90102</v>
      </c>
      <c r="L985" s="115" t="s">
        <v>7629</v>
      </c>
      <c r="M985" s="115" t="s">
        <v>1259</v>
      </c>
      <c r="N985" s="115" t="s">
        <v>7637</v>
      </c>
    </row>
    <row r="986" spans="1:14" ht="15" customHeight="1">
      <c r="A986" s="36" t="str">
        <f t="shared" si="15"/>
        <v>30658321</v>
      </c>
      <c r="B986" s="114">
        <v>3065832</v>
      </c>
      <c r="C986" s="114">
        <v>1</v>
      </c>
      <c r="D986" s="115" t="s">
        <v>6847</v>
      </c>
      <c r="E986" s="115" t="s">
        <v>6848</v>
      </c>
      <c r="F986" s="115" t="s">
        <v>7202</v>
      </c>
      <c r="G986" s="114">
        <v>4747</v>
      </c>
      <c r="H986" s="115" t="s">
        <v>7403</v>
      </c>
      <c r="I986" s="114">
        <v>4747</v>
      </c>
      <c r="J986" s="115" t="s">
        <v>7403</v>
      </c>
      <c r="K986" s="114">
        <v>90102</v>
      </c>
      <c r="L986" s="115" t="s">
        <v>7629</v>
      </c>
      <c r="M986" s="115" t="s">
        <v>1259</v>
      </c>
      <c r="N986" s="115" t="s">
        <v>7637</v>
      </c>
    </row>
    <row r="987" spans="1:14" ht="15" customHeight="1">
      <c r="A987" s="36" t="str">
        <f t="shared" si="15"/>
        <v>91445231</v>
      </c>
      <c r="B987" s="114">
        <v>9144523</v>
      </c>
      <c r="C987" s="114">
        <v>1</v>
      </c>
      <c r="D987" s="115" t="s">
        <v>4863</v>
      </c>
      <c r="E987" s="115" t="s">
        <v>4864</v>
      </c>
      <c r="F987" s="115" t="s">
        <v>1307</v>
      </c>
      <c r="G987" s="114">
        <v>4703</v>
      </c>
      <c r="H987" s="115" t="s">
        <v>7345</v>
      </c>
      <c r="I987" s="114">
        <v>4703</v>
      </c>
      <c r="J987" s="115" t="s">
        <v>7345</v>
      </c>
      <c r="K987" s="114">
        <v>90102</v>
      </c>
      <c r="L987" s="115" t="s">
        <v>7629</v>
      </c>
      <c r="M987" s="115" t="s">
        <v>1259</v>
      </c>
      <c r="N987" s="115" t="s">
        <v>7637</v>
      </c>
    </row>
    <row r="988" spans="1:14" ht="15" customHeight="1">
      <c r="A988" s="36" t="str">
        <f t="shared" si="15"/>
        <v>65222573</v>
      </c>
      <c r="B988" s="114">
        <v>6522257</v>
      </c>
      <c r="C988" s="114">
        <v>3</v>
      </c>
      <c r="D988" s="115" t="s">
        <v>7066</v>
      </c>
      <c r="E988" s="115">
        <v>16476648</v>
      </c>
      <c r="F988" s="115" t="s">
        <v>7202</v>
      </c>
      <c r="G988" s="114">
        <v>4747</v>
      </c>
      <c r="H988" s="115" t="s">
        <v>7403</v>
      </c>
      <c r="I988" s="114">
        <v>4747</v>
      </c>
      <c r="J988" s="115" t="s">
        <v>7403</v>
      </c>
      <c r="K988" s="114">
        <v>90102</v>
      </c>
      <c r="L988" s="115" t="s">
        <v>7629</v>
      </c>
      <c r="M988" s="115" t="s">
        <v>1259</v>
      </c>
      <c r="N988" s="115" t="s">
        <v>7637</v>
      </c>
    </row>
    <row r="989" spans="1:14" ht="15" customHeight="1">
      <c r="A989" s="36" t="str">
        <f t="shared" si="15"/>
        <v>72287901</v>
      </c>
      <c r="B989" s="114">
        <v>7228790</v>
      </c>
      <c r="C989" s="114">
        <v>1</v>
      </c>
      <c r="D989" s="115" t="s">
        <v>6998</v>
      </c>
      <c r="E989" s="115">
        <v>74427544</v>
      </c>
      <c r="F989" s="115" t="s">
        <v>7202</v>
      </c>
      <c r="G989" s="114">
        <v>4747</v>
      </c>
      <c r="H989" s="115" t="s">
        <v>7403</v>
      </c>
      <c r="I989" s="114">
        <v>4747</v>
      </c>
      <c r="J989" s="115" t="s">
        <v>7403</v>
      </c>
      <c r="K989" s="114">
        <v>90102</v>
      </c>
      <c r="L989" s="115" t="s">
        <v>7629</v>
      </c>
      <c r="M989" s="115" t="s">
        <v>1259</v>
      </c>
      <c r="N989" s="115" t="s">
        <v>7637</v>
      </c>
    </row>
    <row r="990" spans="1:14" ht="15" customHeight="1">
      <c r="A990" s="36" t="str">
        <f t="shared" si="15"/>
        <v>30879671</v>
      </c>
      <c r="B990" s="110">
        <v>3087967</v>
      </c>
      <c r="C990" s="110">
        <v>1</v>
      </c>
      <c r="D990" s="111" t="s">
        <v>3440</v>
      </c>
      <c r="E990" s="111" t="s">
        <v>3441</v>
      </c>
      <c r="F990" s="111" t="s">
        <v>1304</v>
      </c>
      <c r="G990" s="110">
        <v>4703</v>
      </c>
      <c r="H990" s="111" t="s">
        <v>7345</v>
      </c>
      <c r="I990" s="110">
        <v>4703</v>
      </c>
      <c r="J990" s="111" t="s">
        <v>7345</v>
      </c>
      <c r="K990" s="110">
        <v>90102</v>
      </c>
      <c r="L990" s="111" t="s">
        <v>7629</v>
      </c>
      <c r="M990" s="111" t="s">
        <v>7637</v>
      </c>
      <c r="N990" s="111" t="s">
        <v>7638</v>
      </c>
    </row>
    <row r="991" spans="1:14" ht="15" customHeight="1">
      <c r="A991" s="36" t="str">
        <f t="shared" si="15"/>
        <v>69892381</v>
      </c>
      <c r="B991" s="114">
        <v>6989238</v>
      </c>
      <c r="C991" s="114">
        <v>1</v>
      </c>
      <c r="D991" s="115" t="s">
        <v>6859</v>
      </c>
      <c r="E991" s="115">
        <v>16536791</v>
      </c>
      <c r="F991" s="115" t="s">
        <v>7202</v>
      </c>
      <c r="G991" s="114">
        <v>4747</v>
      </c>
      <c r="H991" s="115" t="s">
        <v>7403</v>
      </c>
      <c r="I991" s="114">
        <v>4747</v>
      </c>
      <c r="J991" s="115" t="s">
        <v>7403</v>
      </c>
      <c r="K991" s="114">
        <v>90102</v>
      </c>
      <c r="L991" s="115" t="s">
        <v>7629</v>
      </c>
      <c r="M991" s="115" t="s">
        <v>1259</v>
      </c>
      <c r="N991" s="115" t="s">
        <v>7637</v>
      </c>
    </row>
    <row r="992" spans="1:14" ht="15" customHeight="1">
      <c r="A992" s="36" t="str">
        <f t="shared" si="15"/>
        <v>130631703</v>
      </c>
      <c r="B992" s="114">
        <v>13063170</v>
      </c>
      <c r="C992" s="114">
        <v>3</v>
      </c>
      <c r="D992" s="115" t="s">
        <v>5031</v>
      </c>
      <c r="E992" s="115" t="s">
        <v>5032</v>
      </c>
      <c r="F992" s="115" t="s">
        <v>1307</v>
      </c>
      <c r="G992" s="114">
        <v>6491</v>
      </c>
      <c r="H992" s="115" t="s">
        <v>7233</v>
      </c>
      <c r="I992" s="114">
        <v>4703</v>
      </c>
      <c r="J992" s="115" t="s">
        <v>7345</v>
      </c>
      <c r="K992" s="114">
        <v>90102</v>
      </c>
      <c r="L992" s="115" t="s">
        <v>7629</v>
      </c>
      <c r="M992" s="115" t="s">
        <v>1259</v>
      </c>
      <c r="N992" s="115" t="s">
        <v>7637</v>
      </c>
    </row>
    <row r="993" spans="1:14" ht="15" customHeight="1">
      <c r="A993" s="36" t="str">
        <f t="shared" si="15"/>
        <v>93852301</v>
      </c>
      <c r="B993" s="114">
        <v>9385230</v>
      </c>
      <c r="C993" s="114">
        <v>1</v>
      </c>
      <c r="D993" s="115" t="s">
        <v>5192</v>
      </c>
      <c r="E993" s="115" t="s">
        <v>5193</v>
      </c>
      <c r="F993" s="115" t="s">
        <v>1307</v>
      </c>
      <c r="G993" s="114">
        <v>4703</v>
      </c>
      <c r="H993" s="115" t="s">
        <v>7345</v>
      </c>
      <c r="I993" s="114">
        <v>4703</v>
      </c>
      <c r="J993" s="115" t="s">
        <v>7345</v>
      </c>
      <c r="K993" s="114">
        <v>90102</v>
      </c>
      <c r="L993" s="115" t="s">
        <v>7629</v>
      </c>
      <c r="M993" s="115" t="s">
        <v>1259</v>
      </c>
      <c r="N993" s="115" t="s">
        <v>7637</v>
      </c>
    </row>
    <row r="994" spans="1:14" ht="15" customHeight="1">
      <c r="A994" s="36" t="str">
        <f t="shared" si="15"/>
        <v>90630921</v>
      </c>
      <c r="B994" s="110">
        <v>9063092</v>
      </c>
      <c r="C994" s="110">
        <v>1</v>
      </c>
      <c r="D994" s="111" t="s">
        <v>2851</v>
      </c>
      <c r="E994" s="111" t="s">
        <v>2852</v>
      </c>
      <c r="F994" s="111" t="s">
        <v>1304</v>
      </c>
      <c r="G994" s="110">
        <v>4703</v>
      </c>
      <c r="H994" s="111" t="s">
        <v>7345</v>
      </c>
      <c r="I994" s="110">
        <v>4703</v>
      </c>
      <c r="J994" s="111" t="s">
        <v>7345</v>
      </c>
      <c r="K994" s="110">
        <v>90102</v>
      </c>
      <c r="L994" s="111" t="s">
        <v>7629</v>
      </c>
      <c r="M994" s="111" t="s">
        <v>1259</v>
      </c>
      <c r="N994" s="111" t="s">
        <v>7637</v>
      </c>
    </row>
    <row r="995" spans="1:14" ht="15" customHeight="1">
      <c r="A995" s="36" t="str">
        <f t="shared" si="15"/>
        <v>67508984</v>
      </c>
      <c r="B995" s="114">
        <v>6750898</v>
      </c>
      <c r="C995" s="114">
        <v>4</v>
      </c>
      <c r="D995" s="115" t="s">
        <v>7168</v>
      </c>
      <c r="E995" s="115">
        <v>13256945</v>
      </c>
      <c r="F995" s="115" t="s">
        <v>7204</v>
      </c>
      <c r="G995" s="114">
        <v>89957</v>
      </c>
      <c r="H995" s="115" t="s">
        <v>7517</v>
      </c>
      <c r="I995" s="114">
        <v>4703</v>
      </c>
      <c r="J995" s="115" t="s">
        <v>7345</v>
      </c>
      <c r="K995" s="114">
        <v>90102</v>
      </c>
      <c r="L995" s="115" t="s">
        <v>7629</v>
      </c>
      <c r="M995" s="115" t="s">
        <v>1259</v>
      </c>
      <c r="N995" s="115" t="s">
        <v>7637</v>
      </c>
    </row>
    <row r="996" spans="1:14" ht="15" customHeight="1">
      <c r="A996" s="36" t="str">
        <f t="shared" si="15"/>
        <v>93410921</v>
      </c>
      <c r="B996" s="114">
        <v>9341092</v>
      </c>
      <c r="C996" s="114">
        <v>1</v>
      </c>
      <c r="D996" s="115" t="s">
        <v>7116</v>
      </c>
      <c r="E996" s="115">
        <v>10209161</v>
      </c>
      <c r="F996" s="115" t="s">
        <v>7202</v>
      </c>
      <c r="G996" s="114">
        <v>4747</v>
      </c>
      <c r="H996" s="115" t="s">
        <v>7403</v>
      </c>
      <c r="I996" s="114">
        <v>4747</v>
      </c>
      <c r="J996" s="115" t="s">
        <v>7403</v>
      </c>
      <c r="K996" s="114">
        <v>90102</v>
      </c>
      <c r="L996" s="115" t="s">
        <v>7629</v>
      </c>
      <c r="M996" s="115" t="s">
        <v>1259</v>
      </c>
      <c r="N996" s="115" t="s">
        <v>7637</v>
      </c>
    </row>
    <row r="997" spans="1:14" ht="15" customHeight="1">
      <c r="A997" s="36" t="str">
        <f t="shared" si="15"/>
        <v>120641051</v>
      </c>
      <c r="B997" s="114">
        <v>12064105</v>
      </c>
      <c r="C997" s="114">
        <v>1</v>
      </c>
      <c r="D997" s="115" t="s">
        <v>5917</v>
      </c>
      <c r="E997" s="115" t="s">
        <v>5918</v>
      </c>
      <c r="F997" s="115" t="s">
        <v>1307</v>
      </c>
      <c r="G997" s="114">
        <v>4703</v>
      </c>
      <c r="H997" s="115" t="s">
        <v>7345</v>
      </c>
      <c r="I997" s="114">
        <v>4703</v>
      </c>
      <c r="J997" s="115" t="s">
        <v>7345</v>
      </c>
      <c r="K997" s="114">
        <v>90102</v>
      </c>
      <c r="L997" s="115" t="s">
        <v>7629</v>
      </c>
      <c r="M997" s="115" t="s">
        <v>1259</v>
      </c>
      <c r="N997" s="115" t="s">
        <v>7637</v>
      </c>
    </row>
    <row r="998" spans="1:14" ht="15" customHeight="1">
      <c r="A998" s="36" t="str">
        <f t="shared" si="15"/>
        <v>84842002</v>
      </c>
      <c r="B998" s="114">
        <v>8484200</v>
      </c>
      <c r="C998" s="114">
        <v>2</v>
      </c>
      <c r="D998" s="115" t="s">
        <v>5735</v>
      </c>
      <c r="E998" s="115">
        <v>11380257</v>
      </c>
      <c r="F998" s="115" t="s">
        <v>1307</v>
      </c>
      <c r="G998" s="114">
        <v>4703</v>
      </c>
      <c r="H998" s="115" t="s">
        <v>7345</v>
      </c>
      <c r="I998" s="114">
        <v>4703</v>
      </c>
      <c r="J998" s="115" t="s">
        <v>7345</v>
      </c>
      <c r="K998" s="114">
        <v>90102</v>
      </c>
      <c r="L998" s="115" t="s">
        <v>7629</v>
      </c>
      <c r="M998" s="115" t="s">
        <v>1259</v>
      </c>
      <c r="N998" s="115" t="s">
        <v>7637</v>
      </c>
    </row>
    <row r="999" spans="1:14" ht="15" customHeight="1">
      <c r="A999" s="36" t="str">
        <f t="shared" si="15"/>
        <v>58296041</v>
      </c>
      <c r="B999" s="114">
        <v>5829604</v>
      </c>
      <c r="C999" s="114">
        <v>1</v>
      </c>
      <c r="D999" s="115" t="s">
        <v>6515</v>
      </c>
      <c r="E999" s="115">
        <v>13567851</v>
      </c>
      <c r="F999" s="115" t="s">
        <v>1307</v>
      </c>
      <c r="G999" s="114">
        <v>4703</v>
      </c>
      <c r="H999" s="115" t="s">
        <v>7345</v>
      </c>
      <c r="I999" s="114">
        <v>4703</v>
      </c>
      <c r="J999" s="115" t="s">
        <v>7345</v>
      </c>
      <c r="K999" s="114">
        <v>90102</v>
      </c>
      <c r="L999" s="115" t="s">
        <v>7629</v>
      </c>
      <c r="M999" s="115" t="s">
        <v>1259</v>
      </c>
      <c r="N999" s="115" t="s">
        <v>7637</v>
      </c>
    </row>
    <row r="1000" spans="1:14" ht="15" customHeight="1">
      <c r="A1000" s="36" t="str">
        <f t="shared" si="15"/>
        <v>78227413</v>
      </c>
      <c r="B1000" s="114">
        <v>7822741</v>
      </c>
      <c r="C1000" s="114">
        <v>3</v>
      </c>
      <c r="D1000" s="115" t="s">
        <v>6238</v>
      </c>
      <c r="E1000" s="115" t="s">
        <v>6239</v>
      </c>
      <c r="F1000" s="115" t="s">
        <v>1307</v>
      </c>
      <c r="G1000" s="114">
        <v>4703</v>
      </c>
      <c r="H1000" s="115" t="s">
        <v>7345</v>
      </c>
      <c r="I1000" s="114">
        <v>4703</v>
      </c>
      <c r="J1000" s="115" t="s">
        <v>7345</v>
      </c>
      <c r="K1000" s="114">
        <v>90102</v>
      </c>
      <c r="L1000" s="115" t="s">
        <v>7629</v>
      </c>
      <c r="M1000" s="115" t="s">
        <v>1259</v>
      </c>
      <c r="N1000" s="115" t="s">
        <v>7637</v>
      </c>
    </row>
    <row r="1001" spans="1:14" ht="15" customHeight="1">
      <c r="A1001" s="36" t="str">
        <f t="shared" si="15"/>
        <v>54667141</v>
      </c>
      <c r="B1001" s="110">
        <v>5466714</v>
      </c>
      <c r="C1001" s="110">
        <v>1</v>
      </c>
      <c r="D1001" s="111" t="s">
        <v>3944</v>
      </c>
      <c r="E1001" s="111" t="s">
        <v>7645</v>
      </c>
      <c r="F1001" s="111" t="s">
        <v>1304</v>
      </c>
      <c r="G1001" s="110">
        <v>4703</v>
      </c>
      <c r="H1001" s="111" t="s">
        <v>7345</v>
      </c>
      <c r="I1001" s="110">
        <v>4703</v>
      </c>
      <c r="J1001" s="111" t="s">
        <v>7345</v>
      </c>
      <c r="K1001" s="110">
        <v>90102</v>
      </c>
      <c r="L1001" s="111" t="s">
        <v>7629</v>
      </c>
      <c r="M1001" s="111" t="s">
        <v>7637</v>
      </c>
      <c r="N1001" s="111" t="s">
        <v>7638</v>
      </c>
    </row>
    <row r="1002" spans="1:14" ht="15" customHeight="1">
      <c r="A1002" s="36" t="str">
        <f t="shared" si="15"/>
        <v>83455702</v>
      </c>
      <c r="B1002" s="110">
        <v>8345570</v>
      </c>
      <c r="C1002" s="110">
        <v>2</v>
      </c>
      <c r="D1002" s="111" t="s">
        <v>3808</v>
      </c>
      <c r="E1002" s="111" t="s">
        <v>3809</v>
      </c>
      <c r="F1002" s="111" t="s">
        <v>1304</v>
      </c>
      <c r="G1002" s="110">
        <v>4703</v>
      </c>
      <c r="H1002" s="111" t="s">
        <v>7345</v>
      </c>
      <c r="I1002" s="110">
        <v>4703</v>
      </c>
      <c r="J1002" s="111" t="s">
        <v>7345</v>
      </c>
      <c r="K1002" s="110">
        <v>90102</v>
      </c>
      <c r="L1002" s="111" t="s">
        <v>7629</v>
      </c>
      <c r="M1002" s="111" t="s">
        <v>1259</v>
      </c>
      <c r="N1002" s="111" t="s">
        <v>7637</v>
      </c>
    </row>
    <row r="1003" spans="1:14" ht="15" customHeight="1">
      <c r="A1003" s="36" t="str">
        <f t="shared" si="15"/>
        <v>40029451</v>
      </c>
      <c r="B1003" s="110">
        <v>4002945</v>
      </c>
      <c r="C1003" s="110">
        <v>1</v>
      </c>
      <c r="D1003" s="111" t="s">
        <v>3030</v>
      </c>
      <c r="E1003" s="111" t="s">
        <v>3031</v>
      </c>
      <c r="F1003" s="111" t="s">
        <v>1304</v>
      </c>
      <c r="G1003" s="110">
        <v>4703</v>
      </c>
      <c r="H1003" s="111" t="s">
        <v>7345</v>
      </c>
      <c r="I1003" s="110">
        <v>4703</v>
      </c>
      <c r="J1003" s="111" t="s">
        <v>7345</v>
      </c>
      <c r="K1003" s="110">
        <v>90102</v>
      </c>
      <c r="L1003" s="111" t="s">
        <v>7629</v>
      </c>
      <c r="M1003" s="111" t="s">
        <v>7637</v>
      </c>
      <c r="N1003" s="111" t="s">
        <v>7638</v>
      </c>
    </row>
    <row r="1004" spans="1:14" ht="15" customHeight="1">
      <c r="A1004" s="36" t="str">
        <f t="shared" si="15"/>
        <v>46575972</v>
      </c>
      <c r="B1004" s="114">
        <v>4657597</v>
      </c>
      <c r="C1004" s="114">
        <v>2</v>
      </c>
      <c r="D1004" s="115" t="s">
        <v>5859</v>
      </c>
      <c r="E1004" s="115">
        <v>5602668</v>
      </c>
      <c r="F1004" s="115" t="s">
        <v>1307</v>
      </c>
      <c r="G1004" s="114">
        <v>4703</v>
      </c>
      <c r="H1004" s="115" t="s">
        <v>7345</v>
      </c>
      <c r="I1004" s="114">
        <v>4703</v>
      </c>
      <c r="J1004" s="115" t="s">
        <v>7345</v>
      </c>
      <c r="K1004" s="114">
        <v>90102</v>
      </c>
      <c r="L1004" s="115" t="s">
        <v>7629</v>
      </c>
      <c r="M1004" s="115" t="s">
        <v>1259</v>
      </c>
      <c r="N1004" s="115" t="s">
        <v>7637</v>
      </c>
    </row>
    <row r="1005" spans="1:14" ht="15" customHeight="1">
      <c r="A1005" s="36" t="str">
        <f t="shared" si="15"/>
        <v>71238262</v>
      </c>
      <c r="B1005" s="114">
        <v>7123826</v>
      </c>
      <c r="C1005" s="114">
        <v>2</v>
      </c>
      <c r="D1005" s="115" t="s">
        <v>7105</v>
      </c>
      <c r="E1005" s="115" t="s">
        <v>7106</v>
      </c>
      <c r="F1005" s="115" t="s">
        <v>7202</v>
      </c>
      <c r="G1005" s="114">
        <v>4747</v>
      </c>
      <c r="H1005" s="115" t="s">
        <v>7403</v>
      </c>
      <c r="I1005" s="114">
        <v>4747</v>
      </c>
      <c r="J1005" s="115" t="s">
        <v>7403</v>
      </c>
      <c r="K1005" s="114">
        <v>90102</v>
      </c>
      <c r="L1005" s="115" t="s">
        <v>7629</v>
      </c>
      <c r="M1005" s="115" t="s">
        <v>1259</v>
      </c>
      <c r="N1005" s="115" t="s">
        <v>7637</v>
      </c>
    </row>
    <row r="1006" spans="1:14" ht="15" customHeight="1">
      <c r="A1006" s="36" t="str">
        <f t="shared" si="15"/>
        <v>29195271</v>
      </c>
      <c r="B1006" s="114">
        <v>2919527</v>
      </c>
      <c r="C1006" s="114">
        <v>1</v>
      </c>
      <c r="D1006" s="115" t="s">
        <v>7088</v>
      </c>
      <c r="E1006" s="115">
        <v>7309765</v>
      </c>
      <c r="F1006" s="115" t="s">
        <v>7202</v>
      </c>
      <c r="G1006" s="114">
        <v>4747</v>
      </c>
      <c r="H1006" s="115" t="s">
        <v>7403</v>
      </c>
      <c r="I1006" s="114">
        <v>4747</v>
      </c>
      <c r="J1006" s="115" t="s">
        <v>7403</v>
      </c>
      <c r="K1006" s="114">
        <v>90102</v>
      </c>
      <c r="L1006" s="115" t="s">
        <v>7629</v>
      </c>
      <c r="M1006" s="115" t="s">
        <v>1259</v>
      </c>
      <c r="N1006" s="115" t="s">
        <v>7637</v>
      </c>
    </row>
    <row r="1007" spans="1:14" ht="15" customHeight="1">
      <c r="A1007" s="36" t="str">
        <f t="shared" si="15"/>
        <v>131423793</v>
      </c>
      <c r="B1007" s="110">
        <v>13142379</v>
      </c>
      <c r="C1007" s="110">
        <v>3</v>
      </c>
      <c r="D1007" s="111" t="s">
        <v>2712</v>
      </c>
      <c r="E1007" s="111" t="s">
        <v>2713</v>
      </c>
      <c r="F1007" s="111" t="s">
        <v>1304</v>
      </c>
      <c r="G1007" s="110">
        <v>4703</v>
      </c>
      <c r="H1007" s="111" t="s">
        <v>7345</v>
      </c>
      <c r="I1007" s="110">
        <v>4703</v>
      </c>
      <c r="J1007" s="111" t="s">
        <v>7345</v>
      </c>
      <c r="K1007" s="110">
        <v>90102</v>
      </c>
      <c r="L1007" s="111" t="s">
        <v>7629</v>
      </c>
      <c r="M1007" s="111" t="s">
        <v>1259</v>
      </c>
      <c r="N1007" s="111" t="s">
        <v>7637</v>
      </c>
    </row>
    <row r="1008" spans="1:14" ht="15" customHeight="1">
      <c r="A1008" s="36" t="str">
        <f t="shared" si="15"/>
        <v>95849241</v>
      </c>
      <c r="B1008" s="110">
        <v>9584924</v>
      </c>
      <c r="C1008" s="110">
        <v>1</v>
      </c>
      <c r="D1008" s="111" t="s">
        <v>3060</v>
      </c>
      <c r="E1008" s="111" t="s">
        <v>3061</v>
      </c>
      <c r="F1008" s="111" t="s">
        <v>1304</v>
      </c>
      <c r="G1008" s="110">
        <v>4703</v>
      </c>
      <c r="H1008" s="111" t="s">
        <v>7345</v>
      </c>
      <c r="I1008" s="110">
        <v>4703</v>
      </c>
      <c r="J1008" s="111" t="s">
        <v>7345</v>
      </c>
      <c r="K1008" s="110">
        <v>90102</v>
      </c>
      <c r="L1008" s="111" t="s">
        <v>7629</v>
      </c>
      <c r="M1008" s="111" t="s">
        <v>1259</v>
      </c>
      <c r="N1008" s="111" t="s">
        <v>7637</v>
      </c>
    </row>
    <row r="1009" spans="1:14" ht="15" customHeight="1">
      <c r="A1009" s="36" t="str">
        <f t="shared" si="15"/>
        <v>16740201</v>
      </c>
      <c r="B1009" s="110">
        <v>1674020</v>
      </c>
      <c r="C1009" s="110">
        <v>1</v>
      </c>
      <c r="D1009" s="111" t="s">
        <v>4223</v>
      </c>
      <c r="E1009" s="111" t="s">
        <v>4224</v>
      </c>
      <c r="F1009" s="111" t="s">
        <v>1304</v>
      </c>
      <c r="G1009" s="110">
        <v>4747</v>
      </c>
      <c r="H1009" s="111" t="s">
        <v>7403</v>
      </c>
      <c r="I1009" s="110">
        <v>4747</v>
      </c>
      <c r="J1009" s="111" t="s">
        <v>7403</v>
      </c>
      <c r="K1009" s="110">
        <v>90102</v>
      </c>
      <c r="L1009" s="111" t="s">
        <v>7629</v>
      </c>
      <c r="M1009" s="111" t="s">
        <v>1259</v>
      </c>
      <c r="N1009" s="111" t="s">
        <v>7637</v>
      </c>
    </row>
    <row r="1010" spans="1:14" ht="15" customHeight="1">
      <c r="A1010" s="36" t="str">
        <f t="shared" si="15"/>
        <v>70019521</v>
      </c>
      <c r="B1010" s="114">
        <v>7001952</v>
      </c>
      <c r="C1010" s="114">
        <v>1</v>
      </c>
      <c r="D1010" s="115" t="s">
        <v>7126</v>
      </c>
      <c r="E1010" s="115">
        <v>12360270</v>
      </c>
      <c r="F1010" s="115" t="s">
        <v>7202</v>
      </c>
      <c r="G1010" s="114">
        <v>4747</v>
      </c>
      <c r="H1010" s="115" t="s">
        <v>7403</v>
      </c>
      <c r="I1010" s="114">
        <v>4747</v>
      </c>
      <c r="J1010" s="115" t="s">
        <v>7403</v>
      </c>
      <c r="K1010" s="114">
        <v>90102</v>
      </c>
      <c r="L1010" s="115" t="s">
        <v>7629</v>
      </c>
      <c r="M1010" s="115" t="s">
        <v>1259</v>
      </c>
      <c r="N1010" s="115" t="s">
        <v>7637</v>
      </c>
    </row>
    <row r="1011" spans="1:14" ht="15" customHeight="1">
      <c r="A1011" s="36" t="str">
        <f t="shared" si="15"/>
        <v>72280161</v>
      </c>
      <c r="B1011" s="110">
        <v>7228016</v>
      </c>
      <c r="C1011" s="110">
        <v>1</v>
      </c>
      <c r="D1011" s="111" t="s">
        <v>3285</v>
      </c>
      <c r="E1011" s="111" t="s">
        <v>3286</v>
      </c>
      <c r="F1011" s="111" t="s">
        <v>1304</v>
      </c>
      <c r="G1011" s="110">
        <v>4703</v>
      </c>
      <c r="H1011" s="111" t="s">
        <v>7345</v>
      </c>
      <c r="I1011" s="110">
        <v>4703</v>
      </c>
      <c r="J1011" s="111" t="s">
        <v>7345</v>
      </c>
      <c r="K1011" s="110">
        <v>90102</v>
      </c>
      <c r="L1011" s="111" t="s">
        <v>7629</v>
      </c>
      <c r="M1011" s="111" t="s">
        <v>7637</v>
      </c>
      <c r="N1011" s="111" t="s">
        <v>7638</v>
      </c>
    </row>
    <row r="1012" spans="1:14" ht="15" customHeight="1">
      <c r="A1012" s="36" t="str">
        <f t="shared" si="15"/>
        <v>131622382</v>
      </c>
      <c r="B1012" s="114">
        <v>13162238</v>
      </c>
      <c r="C1012" s="114">
        <v>2</v>
      </c>
      <c r="D1012" s="115" t="s">
        <v>4640</v>
      </c>
      <c r="E1012" s="115" t="s">
        <v>4641</v>
      </c>
      <c r="F1012" s="115" t="s">
        <v>1307</v>
      </c>
      <c r="G1012" s="114">
        <v>4703</v>
      </c>
      <c r="H1012" s="115" t="s">
        <v>7345</v>
      </c>
      <c r="I1012" s="114">
        <v>4703</v>
      </c>
      <c r="J1012" s="115" t="s">
        <v>7345</v>
      </c>
      <c r="K1012" s="114">
        <v>90102</v>
      </c>
      <c r="L1012" s="115" t="s">
        <v>7629</v>
      </c>
      <c r="M1012" s="115" t="s">
        <v>1259</v>
      </c>
      <c r="N1012" s="115" t="s">
        <v>7637</v>
      </c>
    </row>
    <row r="1013" spans="1:14" ht="15" customHeight="1">
      <c r="A1013" s="36" t="str">
        <f t="shared" si="15"/>
        <v>96602641</v>
      </c>
      <c r="B1013" s="114">
        <v>9660264</v>
      </c>
      <c r="C1013" s="114">
        <v>1</v>
      </c>
      <c r="D1013" s="115" t="s">
        <v>5004</v>
      </c>
      <c r="E1013" s="115" t="s">
        <v>5005</v>
      </c>
      <c r="F1013" s="115" t="s">
        <v>1307</v>
      </c>
      <c r="G1013" s="114">
        <v>4703</v>
      </c>
      <c r="H1013" s="115" t="s">
        <v>7345</v>
      </c>
      <c r="I1013" s="114">
        <v>4703</v>
      </c>
      <c r="J1013" s="115" t="s">
        <v>7345</v>
      </c>
      <c r="K1013" s="114">
        <v>90102</v>
      </c>
      <c r="L1013" s="115" t="s">
        <v>7629</v>
      </c>
      <c r="M1013" s="115" t="s">
        <v>1259</v>
      </c>
      <c r="N1013" s="115" t="s">
        <v>7637</v>
      </c>
    </row>
    <row r="1014" spans="1:14" ht="15" customHeight="1">
      <c r="A1014" s="36" t="str">
        <f t="shared" si="15"/>
        <v>53466661</v>
      </c>
      <c r="B1014" s="114">
        <v>5346666</v>
      </c>
      <c r="C1014" s="114">
        <v>1</v>
      </c>
      <c r="D1014" s="115" t="s">
        <v>6100</v>
      </c>
      <c r="E1014" s="115">
        <v>11314918</v>
      </c>
      <c r="F1014" s="115" t="s">
        <v>1307</v>
      </c>
      <c r="G1014" s="114">
        <v>5907</v>
      </c>
      <c r="H1014" s="115" t="s">
        <v>7250</v>
      </c>
      <c r="I1014" s="114">
        <v>4703</v>
      </c>
      <c r="J1014" s="115" t="s">
        <v>7345</v>
      </c>
      <c r="K1014" s="114">
        <v>90102</v>
      </c>
      <c r="L1014" s="115" t="s">
        <v>7629</v>
      </c>
      <c r="M1014" s="115" t="s">
        <v>1259</v>
      </c>
      <c r="N1014" s="115" t="s">
        <v>7637</v>
      </c>
    </row>
    <row r="1015" spans="1:14" ht="15" customHeight="1">
      <c r="A1015" s="36" t="str">
        <f t="shared" si="15"/>
        <v>37970891</v>
      </c>
      <c r="B1015" s="110">
        <v>3797089</v>
      </c>
      <c r="C1015" s="110">
        <v>1</v>
      </c>
      <c r="D1015" s="111" t="s">
        <v>3920</v>
      </c>
      <c r="E1015" s="111">
        <v>15226128</v>
      </c>
      <c r="F1015" s="111" t="s">
        <v>1304</v>
      </c>
      <c r="G1015" s="110">
        <v>4703</v>
      </c>
      <c r="H1015" s="111" t="s">
        <v>7345</v>
      </c>
      <c r="I1015" s="110">
        <v>4703</v>
      </c>
      <c r="J1015" s="111" t="s">
        <v>7345</v>
      </c>
      <c r="K1015" s="110">
        <v>90102</v>
      </c>
      <c r="L1015" s="111" t="s">
        <v>7629</v>
      </c>
      <c r="M1015" s="111" t="s">
        <v>7637</v>
      </c>
      <c r="N1015" s="111" t="s">
        <v>7638</v>
      </c>
    </row>
    <row r="1016" spans="1:14" ht="15" customHeight="1">
      <c r="A1016" s="36" t="str">
        <f t="shared" si="15"/>
        <v>79143131</v>
      </c>
      <c r="B1016" s="114">
        <v>7914313</v>
      </c>
      <c r="C1016" s="114">
        <v>1</v>
      </c>
      <c r="D1016" s="115" t="s">
        <v>5446</v>
      </c>
      <c r="E1016" s="115">
        <v>15603965</v>
      </c>
      <c r="F1016" s="115" t="s">
        <v>1307</v>
      </c>
      <c r="G1016" s="114">
        <v>73711</v>
      </c>
      <c r="H1016" s="115" t="s">
        <v>7334</v>
      </c>
      <c r="I1016" s="114">
        <v>73711</v>
      </c>
      <c r="J1016" s="115" t="s">
        <v>7334</v>
      </c>
      <c r="K1016" s="114">
        <v>90149</v>
      </c>
      <c r="L1016" s="115" t="s">
        <v>7334</v>
      </c>
      <c r="M1016" s="115" t="s">
        <v>1259</v>
      </c>
      <c r="N1016" s="115" t="s">
        <v>7637</v>
      </c>
    </row>
    <row r="1017" spans="1:14" ht="15" customHeight="1">
      <c r="A1017" s="36" t="str">
        <f t="shared" si="15"/>
        <v>52982711</v>
      </c>
      <c r="B1017" s="110">
        <v>5298271</v>
      </c>
      <c r="C1017" s="110">
        <v>1</v>
      </c>
      <c r="D1017" s="111" t="s">
        <v>2248</v>
      </c>
      <c r="E1017" s="111">
        <v>16946897</v>
      </c>
      <c r="F1017" s="111" t="s">
        <v>1304</v>
      </c>
      <c r="G1017" s="110">
        <v>85958</v>
      </c>
      <c r="H1017" s="111" t="s">
        <v>7288</v>
      </c>
      <c r="I1017" s="110">
        <v>85958</v>
      </c>
      <c r="J1017" s="111" t="s">
        <v>7288</v>
      </c>
      <c r="K1017" s="110">
        <v>90149</v>
      </c>
      <c r="L1017" s="111" t="s">
        <v>7334</v>
      </c>
      <c r="M1017" s="111" t="s">
        <v>1259</v>
      </c>
      <c r="N1017" s="111" t="s">
        <v>7637</v>
      </c>
    </row>
    <row r="1018" spans="1:14" ht="15" customHeight="1">
      <c r="A1018" s="36" t="str">
        <f t="shared" si="15"/>
        <v>30030361</v>
      </c>
      <c r="B1018" s="114">
        <v>3003036</v>
      </c>
      <c r="C1018" s="114">
        <v>1</v>
      </c>
      <c r="D1018" s="115" t="s">
        <v>5347</v>
      </c>
      <c r="E1018" s="115">
        <v>7756927</v>
      </c>
      <c r="F1018" s="115" t="s">
        <v>1307</v>
      </c>
      <c r="G1018" s="114">
        <v>85392</v>
      </c>
      <c r="H1018" s="115" t="s">
        <v>7436</v>
      </c>
      <c r="I1018" s="114">
        <v>85392</v>
      </c>
      <c r="J1018" s="115" t="s">
        <v>7436</v>
      </c>
      <c r="K1018" s="114">
        <v>90149</v>
      </c>
      <c r="L1018" s="115" t="s">
        <v>7334</v>
      </c>
      <c r="M1018" s="115" t="s">
        <v>1259</v>
      </c>
      <c r="N1018" s="115" t="s">
        <v>7637</v>
      </c>
    </row>
    <row r="1019" spans="1:14" ht="15" customHeight="1">
      <c r="A1019" s="36" t="str">
        <f t="shared" si="15"/>
        <v>69876921</v>
      </c>
      <c r="B1019" s="114">
        <v>6987692</v>
      </c>
      <c r="C1019" s="114">
        <v>1</v>
      </c>
      <c r="D1019" s="115" t="s">
        <v>5938</v>
      </c>
      <c r="E1019" s="115" t="s">
        <v>5939</v>
      </c>
      <c r="F1019" s="115" t="s">
        <v>1307</v>
      </c>
      <c r="G1019" s="114">
        <v>85700</v>
      </c>
      <c r="H1019" s="115" t="s">
        <v>7313</v>
      </c>
      <c r="I1019" s="114">
        <v>73711</v>
      </c>
      <c r="J1019" s="115" t="s">
        <v>7334</v>
      </c>
      <c r="K1019" s="114">
        <v>90149</v>
      </c>
      <c r="L1019" s="115" t="s">
        <v>7334</v>
      </c>
      <c r="M1019" s="115" t="s">
        <v>1259</v>
      </c>
      <c r="N1019" s="115" t="s">
        <v>7637</v>
      </c>
    </row>
    <row r="1020" spans="1:14" ht="15" customHeight="1">
      <c r="A1020" s="36" t="str">
        <f t="shared" si="15"/>
        <v>83335673</v>
      </c>
      <c r="B1020" s="110">
        <v>8333567</v>
      </c>
      <c r="C1020" s="110">
        <v>3</v>
      </c>
      <c r="D1020" s="111" t="s">
        <v>2254</v>
      </c>
      <c r="E1020" s="111" t="s">
        <v>2255</v>
      </c>
      <c r="F1020" s="111" t="s">
        <v>1304</v>
      </c>
      <c r="G1020" s="110">
        <v>3570</v>
      </c>
      <c r="H1020" s="111" t="s">
        <v>7289</v>
      </c>
      <c r="I1020" s="110">
        <v>3570</v>
      </c>
      <c r="J1020" s="111" t="s">
        <v>7289</v>
      </c>
      <c r="K1020" s="110">
        <v>90149</v>
      </c>
      <c r="L1020" s="111" t="s">
        <v>7334</v>
      </c>
      <c r="M1020" s="111" t="s">
        <v>1259</v>
      </c>
      <c r="N1020" s="111" t="s">
        <v>7637</v>
      </c>
    </row>
    <row r="1021" spans="1:14" ht="15" customHeight="1">
      <c r="A1021" s="36" t="str">
        <f t="shared" ref="A1021:A1084" si="16">CONCATENATE(B1021,C1021)</f>
        <v>131208902</v>
      </c>
      <c r="B1021" s="114">
        <v>13120890</v>
      </c>
      <c r="C1021" s="114">
        <v>2</v>
      </c>
      <c r="D1021" s="115" t="s">
        <v>4940</v>
      </c>
      <c r="E1021" s="115" t="s">
        <v>4941</v>
      </c>
      <c r="F1021" s="115" t="s">
        <v>1307</v>
      </c>
      <c r="G1021" s="114">
        <v>33852</v>
      </c>
      <c r="H1021" s="115" t="s">
        <v>7440</v>
      </c>
      <c r="I1021" s="114">
        <v>33852</v>
      </c>
      <c r="J1021" s="115" t="s">
        <v>7440</v>
      </c>
      <c r="K1021" s="114">
        <v>90149</v>
      </c>
      <c r="L1021" s="115" t="s">
        <v>7334</v>
      </c>
      <c r="M1021" s="115" t="s">
        <v>1259</v>
      </c>
      <c r="N1021" s="115" t="s">
        <v>7637</v>
      </c>
    </row>
    <row r="1022" spans="1:14" ht="15" customHeight="1">
      <c r="A1022" s="36" t="str">
        <f t="shared" si="16"/>
        <v>93906131</v>
      </c>
      <c r="B1022" s="110">
        <v>9390613</v>
      </c>
      <c r="C1022" s="110">
        <v>1</v>
      </c>
      <c r="D1022" s="111" t="s">
        <v>4327</v>
      </c>
      <c r="E1022" s="111">
        <v>13555823</v>
      </c>
      <c r="F1022" s="111" t="s">
        <v>1304</v>
      </c>
      <c r="G1022" s="110">
        <v>33852</v>
      </c>
      <c r="H1022" s="111" t="s">
        <v>7440</v>
      </c>
      <c r="I1022" s="110">
        <v>33852</v>
      </c>
      <c r="J1022" s="111" t="s">
        <v>7440</v>
      </c>
      <c r="K1022" s="110">
        <v>90149</v>
      </c>
      <c r="L1022" s="111" t="s">
        <v>7334</v>
      </c>
      <c r="M1022" s="111" t="s">
        <v>1259</v>
      </c>
      <c r="N1022" s="111" t="s">
        <v>7637</v>
      </c>
    </row>
    <row r="1023" spans="1:14" ht="15" customHeight="1">
      <c r="A1023" s="36" t="str">
        <f t="shared" si="16"/>
        <v>91823052</v>
      </c>
      <c r="B1023" s="114">
        <v>9182305</v>
      </c>
      <c r="C1023" s="114">
        <v>2</v>
      </c>
      <c r="D1023" s="115" t="s">
        <v>5286</v>
      </c>
      <c r="E1023" s="115">
        <v>111254504</v>
      </c>
      <c r="F1023" s="115" t="s">
        <v>1307</v>
      </c>
      <c r="G1023" s="114">
        <v>85995</v>
      </c>
      <c r="H1023" s="115" t="s">
        <v>7307</v>
      </c>
      <c r="I1023" s="114">
        <v>85995</v>
      </c>
      <c r="J1023" s="115" t="s">
        <v>7307</v>
      </c>
      <c r="K1023" s="114">
        <v>90149</v>
      </c>
      <c r="L1023" s="115" t="s">
        <v>7334</v>
      </c>
      <c r="M1023" s="115" t="s">
        <v>1259</v>
      </c>
      <c r="N1023" s="115" t="s">
        <v>7637</v>
      </c>
    </row>
    <row r="1024" spans="1:14" ht="15" customHeight="1">
      <c r="A1024" s="36" t="str">
        <f t="shared" si="16"/>
        <v>69536821</v>
      </c>
      <c r="B1024" s="114">
        <v>6953682</v>
      </c>
      <c r="C1024" s="114">
        <v>1</v>
      </c>
      <c r="D1024" s="115" t="s">
        <v>5218</v>
      </c>
      <c r="E1024" s="115" t="s">
        <v>5219</v>
      </c>
      <c r="F1024" s="115" t="s">
        <v>1307</v>
      </c>
      <c r="G1024" s="114">
        <v>85700</v>
      </c>
      <c r="H1024" s="115" t="s">
        <v>7313</v>
      </c>
      <c r="I1024" s="114">
        <v>73711</v>
      </c>
      <c r="J1024" s="115" t="s">
        <v>7334</v>
      </c>
      <c r="K1024" s="114">
        <v>90149</v>
      </c>
      <c r="L1024" s="115" t="s">
        <v>7334</v>
      </c>
      <c r="M1024" s="115" t="s">
        <v>7638</v>
      </c>
      <c r="N1024" s="115" t="s">
        <v>7639</v>
      </c>
    </row>
    <row r="1025" spans="1:14" ht="15" customHeight="1">
      <c r="A1025" s="36" t="str">
        <f t="shared" si="16"/>
        <v>70053131</v>
      </c>
      <c r="B1025" s="114">
        <v>7005313</v>
      </c>
      <c r="C1025" s="114">
        <v>1</v>
      </c>
      <c r="D1025" s="115" t="s">
        <v>5414</v>
      </c>
      <c r="E1025" s="115">
        <v>11281198</v>
      </c>
      <c r="F1025" s="115" t="s">
        <v>1307</v>
      </c>
      <c r="G1025" s="114">
        <v>85789</v>
      </c>
      <c r="H1025" s="115" t="s">
        <v>7340</v>
      </c>
      <c r="I1025" s="114">
        <v>85789</v>
      </c>
      <c r="J1025" s="115" t="s">
        <v>7340</v>
      </c>
      <c r="K1025" s="114">
        <v>90149</v>
      </c>
      <c r="L1025" s="115" t="s">
        <v>7334</v>
      </c>
      <c r="M1025" s="115" t="s">
        <v>7637</v>
      </c>
      <c r="N1025" s="115" t="s">
        <v>7638</v>
      </c>
    </row>
    <row r="1026" spans="1:14" ht="15" customHeight="1">
      <c r="A1026" s="36" t="str">
        <f t="shared" si="16"/>
        <v>95890161</v>
      </c>
      <c r="B1026" s="114">
        <v>9589016</v>
      </c>
      <c r="C1026" s="114">
        <v>1</v>
      </c>
      <c r="D1026" s="115" t="s">
        <v>6407</v>
      </c>
      <c r="E1026" s="115" t="s">
        <v>6408</v>
      </c>
      <c r="F1026" s="115" t="s">
        <v>1307</v>
      </c>
      <c r="G1026" s="114">
        <v>85995</v>
      </c>
      <c r="H1026" s="115" t="s">
        <v>7307</v>
      </c>
      <c r="I1026" s="114">
        <v>85995</v>
      </c>
      <c r="J1026" s="115" t="s">
        <v>7307</v>
      </c>
      <c r="K1026" s="114">
        <v>90149</v>
      </c>
      <c r="L1026" s="115" t="s">
        <v>7334</v>
      </c>
      <c r="M1026" s="115" t="s">
        <v>1259</v>
      </c>
      <c r="N1026" s="115" t="s">
        <v>7637</v>
      </c>
    </row>
    <row r="1027" spans="1:14" ht="15" customHeight="1">
      <c r="A1027" s="36" t="str">
        <f t="shared" si="16"/>
        <v>115308561</v>
      </c>
      <c r="B1027" s="114">
        <v>11530856</v>
      </c>
      <c r="C1027" s="114">
        <v>1</v>
      </c>
      <c r="D1027" s="115" t="s">
        <v>6420</v>
      </c>
      <c r="E1027" s="115" t="s">
        <v>6421</v>
      </c>
      <c r="F1027" s="115" t="s">
        <v>1307</v>
      </c>
      <c r="G1027" s="114">
        <v>7269</v>
      </c>
      <c r="H1027" s="115" t="s">
        <v>7515</v>
      </c>
      <c r="I1027" s="114">
        <v>73711</v>
      </c>
      <c r="J1027" s="115" t="s">
        <v>7334</v>
      </c>
      <c r="K1027" s="114">
        <v>90149</v>
      </c>
      <c r="L1027" s="115" t="s">
        <v>7334</v>
      </c>
      <c r="M1027" s="115" t="s">
        <v>1259</v>
      </c>
      <c r="N1027" s="115" t="s">
        <v>7637</v>
      </c>
    </row>
    <row r="1028" spans="1:14" ht="15" customHeight="1">
      <c r="A1028" s="36" t="str">
        <f t="shared" si="16"/>
        <v>83862981</v>
      </c>
      <c r="B1028" s="110">
        <v>8386298</v>
      </c>
      <c r="C1028" s="110">
        <v>1</v>
      </c>
      <c r="D1028" s="111" t="s">
        <v>3493</v>
      </c>
      <c r="E1028" s="111" t="s">
        <v>3494</v>
      </c>
      <c r="F1028" s="111" t="s">
        <v>1304</v>
      </c>
      <c r="G1028" s="110">
        <v>85995</v>
      </c>
      <c r="H1028" s="111" t="s">
        <v>7307</v>
      </c>
      <c r="I1028" s="110">
        <v>85995</v>
      </c>
      <c r="J1028" s="111" t="s">
        <v>7307</v>
      </c>
      <c r="K1028" s="110">
        <v>90149</v>
      </c>
      <c r="L1028" s="111" t="s">
        <v>7334</v>
      </c>
      <c r="M1028" s="111" t="s">
        <v>1259</v>
      </c>
      <c r="N1028" s="111" t="s">
        <v>7637</v>
      </c>
    </row>
    <row r="1029" spans="1:14" ht="15" customHeight="1">
      <c r="A1029" s="36" t="str">
        <f t="shared" si="16"/>
        <v>72657851</v>
      </c>
      <c r="B1029" s="114">
        <v>7265785</v>
      </c>
      <c r="C1029" s="114">
        <v>1</v>
      </c>
      <c r="D1029" s="115" t="s">
        <v>6010</v>
      </c>
      <c r="E1029" s="115">
        <v>168691498</v>
      </c>
      <c r="F1029" s="115" t="s">
        <v>1307</v>
      </c>
      <c r="G1029" s="114">
        <v>59169</v>
      </c>
      <c r="H1029" s="115" t="s">
        <v>7279</v>
      </c>
      <c r="I1029" s="114">
        <v>59169</v>
      </c>
      <c r="J1029" s="115" t="s">
        <v>7279</v>
      </c>
      <c r="K1029" s="114">
        <v>90149</v>
      </c>
      <c r="L1029" s="115" t="s">
        <v>7334</v>
      </c>
      <c r="M1029" s="115" t="s">
        <v>1259</v>
      </c>
      <c r="N1029" s="115" t="s">
        <v>7637</v>
      </c>
    </row>
    <row r="1030" spans="1:14" ht="15" customHeight="1">
      <c r="A1030" s="36" t="str">
        <f t="shared" si="16"/>
        <v>72952361</v>
      </c>
      <c r="B1030" s="110">
        <v>7295236</v>
      </c>
      <c r="C1030" s="110">
        <v>1</v>
      </c>
      <c r="D1030" s="111" t="s">
        <v>2448</v>
      </c>
      <c r="E1030" s="111">
        <v>22557372</v>
      </c>
      <c r="F1030" s="111" t="s">
        <v>1304</v>
      </c>
      <c r="G1030" s="110">
        <v>85995</v>
      </c>
      <c r="H1030" s="111" t="s">
        <v>7307</v>
      </c>
      <c r="I1030" s="110">
        <v>85995</v>
      </c>
      <c r="J1030" s="111" t="s">
        <v>7307</v>
      </c>
      <c r="K1030" s="110">
        <v>90149</v>
      </c>
      <c r="L1030" s="111" t="s">
        <v>7334</v>
      </c>
      <c r="M1030" s="111" t="s">
        <v>7637</v>
      </c>
      <c r="N1030" s="111" t="s">
        <v>7638</v>
      </c>
    </row>
    <row r="1031" spans="1:14" ht="15" customHeight="1">
      <c r="A1031" s="36" t="str">
        <f t="shared" si="16"/>
        <v>72278021</v>
      </c>
      <c r="B1031" s="110">
        <v>7227802</v>
      </c>
      <c r="C1031" s="110">
        <v>1</v>
      </c>
      <c r="D1031" s="111" t="s">
        <v>2524</v>
      </c>
      <c r="E1031" s="111" t="s">
        <v>2525</v>
      </c>
      <c r="F1031" s="111" t="s">
        <v>1304</v>
      </c>
      <c r="G1031" s="110">
        <v>3584</v>
      </c>
      <c r="H1031" s="111" t="s">
        <v>7321</v>
      </c>
      <c r="I1031" s="110">
        <v>3584</v>
      </c>
      <c r="J1031" s="111" t="s">
        <v>7321</v>
      </c>
      <c r="K1031" s="110">
        <v>90149</v>
      </c>
      <c r="L1031" s="111" t="s">
        <v>7334</v>
      </c>
      <c r="M1031" s="111" t="s">
        <v>7637</v>
      </c>
      <c r="N1031" s="111" t="s">
        <v>7638</v>
      </c>
    </row>
    <row r="1032" spans="1:14" ht="15" customHeight="1">
      <c r="A1032" s="36" t="str">
        <f t="shared" si="16"/>
        <v>90851801</v>
      </c>
      <c r="B1032" s="114">
        <v>9085180</v>
      </c>
      <c r="C1032" s="114">
        <v>1</v>
      </c>
      <c r="D1032" s="115" t="s">
        <v>5895</v>
      </c>
      <c r="E1032" s="115">
        <v>13956324</v>
      </c>
      <c r="F1032" s="115" t="s">
        <v>1307</v>
      </c>
      <c r="G1032" s="114">
        <v>85995</v>
      </c>
      <c r="H1032" s="115" t="s">
        <v>7307</v>
      </c>
      <c r="I1032" s="114">
        <v>85995</v>
      </c>
      <c r="J1032" s="115" t="s">
        <v>7307</v>
      </c>
      <c r="K1032" s="114">
        <v>90149</v>
      </c>
      <c r="L1032" s="115" t="s">
        <v>7334</v>
      </c>
      <c r="M1032" s="115" t="s">
        <v>1259</v>
      </c>
      <c r="N1032" s="115" t="s">
        <v>7637</v>
      </c>
    </row>
    <row r="1033" spans="1:14" ht="15" customHeight="1">
      <c r="A1033" s="36" t="str">
        <f t="shared" si="16"/>
        <v>70010601</v>
      </c>
      <c r="B1033" s="110">
        <v>7001060</v>
      </c>
      <c r="C1033" s="110">
        <v>1</v>
      </c>
      <c r="D1033" s="111" t="s">
        <v>4171</v>
      </c>
      <c r="E1033" s="111">
        <v>16245437</v>
      </c>
      <c r="F1033" s="111" t="s">
        <v>1304</v>
      </c>
      <c r="G1033" s="110">
        <v>85995</v>
      </c>
      <c r="H1033" s="111" t="s">
        <v>7307</v>
      </c>
      <c r="I1033" s="110">
        <v>85995</v>
      </c>
      <c r="J1033" s="111" t="s">
        <v>7307</v>
      </c>
      <c r="K1033" s="110">
        <v>90149</v>
      </c>
      <c r="L1033" s="111" t="s">
        <v>7334</v>
      </c>
      <c r="M1033" s="111" t="s">
        <v>1259</v>
      </c>
      <c r="N1033" s="111" t="s">
        <v>7637</v>
      </c>
    </row>
    <row r="1034" spans="1:14" ht="15" customHeight="1">
      <c r="A1034" s="36" t="str">
        <f t="shared" si="16"/>
        <v>82827171</v>
      </c>
      <c r="B1034" s="114">
        <v>8282717</v>
      </c>
      <c r="C1034" s="114">
        <v>1</v>
      </c>
      <c r="D1034" s="115" t="s">
        <v>4983</v>
      </c>
      <c r="E1034" s="115" t="s">
        <v>4984</v>
      </c>
      <c r="F1034" s="115" t="s">
        <v>1307</v>
      </c>
      <c r="G1034" s="114">
        <v>85700</v>
      </c>
      <c r="H1034" s="115" t="s">
        <v>7313</v>
      </c>
      <c r="I1034" s="114">
        <v>73711</v>
      </c>
      <c r="J1034" s="115" t="s">
        <v>7334</v>
      </c>
      <c r="K1034" s="114">
        <v>90149</v>
      </c>
      <c r="L1034" s="115" t="s">
        <v>7334</v>
      </c>
      <c r="M1034" s="115" t="s">
        <v>1259</v>
      </c>
      <c r="N1034" s="115" t="s">
        <v>7637</v>
      </c>
    </row>
    <row r="1035" spans="1:14" ht="15" customHeight="1">
      <c r="A1035" s="36" t="str">
        <f t="shared" si="16"/>
        <v>34970451</v>
      </c>
      <c r="B1035" s="110">
        <v>3497045</v>
      </c>
      <c r="C1035" s="110">
        <v>1</v>
      </c>
      <c r="D1035" s="111" t="s">
        <v>4539</v>
      </c>
      <c r="E1035" s="111">
        <v>10951008</v>
      </c>
      <c r="F1035" s="111" t="s">
        <v>1304</v>
      </c>
      <c r="G1035" s="110">
        <v>85995</v>
      </c>
      <c r="H1035" s="111" t="s">
        <v>7307</v>
      </c>
      <c r="I1035" s="110">
        <v>85995</v>
      </c>
      <c r="J1035" s="111" t="s">
        <v>7307</v>
      </c>
      <c r="K1035" s="110">
        <v>90149</v>
      </c>
      <c r="L1035" s="111" t="s">
        <v>7334</v>
      </c>
      <c r="M1035" s="111" t="s">
        <v>7637</v>
      </c>
      <c r="N1035" s="111" t="s">
        <v>7638</v>
      </c>
    </row>
    <row r="1036" spans="1:14" ht="15" customHeight="1">
      <c r="A1036" s="36" t="str">
        <f t="shared" si="16"/>
        <v>53644131</v>
      </c>
      <c r="B1036" s="110">
        <v>5364413</v>
      </c>
      <c r="C1036" s="110">
        <v>1</v>
      </c>
      <c r="D1036" s="111" t="s">
        <v>3908</v>
      </c>
      <c r="E1036" s="111">
        <v>19269387</v>
      </c>
      <c r="F1036" s="111" t="s">
        <v>1304</v>
      </c>
      <c r="G1036" s="110">
        <v>85392</v>
      </c>
      <c r="H1036" s="111" t="s">
        <v>7436</v>
      </c>
      <c r="I1036" s="110">
        <v>85392</v>
      </c>
      <c r="J1036" s="111" t="s">
        <v>7436</v>
      </c>
      <c r="K1036" s="110">
        <v>90149</v>
      </c>
      <c r="L1036" s="111" t="s">
        <v>7334</v>
      </c>
      <c r="M1036" s="111" t="s">
        <v>1259</v>
      </c>
      <c r="N1036" s="111" t="s">
        <v>7637</v>
      </c>
    </row>
    <row r="1037" spans="1:14" ht="15" customHeight="1">
      <c r="A1037" s="36" t="str">
        <f t="shared" si="16"/>
        <v>133551682</v>
      </c>
      <c r="B1037" s="114">
        <v>13355168</v>
      </c>
      <c r="C1037" s="114">
        <v>2</v>
      </c>
      <c r="D1037" s="115" t="s">
        <v>6637</v>
      </c>
      <c r="E1037" s="115" t="s">
        <v>6638</v>
      </c>
      <c r="F1037" s="115" t="s">
        <v>1307</v>
      </c>
      <c r="G1037" s="114">
        <v>85958</v>
      </c>
      <c r="H1037" s="115" t="s">
        <v>7288</v>
      </c>
      <c r="I1037" s="114">
        <v>85958</v>
      </c>
      <c r="J1037" s="115" t="s">
        <v>7288</v>
      </c>
      <c r="K1037" s="114">
        <v>90149</v>
      </c>
      <c r="L1037" s="115" t="s">
        <v>7334</v>
      </c>
      <c r="M1037" s="115" t="s">
        <v>1259</v>
      </c>
      <c r="N1037" s="115" t="s">
        <v>7637</v>
      </c>
    </row>
    <row r="1038" spans="1:14" ht="15" customHeight="1">
      <c r="A1038" s="36" t="str">
        <f t="shared" si="16"/>
        <v>90588011</v>
      </c>
      <c r="B1038" s="114">
        <v>9058801</v>
      </c>
      <c r="C1038" s="114">
        <v>1</v>
      </c>
      <c r="D1038" s="115" t="s">
        <v>5188</v>
      </c>
      <c r="E1038" s="115">
        <v>119193991</v>
      </c>
      <c r="F1038" s="115" t="s">
        <v>1307</v>
      </c>
      <c r="G1038" s="114">
        <v>85700</v>
      </c>
      <c r="H1038" s="115" t="s">
        <v>7313</v>
      </c>
      <c r="I1038" s="114">
        <v>85700</v>
      </c>
      <c r="J1038" s="115" t="s">
        <v>7313</v>
      </c>
      <c r="K1038" s="114">
        <v>90149</v>
      </c>
      <c r="L1038" s="115" t="s">
        <v>7334</v>
      </c>
      <c r="M1038" s="115" t="s">
        <v>1259</v>
      </c>
      <c r="N1038" s="115" t="s">
        <v>7637</v>
      </c>
    </row>
    <row r="1039" spans="1:14" ht="15" customHeight="1">
      <c r="A1039" s="36" t="str">
        <f t="shared" si="16"/>
        <v>69613701</v>
      </c>
      <c r="B1039" s="114">
        <v>6961370</v>
      </c>
      <c r="C1039" s="114">
        <v>1</v>
      </c>
      <c r="D1039" s="115" t="s">
        <v>5781</v>
      </c>
      <c r="E1039" s="115" t="s">
        <v>5782</v>
      </c>
      <c r="F1039" s="115" t="s">
        <v>1307</v>
      </c>
      <c r="G1039" s="114">
        <v>33852</v>
      </c>
      <c r="H1039" s="115" t="s">
        <v>7440</v>
      </c>
      <c r="I1039" s="114">
        <v>33852</v>
      </c>
      <c r="J1039" s="115" t="s">
        <v>7440</v>
      </c>
      <c r="K1039" s="114">
        <v>90149</v>
      </c>
      <c r="L1039" s="115" t="s">
        <v>7334</v>
      </c>
      <c r="M1039" s="115" t="s">
        <v>1259</v>
      </c>
      <c r="N1039" s="115" t="s">
        <v>7637</v>
      </c>
    </row>
    <row r="1040" spans="1:14" ht="15" customHeight="1">
      <c r="A1040" s="36" t="str">
        <f t="shared" si="16"/>
        <v>81179131</v>
      </c>
      <c r="B1040" s="114">
        <v>8117913</v>
      </c>
      <c r="C1040" s="114">
        <v>1</v>
      </c>
      <c r="D1040" s="115" t="s">
        <v>5448</v>
      </c>
      <c r="E1040" s="115" t="s">
        <v>5449</v>
      </c>
      <c r="F1040" s="115" t="s">
        <v>1307</v>
      </c>
      <c r="G1040" s="114">
        <v>7269</v>
      </c>
      <c r="H1040" s="115" t="s">
        <v>7515</v>
      </c>
      <c r="I1040" s="114">
        <v>73711</v>
      </c>
      <c r="J1040" s="115" t="s">
        <v>7334</v>
      </c>
      <c r="K1040" s="114">
        <v>90149</v>
      </c>
      <c r="L1040" s="115" t="s">
        <v>7334</v>
      </c>
      <c r="M1040" s="115" t="s">
        <v>1259</v>
      </c>
      <c r="N1040" s="115" t="s">
        <v>7637</v>
      </c>
    </row>
    <row r="1041" spans="1:14" ht="15" customHeight="1">
      <c r="A1041" s="36" t="str">
        <f t="shared" si="16"/>
        <v>90878741</v>
      </c>
      <c r="B1041" s="110">
        <v>9087874</v>
      </c>
      <c r="C1041" s="110">
        <v>1</v>
      </c>
      <c r="D1041" s="111" t="s">
        <v>2598</v>
      </c>
      <c r="E1041" s="111" t="s">
        <v>2599</v>
      </c>
      <c r="F1041" s="111" t="s">
        <v>1304</v>
      </c>
      <c r="G1041" s="110">
        <v>85700</v>
      </c>
      <c r="H1041" s="111" t="s">
        <v>7313</v>
      </c>
      <c r="I1041" s="110">
        <v>85700</v>
      </c>
      <c r="J1041" s="111" t="s">
        <v>7313</v>
      </c>
      <c r="K1041" s="110">
        <v>90149</v>
      </c>
      <c r="L1041" s="111" t="s">
        <v>7334</v>
      </c>
      <c r="M1041" s="111" t="s">
        <v>7639</v>
      </c>
      <c r="N1041" s="111" t="s">
        <v>7640</v>
      </c>
    </row>
    <row r="1042" spans="1:14" ht="15" customHeight="1">
      <c r="A1042" s="36" t="str">
        <f t="shared" si="16"/>
        <v>84899681</v>
      </c>
      <c r="B1042" s="114">
        <v>8489968</v>
      </c>
      <c r="C1042" s="114">
        <v>1</v>
      </c>
      <c r="D1042" s="115" t="s">
        <v>6123</v>
      </c>
      <c r="E1042" s="115">
        <v>21837578</v>
      </c>
      <c r="F1042" s="115" t="s">
        <v>1307</v>
      </c>
      <c r="G1042" s="114">
        <v>85958</v>
      </c>
      <c r="H1042" s="115" t="s">
        <v>7288</v>
      </c>
      <c r="I1042" s="114">
        <v>85958</v>
      </c>
      <c r="J1042" s="115" t="s">
        <v>7288</v>
      </c>
      <c r="K1042" s="114">
        <v>90149</v>
      </c>
      <c r="L1042" s="115" t="s">
        <v>7334</v>
      </c>
      <c r="M1042" s="115" t="s">
        <v>1259</v>
      </c>
      <c r="N1042" s="115" t="s">
        <v>7637</v>
      </c>
    </row>
    <row r="1043" spans="1:14" ht="15" customHeight="1">
      <c r="A1043" s="36" t="str">
        <f t="shared" si="16"/>
        <v>96477761</v>
      </c>
      <c r="B1043" s="110">
        <v>9647776</v>
      </c>
      <c r="C1043" s="110">
        <v>1</v>
      </c>
      <c r="D1043" s="111" t="s">
        <v>2176</v>
      </c>
      <c r="E1043" s="111" t="s">
        <v>2177</v>
      </c>
      <c r="F1043" s="111" t="s">
        <v>1304</v>
      </c>
      <c r="G1043" s="110">
        <v>59169</v>
      </c>
      <c r="H1043" s="111" t="s">
        <v>7279</v>
      </c>
      <c r="I1043" s="110">
        <v>59169</v>
      </c>
      <c r="J1043" s="111" t="s">
        <v>7279</v>
      </c>
      <c r="K1043" s="110">
        <v>90149</v>
      </c>
      <c r="L1043" s="111" t="s">
        <v>7334</v>
      </c>
      <c r="M1043" s="111" t="s">
        <v>1259</v>
      </c>
      <c r="N1043" s="111" t="s">
        <v>7637</v>
      </c>
    </row>
    <row r="1044" spans="1:14" ht="15" customHeight="1">
      <c r="A1044" s="36" t="str">
        <f t="shared" si="16"/>
        <v>80651471</v>
      </c>
      <c r="B1044" s="110">
        <v>8065147</v>
      </c>
      <c r="C1044" s="110">
        <v>1</v>
      </c>
      <c r="D1044" s="111" t="s">
        <v>2991</v>
      </c>
      <c r="E1044" s="111">
        <v>10895812</v>
      </c>
      <c r="F1044" s="111" t="s">
        <v>1304</v>
      </c>
      <c r="G1044" s="110">
        <v>85789</v>
      </c>
      <c r="H1044" s="111" t="s">
        <v>7340</v>
      </c>
      <c r="I1044" s="110">
        <v>85789</v>
      </c>
      <c r="J1044" s="111" t="s">
        <v>7340</v>
      </c>
      <c r="K1044" s="110">
        <v>90149</v>
      </c>
      <c r="L1044" s="111" t="s">
        <v>7334</v>
      </c>
      <c r="M1044" s="111" t="s">
        <v>1259</v>
      </c>
      <c r="N1044" s="111" t="s">
        <v>7637</v>
      </c>
    </row>
    <row r="1045" spans="1:14" ht="15" customHeight="1">
      <c r="A1045" s="36" t="str">
        <f t="shared" si="16"/>
        <v>70141441</v>
      </c>
      <c r="B1045" s="110">
        <v>7014144</v>
      </c>
      <c r="C1045" s="110">
        <v>1</v>
      </c>
      <c r="D1045" s="111" t="s">
        <v>2971</v>
      </c>
      <c r="E1045" s="111" t="s">
        <v>2972</v>
      </c>
      <c r="F1045" s="111" t="s">
        <v>1304</v>
      </c>
      <c r="G1045" s="110">
        <v>85958</v>
      </c>
      <c r="H1045" s="111" t="s">
        <v>7288</v>
      </c>
      <c r="I1045" s="110">
        <v>85958</v>
      </c>
      <c r="J1045" s="111" t="s">
        <v>7288</v>
      </c>
      <c r="K1045" s="110">
        <v>90149</v>
      </c>
      <c r="L1045" s="111" t="s">
        <v>7334</v>
      </c>
      <c r="M1045" s="111" t="s">
        <v>7637</v>
      </c>
      <c r="N1045" s="111" t="s">
        <v>7638</v>
      </c>
    </row>
    <row r="1046" spans="1:14" ht="15" customHeight="1">
      <c r="A1046" s="36" t="str">
        <f t="shared" si="16"/>
        <v>69569071</v>
      </c>
      <c r="B1046" s="114">
        <v>6956907</v>
      </c>
      <c r="C1046" s="114">
        <v>1</v>
      </c>
      <c r="D1046" s="115" t="s">
        <v>6750</v>
      </c>
      <c r="E1046" s="115" t="s">
        <v>6751</v>
      </c>
      <c r="F1046" s="115" t="s">
        <v>1307</v>
      </c>
      <c r="G1046" s="114">
        <v>33852</v>
      </c>
      <c r="H1046" s="115" t="s">
        <v>7440</v>
      </c>
      <c r="I1046" s="114">
        <v>33852</v>
      </c>
      <c r="J1046" s="115" t="s">
        <v>7440</v>
      </c>
      <c r="K1046" s="114">
        <v>90149</v>
      </c>
      <c r="L1046" s="115" t="s">
        <v>7334</v>
      </c>
      <c r="M1046" s="115" t="s">
        <v>1259</v>
      </c>
      <c r="N1046" s="115" t="s">
        <v>7637</v>
      </c>
    </row>
    <row r="1047" spans="1:14" ht="15" customHeight="1">
      <c r="A1047" s="36" t="str">
        <f t="shared" si="16"/>
        <v>69655201</v>
      </c>
      <c r="B1047" s="114">
        <v>6965520</v>
      </c>
      <c r="C1047" s="114">
        <v>1</v>
      </c>
      <c r="D1047" s="115" t="s">
        <v>5243</v>
      </c>
      <c r="E1047" s="115" t="s">
        <v>5244</v>
      </c>
      <c r="F1047" s="115" t="s">
        <v>1307</v>
      </c>
      <c r="G1047" s="114">
        <v>73711</v>
      </c>
      <c r="H1047" s="115" t="s">
        <v>7334</v>
      </c>
      <c r="I1047" s="114">
        <v>73711</v>
      </c>
      <c r="J1047" s="115" t="s">
        <v>7334</v>
      </c>
      <c r="K1047" s="114">
        <v>90149</v>
      </c>
      <c r="L1047" s="115" t="s">
        <v>7334</v>
      </c>
      <c r="M1047" s="115" t="s">
        <v>1259</v>
      </c>
      <c r="N1047" s="115" t="s">
        <v>7637</v>
      </c>
    </row>
    <row r="1048" spans="1:14" ht="15" customHeight="1">
      <c r="A1048" s="36" t="str">
        <f t="shared" si="16"/>
        <v>36607711</v>
      </c>
      <c r="B1048" s="114">
        <v>3660771</v>
      </c>
      <c r="C1048" s="114">
        <v>1</v>
      </c>
      <c r="D1048" s="115" t="s">
        <v>6285</v>
      </c>
      <c r="E1048" s="115">
        <v>12832772</v>
      </c>
      <c r="F1048" s="115" t="s">
        <v>1307</v>
      </c>
      <c r="G1048" s="114">
        <v>33852</v>
      </c>
      <c r="H1048" s="115" t="s">
        <v>7440</v>
      </c>
      <c r="I1048" s="114">
        <v>33852</v>
      </c>
      <c r="J1048" s="115" t="s">
        <v>7440</v>
      </c>
      <c r="K1048" s="114">
        <v>90149</v>
      </c>
      <c r="L1048" s="115" t="s">
        <v>7334</v>
      </c>
      <c r="M1048" s="115" t="s">
        <v>7638</v>
      </c>
      <c r="N1048" s="115" t="s">
        <v>7639</v>
      </c>
    </row>
    <row r="1049" spans="1:14" ht="15" customHeight="1">
      <c r="A1049" s="36" t="str">
        <f t="shared" si="16"/>
        <v>71553601</v>
      </c>
      <c r="B1049" s="110">
        <v>7155360</v>
      </c>
      <c r="C1049" s="110">
        <v>1</v>
      </c>
      <c r="D1049" s="111" t="s">
        <v>3388</v>
      </c>
      <c r="E1049" s="111">
        <v>23537371</v>
      </c>
      <c r="F1049" s="111" t="s">
        <v>1304</v>
      </c>
      <c r="G1049" s="110">
        <v>85995</v>
      </c>
      <c r="H1049" s="111" t="s">
        <v>7307</v>
      </c>
      <c r="I1049" s="110">
        <v>85995</v>
      </c>
      <c r="J1049" s="111" t="s">
        <v>7307</v>
      </c>
      <c r="K1049" s="110">
        <v>90149</v>
      </c>
      <c r="L1049" s="111" t="s">
        <v>7334</v>
      </c>
      <c r="M1049" s="111" t="s">
        <v>1259</v>
      </c>
      <c r="N1049" s="111" t="s">
        <v>7637</v>
      </c>
    </row>
    <row r="1050" spans="1:14" ht="15" customHeight="1">
      <c r="A1050" s="36" t="str">
        <f t="shared" si="16"/>
        <v>82668761</v>
      </c>
      <c r="B1050" s="114">
        <v>8266876</v>
      </c>
      <c r="C1050" s="114">
        <v>1</v>
      </c>
      <c r="D1050" s="115" t="s">
        <v>6920</v>
      </c>
      <c r="E1050" s="115">
        <v>6728630</v>
      </c>
      <c r="F1050" s="115" t="s">
        <v>7202</v>
      </c>
      <c r="G1050" s="114">
        <v>73711</v>
      </c>
      <c r="H1050" s="115" t="s">
        <v>7334</v>
      </c>
      <c r="I1050" s="114">
        <v>73711</v>
      </c>
      <c r="J1050" s="115" t="s">
        <v>7334</v>
      </c>
      <c r="K1050" s="114">
        <v>90149</v>
      </c>
      <c r="L1050" s="115" t="s">
        <v>7334</v>
      </c>
      <c r="M1050" s="115" t="s">
        <v>1259</v>
      </c>
      <c r="N1050" s="115" t="s">
        <v>7637</v>
      </c>
    </row>
    <row r="1051" spans="1:14" ht="15" customHeight="1">
      <c r="A1051" s="36" t="str">
        <f t="shared" si="16"/>
        <v>91615331</v>
      </c>
      <c r="B1051" s="114">
        <v>9161533</v>
      </c>
      <c r="C1051" s="114">
        <v>1</v>
      </c>
      <c r="D1051" s="115" t="s">
        <v>5896</v>
      </c>
      <c r="E1051" s="115">
        <v>16625010</v>
      </c>
      <c r="F1051" s="115" t="s">
        <v>1307</v>
      </c>
      <c r="G1051" s="114">
        <v>61029</v>
      </c>
      <c r="H1051" s="115" t="s">
        <v>7441</v>
      </c>
      <c r="I1051" s="114">
        <v>73711</v>
      </c>
      <c r="J1051" s="115" t="s">
        <v>7334</v>
      </c>
      <c r="K1051" s="114">
        <v>90149</v>
      </c>
      <c r="L1051" s="115" t="s">
        <v>7334</v>
      </c>
      <c r="M1051" s="115" t="s">
        <v>1259</v>
      </c>
      <c r="N1051" s="115" t="s">
        <v>7637</v>
      </c>
    </row>
    <row r="1052" spans="1:14" ht="15" customHeight="1">
      <c r="A1052" s="36" t="str">
        <f t="shared" si="16"/>
        <v>78601101</v>
      </c>
      <c r="B1052" s="110">
        <v>7860110</v>
      </c>
      <c r="C1052" s="110">
        <v>1</v>
      </c>
      <c r="D1052" s="111" t="s">
        <v>4383</v>
      </c>
      <c r="E1052" s="111" t="s">
        <v>4384</v>
      </c>
      <c r="F1052" s="111" t="s">
        <v>1304</v>
      </c>
      <c r="G1052" s="110">
        <v>59169</v>
      </c>
      <c r="H1052" s="111" t="s">
        <v>7279</v>
      </c>
      <c r="I1052" s="110">
        <v>59169</v>
      </c>
      <c r="J1052" s="111" t="s">
        <v>7279</v>
      </c>
      <c r="K1052" s="110">
        <v>90149</v>
      </c>
      <c r="L1052" s="111" t="s">
        <v>7334</v>
      </c>
      <c r="M1052" s="111" t="s">
        <v>1259</v>
      </c>
      <c r="N1052" s="111" t="s">
        <v>7637</v>
      </c>
    </row>
    <row r="1053" spans="1:14" ht="15" customHeight="1">
      <c r="A1053" s="36" t="str">
        <f t="shared" si="16"/>
        <v>91281771</v>
      </c>
      <c r="B1053" s="114">
        <v>9128177</v>
      </c>
      <c r="C1053" s="114">
        <v>1</v>
      </c>
      <c r="D1053" s="115" t="s">
        <v>4621</v>
      </c>
      <c r="E1053" s="115">
        <v>26891077</v>
      </c>
      <c r="F1053" s="115" t="s">
        <v>1307</v>
      </c>
      <c r="G1053" s="114">
        <v>85609</v>
      </c>
      <c r="H1053" s="115" t="s">
        <v>7319</v>
      </c>
      <c r="I1053" s="114">
        <v>85609</v>
      </c>
      <c r="J1053" s="115" t="s">
        <v>7319</v>
      </c>
      <c r="K1053" s="114">
        <v>90149</v>
      </c>
      <c r="L1053" s="115" t="s">
        <v>7334</v>
      </c>
      <c r="M1053" s="115" t="s">
        <v>1259</v>
      </c>
      <c r="N1053" s="115" t="s">
        <v>7637</v>
      </c>
    </row>
    <row r="1054" spans="1:14" ht="15" customHeight="1">
      <c r="A1054" s="36" t="str">
        <f t="shared" si="16"/>
        <v>33885541</v>
      </c>
      <c r="B1054" s="114">
        <v>3388554</v>
      </c>
      <c r="C1054" s="114">
        <v>1</v>
      </c>
      <c r="D1054" s="115" t="s">
        <v>5014</v>
      </c>
      <c r="E1054" s="115">
        <v>9921953</v>
      </c>
      <c r="F1054" s="115" t="s">
        <v>1307</v>
      </c>
      <c r="G1054" s="114">
        <v>48175</v>
      </c>
      <c r="H1054" s="115" t="s">
        <v>7507</v>
      </c>
      <c r="I1054" s="114">
        <v>48175</v>
      </c>
      <c r="J1054" s="115" t="s">
        <v>7507</v>
      </c>
      <c r="K1054" s="114">
        <v>90149</v>
      </c>
      <c r="L1054" s="115" t="s">
        <v>7334</v>
      </c>
      <c r="M1054" s="115" t="s">
        <v>7638</v>
      </c>
      <c r="N1054" s="115" t="s">
        <v>7639</v>
      </c>
    </row>
    <row r="1055" spans="1:14" ht="15" customHeight="1">
      <c r="A1055" s="36" t="str">
        <f t="shared" si="16"/>
        <v>69617331</v>
      </c>
      <c r="B1055" s="114">
        <v>6961733</v>
      </c>
      <c r="C1055" s="114">
        <v>1</v>
      </c>
      <c r="D1055" s="115" t="s">
        <v>4909</v>
      </c>
      <c r="E1055" s="115" t="s">
        <v>4910</v>
      </c>
      <c r="F1055" s="115" t="s">
        <v>1307</v>
      </c>
      <c r="G1055" s="114">
        <v>3584</v>
      </c>
      <c r="H1055" s="115" t="s">
        <v>7321</v>
      </c>
      <c r="I1055" s="114">
        <v>3584</v>
      </c>
      <c r="J1055" s="115" t="s">
        <v>7321</v>
      </c>
      <c r="K1055" s="114">
        <v>90149</v>
      </c>
      <c r="L1055" s="115" t="s">
        <v>7334</v>
      </c>
      <c r="M1055" s="115" t="s">
        <v>1259</v>
      </c>
      <c r="N1055" s="115" t="s">
        <v>7637</v>
      </c>
    </row>
    <row r="1056" spans="1:14" ht="15" customHeight="1">
      <c r="A1056" s="36" t="str">
        <f t="shared" si="16"/>
        <v>90132711</v>
      </c>
      <c r="B1056" s="110">
        <v>9013271</v>
      </c>
      <c r="C1056" s="110">
        <v>1</v>
      </c>
      <c r="D1056" s="111" t="s">
        <v>2509</v>
      </c>
      <c r="E1056" s="111">
        <v>18921418</v>
      </c>
      <c r="F1056" s="111" t="s">
        <v>1304</v>
      </c>
      <c r="G1056" s="110">
        <v>85609</v>
      </c>
      <c r="H1056" s="111" t="s">
        <v>7319</v>
      </c>
      <c r="I1056" s="110">
        <v>85609</v>
      </c>
      <c r="J1056" s="111" t="s">
        <v>7319</v>
      </c>
      <c r="K1056" s="110">
        <v>90149</v>
      </c>
      <c r="L1056" s="111" t="s">
        <v>7334</v>
      </c>
      <c r="M1056" s="111" t="s">
        <v>1259</v>
      </c>
      <c r="N1056" s="111" t="s">
        <v>7637</v>
      </c>
    </row>
    <row r="1057" spans="1:14" ht="15" customHeight="1">
      <c r="A1057" s="36" t="str">
        <f t="shared" si="16"/>
        <v>54955201</v>
      </c>
      <c r="B1057" s="110">
        <v>5495520</v>
      </c>
      <c r="C1057" s="110">
        <v>1</v>
      </c>
      <c r="D1057" s="111" t="s">
        <v>3050</v>
      </c>
      <c r="E1057" s="111" t="s">
        <v>3051</v>
      </c>
      <c r="F1057" s="111" t="s">
        <v>1304</v>
      </c>
      <c r="G1057" s="110">
        <v>85700</v>
      </c>
      <c r="H1057" s="111" t="s">
        <v>7313</v>
      </c>
      <c r="I1057" s="110">
        <v>73711</v>
      </c>
      <c r="J1057" s="111" t="s">
        <v>7334</v>
      </c>
      <c r="K1057" s="110">
        <v>90149</v>
      </c>
      <c r="L1057" s="111" t="s">
        <v>7334</v>
      </c>
      <c r="M1057" s="111" t="s">
        <v>7637</v>
      </c>
      <c r="N1057" s="111" t="s">
        <v>7638</v>
      </c>
    </row>
    <row r="1058" spans="1:14" ht="15" customHeight="1">
      <c r="A1058" s="36" t="str">
        <f t="shared" si="16"/>
        <v>70269361</v>
      </c>
      <c r="B1058" s="110">
        <v>7026936</v>
      </c>
      <c r="C1058" s="110">
        <v>1</v>
      </c>
      <c r="D1058" s="111" t="s">
        <v>4433</v>
      </c>
      <c r="E1058" s="111">
        <v>11172305</v>
      </c>
      <c r="F1058" s="111" t="s">
        <v>1304</v>
      </c>
      <c r="G1058" s="110">
        <v>85958</v>
      </c>
      <c r="H1058" s="111" t="s">
        <v>7288</v>
      </c>
      <c r="I1058" s="110">
        <v>85958</v>
      </c>
      <c r="J1058" s="111" t="s">
        <v>7288</v>
      </c>
      <c r="K1058" s="110">
        <v>90149</v>
      </c>
      <c r="L1058" s="111" t="s">
        <v>7334</v>
      </c>
      <c r="M1058" s="111" t="s">
        <v>7637</v>
      </c>
      <c r="N1058" s="111" t="s">
        <v>7638</v>
      </c>
    </row>
    <row r="1059" spans="1:14" ht="15" customHeight="1">
      <c r="A1059" s="36" t="str">
        <f t="shared" si="16"/>
        <v>72286121</v>
      </c>
      <c r="B1059" s="110">
        <v>7228612</v>
      </c>
      <c r="C1059" s="110">
        <v>1</v>
      </c>
      <c r="D1059" s="111" t="s">
        <v>2650</v>
      </c>
      <c r="E1059" s="111">
        <v>21514555</v>
      </c>
      <c r="F1059" s="111" t="s">
        <v>1304</v>
      </c>
      <c r="G1059" s="110">
        <v>85789</v>
      </c>
      <c r="H1059" s="111" t="s">
        <v>7340</v>
      </c>
      <c r="I1059" s="110">
        <v>85789</v>
      </c>
      <c r="J1059" s="111" t="s">
        <v>7340</v>
      </c>
      <c r="K1059" s="110">
        <v>90149</v>
      </c>
      <c r="L1059" s="111" t="s">
        <v>7334</v>
      </c>
      <c r="M1059" s="111" t="s">
        <v>7637</v>
      </c>
      <c r="N1059" s="111" t="s">
        <v>7638</v>
      </c>
    </row>
    <row r="1060" spans="1:14" ht="15" customHeight="1">
      <c r="A1060" s="36" t="str">
        <f t="shared" si="16"/>
        <v>72963071</v>
      </c>
      <c r="B1060" s="110">
        <v>7296307</v>
      </c>
      <c r="C1060" s="110">
        <v>1</v>
      </c>
      <c r="D1060" s="111" t="s">
        <v>4525</v>
      </c>
      <c r="E1060" s="111" t="s">
        <v>4526</v>
      </c>
      <c r="F1060" s="111" t="s">
        <v>1304</v>
      </c>
      <c r="G1060" s="110">
        <v>85958</v>
      </c>
      <c r="H1060" s="111" t="s">
        <v>7288</v>
      </c>
      <c r="I1060" s="110">
        <v>85958</v>
      </c>
      <c r="J1060" s="111" t="s">
        <v>7288</v>
      </c>
      <c r="K1060" s="110">
        <v>90149</v>
      </c>
      <c r="L1060" s="111" t="s">
        <v>7334</v>
      </c>
      <c r="M1060" s="111" t="s">
        <v>1259</v>
      </c>
      <c r="N1060" s="111" t="s">
        <v>7637</v>
      </c>
    </row>
    <row r="1061" spans="1:14" ht="15" customHeight="1">
      <c r="A1061" s="36" t="str">
        <f t="shared" si="16"/>
        <v>111466922</v>
      </c>
      <c r="B1061" s="110">
        <v>11146692</v>
      </c>
      <c r="C1061" s="110">
        <v>2</v>
      </c>
      <c r="D1061" s="111" t="s">
        <v>2608</v>
      </c>
      <c r="E1061" s="111" t="s">
        <v>2609</v>
      </c>
      <c r="F1061" s="111" t="s">
        <v>1304</v>
      </c>
      <c r="G1061" s="110">
        <v>73711</v>
      </c>
      <c r="H1061" s="111" t="s">
        <v>7334</v>
      </c>
      <c r="I1061" s="110">
        <v>73711</v>
      </c>
      <c r="J1061" s="111" t="s">
        <v>7334</v>
      </c>
      <c r="K1061" s="110">
        <v>90149</v>
      </c>
      <c r="L1061" s="111" t="s">
        <v>7334</v>
      </c>
      <c r="M1061" s="111" t="s">
        <v>1259</v>
      </c>
      <c r="N1061" s="111" t="s">
        <v>7637</v>
      </c>
    </row>
    <row r="1062" spans="1:14" ht="15" customHeight="1">
      <c r="A1062" s="36" t="str">
        <f t="shared" si="16"/>
        <v>59938051</v>
      </c>
      <c r="B1062" s="114">
        <v>5993805</v>
      </c>
      <c r="C1062" s="114">
        <v>1</v>
      </c>
      <c r="D1062" s="115" t="s">
        <v>6304</v>
      </c>
      <c r="E1062" s="115" t="s">
        <v>6305</v>
      </c>
      <c r="F1062" s="115" t="s">
        <v>1307</v>
      </c>
      <c r="G1062" s="114">
        <v>85700</v>
      </c>
      <c r="H1062" s="115" t="s">
        <v>7313</v>
      </c>
      <c r="I1062" s="114">
        <v>73711</v>
      </c>
      <c r="J1062" s="115" t="s">
        <v>7334</v>
      </c>
      <c r="K1062" s="114">
        <v>90149</v>
      </c>
      <c r="L1062" s="115" t="s">
        <v>7334</v>
      </c>
      <c r="M1062" s="115" t="s">
        <v>1259</v>
      </c>
      <c r="N1062" s="115" t="s">
        <v>7637</v>
      </c>
    </row>
    <row r="1063" spans="1:14" ht="15" customHeight="1">
      <c r="A1063" s="36" t="str">
        <f t="shared" si="16"/>
        <v>70125851</v>
      </c>
      <c r="B1063" s="114">
        <v>7012585</v>
      </c>
      <c r="C1063" s="114">
        <v>1</v>
      </c>
      <c r="D1063" s="115" t="s">
        <v>5240</v>
      </c>
      <c r="E1063" s="115">
        <v>11110858</v>
      </c>
      <c r="F1063" s="115" t="s">
        <v>1307</v>
      </c>
      <c r="G1063" s="114">
        <v>85958</v>
      </c>
      <c r="H1063" s="115" t="s">
        <v>7288</v>
      </c>
      <c r="I1063" s="114">
        <v>85958</v>
      </c>
      <c r="J1063" s="115" t="s">
        <v>7288</v>
      </c>
      <c r="K1063" s="114">
        <v>90149</v>
      </c>
      <c r="L1063" s="115" t="s">
        <v>7334</v>
      </c>
      <c r="M1063" s="115" t="s">
        <v>1259</v>
      </c>
      <c r="N1063" s="115" t="s">
        <v>7637</v>
      </c>
    </row>
    <row r="1064" spans="1:14" ht="15" customHeight="1">
      <c r="A1064" s="36" t="str">
        <f t="shared" si="16"/>
        <v>27670901</v>
      </c>
      <c r="B1064" s="114">
        <v>2767090</v>
      </c>
      <c r="C1064" s="114">
        <v>1</v>
      </c>
      <c r="D1064" s="115" t="s">
        <v>6639</v>
      </c>
      <c r="E1064" s="115" t="s">
        <v>6640</v>
      </c>
      <c r="F1064" s="115" t="s">
        <v>1307</v>
      </c>
      <c r="G1064" s="114">
        <v>33852</v>
      </c>
      <c r="H1064" s="115" t="s">
        <v>7440</v>
      </c>
      <c r="I1064" s="114">
        <v>33852</v>
      </c>
      <c r="J1064" s="115" t="s">
        <v>7440</v>
      </c>
      <c r="K1064" s="114">
        <v>90149</v>
      </c>
      <c r="L1064" s="115" t="s">
        <v>7334</v>
      </c>
      <c r="M1064" s="115" t="s">
        <v>7637</v>
      </c>
      <c r="N1064" s="115" t="s">
        <v>7638</v>
      </c>
    </row>
    <row r="1065" spans="1:14" ht="15" customHeight="1">
      <c r="A1065" s="36" t="str">
        <f t="shared" si="16"/>
        <v>25147092</v>
      </c>
      <c r="B1065" s="114">
        <v>2514709</v>
      </c>
      <c r="C1065" s="114">
        <v>2</v>
      </c>
      <c r="D1065" s="115" t="s">
        <v>6184</v>
      </c>
      <c r="E1065" s="115" t="s">
        <v>6185</v>
      </c>
      <c r="F1065" s="115" t="s">
        <v>1307</v>
      </c>
      <c r="G1065" s="114">
        <v>73711</v>
      </c>
      <c r="H1065" s="115" t="s">
        <v>7334</v>
      </c>
      <c r="I1065" s="114">
        <v>73711</v>
      </c>
      <c r="J1065" s="115" t="s">
        <v>7334</v>
      </c>
      <c r="K1065" s="114">
        <v>90149</v>
      </c>
      <c r="L1065" s="115" t="s">
        <v>7334</v>
      </c>
      <c r="M1065" s="115" t="s">
        <v>7637</v>
      </c>
      <c r="N1065" s="115" t="s">
        <v>7638</v>
      </c>
    </row>
    <row r="1066" spans="1:14" ht="15" customHeight="1">
      <c r="A1066" s="36" t="str">
        <f t="shared" si="16"/>
        <v>70037291</v>
      </c>
      <c r="B1066" s="110">
        <v>7003729</v>
      </c>
      <c r="C1066" s="110">
        <v>1</v>
      </c>
      <c r="D1066" s="111" t="s">
        <v>2634</v>
      </c>
      <c r="E1066" s="111" t="s">
        <v>2635</v>
      </c>
      <c r="F1066" s="111" t="s">
        <v>1304</v>
      </c>
      <c r="G1066" s="110">
        <v>85995</v>
      </c>
      <c r="H1066" s="111" t="s">
        <v>7307</v>
      </c>
      <c r="I1066" s="110">
        <v>85995</v>
      </c>
      <c r="J1066" s="111" t="s">
        <v>7307</v>
      </c>
      <c r="K1066" s="110">
        <v>90149</v>
      </c>
      <c r="L1066" s="111" t="s">
        <v>7334</v>
      </c>
      <c r="M1066" s="111" t="s">
        <v>1259</v>
      </c>
      <c r="N1066" s="111" t="s">
        <v>7637</v>
      </c>
    </row>
    <row r="1067" spans="1:14" ht="15" customHeight="1">
      <c r="A1067" s="36" t="str">
        <f t="shared" si="16"/>
        <v>68959432</v>
      </c>
      <c r="B1067" s="114">
        <v>6895943</v>
      </c>
      <c r="C1067" s="114">
        <v>2</v>
      </c>
      <c r="D1067" s="115" t="s">
        <v>4818</v>
      </c>
      <c r="E1067" s="115" t="s">
        <v>4819</v>
      </c>
      <c r="F1067" s="115" t="s">
        <v>1307</v>
      </c>
      <c r="G1067" s="114">
        <v>85700</v>
      </c>
      <c r="H1067" s="115" t="s">
        <v>7313</v>
      </c>
      <c r="I1067" s="114">
        <v>73711</v>
      </c>
      <c r="J1067" s="115" t="s">
        <v>7334</v>
      </c>
      <c r="K1067" s="114">
        <v>90149</v>
      </c>
      <c r="L1067" s="115" t="s">
        <v>7334</v>
      </c>
      <c r="M1067" s="115" t="s">
        <v>1259</v>
      </c>
      <c r="N1067" s="115" t="s">
        <v>7637</v>
      </c>
    </row>
    <row r="1068" spans="1:14" ht="15" customHeight="1">
      <c r="A1068" s="36" t="str">
        <f t="shared" si="16"/>
        <v>72817301</v>
      </c>
      <c r="B1068" s="114">
        <v>7281730</v>
      </c>
      <c r="C1068" s="114">
        <v>1</v>
      </c>
      <c r="D1068" s="115" t="s">
        <v>6655</v>
      </c>
      <c r="E1068" s="115" t="s">
        <v>6656</v>
      </c>
      <c r="F1068" s="115" t="s">
        <v>1307</v>
      </c>
      <c r="G1068" s="114">
        <v>85789</v>
      </c>
      <c r="H1068" s="115" t="s">
        <v>7340</v>
      </c>
      <c r="I1068" s="114">
        <v>85789</v>
      </c>
      <c r="J1068" s="115" t="s">
        <v>7340</v>
      </c>
      <c r="K1068" s="114">
        <v>90149</v>
      </c>
      <c r="L1068" s="115" t="s">
        <v>7334</v>
      </c>
      <c r="M1068" s="115" t="s">
        <v>1259</v>
      </c>
      <c r="N1068" s="115" t="s">
        <v>7637</v>
      </c>
    </row>
    <row r="1069" spans="1:14" ht="15" customHeight="1">
      <c r="A1069" s="36" t="str">
        <f t="shared" si="16"/>
        <v>73777081</v>
      </c>
      <c r="B1069" s="114">
        <v>7377708</v>
      </c>
      <c r="C1069" s="114">
        <v>1</v>
      </c>
      <c r="D1069" s="115" t="s">
        <v>4692</v>
      </c>
      <c r="E1069" s="115" t="s">
        <v>4693</v>
      </c>
      <c r="F1069" s="115" t="s">
        <v>1307</v>
      </c>
      <c r="G1069" s="114">
        <v>59169</v>
      </c>
      <c r="H1069" s="115" t="s">
        <v>7279</v>
      </c>
      <c r="I1069" s="114">
        <v>59169</v>
      </c>
      <c r="J1069" s="115" t="s">
        <v>7279</v>
      </c>
      <c r="K1069" s="114">
        <v>90149</v>
      </c>
      <c r="L1069" s="115" t="s">
        <v>7334</v>
      </c>
      <c r="M1069" s="115" t="s">
        <v>1259</v>
      </c>
      <c r="N1069" s="115" t="s">
        <v>7637</v>
      </c>
    </row>
    <row r="1070" spans="1:14" ht="15" customHeight="1">
      <c r="A1070" s="36" t="str">
        <f t="shared" si="16"/>
        <v>96455971</v>
      </c>
      <c r="B1070" s="110">
        <v>9645597</v>
      </c>
      <c r="C1070" s="110">
        <v>1</v>
      </c>
      <c r="D1070" s="111" t="s">
        <v>3002</v>
      </c>
      <c r="E1070" s="111">
        <v>24516763</v>
      </c>
      <c r="F1070" s="111" t="s">
        <v>1304</v>
      </c>
      <c r="G1070" s="110">
        <v>85789</v>
      </c>
      <c r="H1070" s="111" t="s">
        <v>7340</v>
      </c>
      <c r="I1070" s="110">
        <v>85789</v>
      </c>
      <c r="J1070" s="111" t="s">
        <v>7340</v>
      </c>
      <c r="K1070" s="110">
        <v>90149</v>
      </c>
      <c r="L1070" s="111" t="s">
        <v>7334</v>
      </c>
      <c r="M1070" s="111" t="s">
        <v>1259</v>
      </c>
      <c r="N1070" s="111" t="s">
        <v>7637</v>
      </c>
    </row>
    <row r="1071" spans="1:14" ht="15" customHeight="1">
      <c r="A1071" s="36" t="str">
        <f t="shared" si="16"/>
        <v>71740701</v>
      </c>
      <c r="B1071" s="114">
        <v>7174070</v>
      </c>
      <c r="C1071" s="114">
        <v>1</v>
      </c>
      <c r="D1071" s="115" t="s">
        <v>4979</v>
      </c>
      <c r="E1071" s="115" t="s">
        <v>4980</v>
      </c>
      <c r="F1071" s="115" t="s">
        <v>1307</v>
      </c>
      <c r="G1071" s="114">
        <v>3584</v>
      </c>
      <c r="H1071" s="115" t="s">
        <v>7321</v>
      </c>
      <c r="I1071" s="114">
        <v>3584</v>
      </c>
      <c r="J1071" s="115" t="s">
        <v>7321</v>
      </c>
      <c r="K1071" s="114">
        <v>90149</v>
      </c>
      <c r="L1071" s="115" t="s">
        <v>7334</v>
      </c>
      <c r="M1071" s="115" t="s">
        <v>1259</v>
      </c>
      <c r="N1071" s="115" t="s">
        <v>7637</v>
      </c>
    </row>
    <row r="1072" spans="1:14" ht="15" customHeight="1">
      <c r="A1072" s="36" t="str">
        <f t="shared" si="16"/>
        <v>35706301</v>
      </c>
      <c r="B1072" s="114">
        <v>3570630</v>
      </c>
      <c r="C1072" s="114">
        <v>1</v>
      </c>
      <c r="D1072" s="115" t="s">
        <v>6454</v>
      </c>
      <c r="E1072" s="115" t="s">
        <v>6455</v>
      </c>
      <c r="F1072" s="115" t="s">
        <v>1307</v>
      </c>
      <c r="G1072" s="114">
        <v>85700</v>
      </c>
      <c r="H1072" s="115" t="s">
        <v>7313</v>
      </c>
      <c r="I1072" s="114">
        <v>73711</v>
      </c>
      <c r="J1072" s="115" t="s">
        <v>7334</v>
      </c>
      <c r="K1072" s="114">
        <v>90149</v>
      </c>
      <c r="L1072" s="115" t="s">
        <v>7334</v>
      </c>
      <c r="M1072" s="115" t="s">
        <v>7637</v>
      </c>
      <c r="N1072" s="115" t="s">
        <v>7638</v>
      </c>
    </row>
    <row r="1073" spans="1:14" ht="15" customHeight="1">
      <c r="A1073" s="36" t="str">
        <f t="shared" si="16"/>
        <v>54921661</v>
      </c>
      <c r="B1073" s="110">
        <v>5492166</v>
      </c>
      <c r="C1073" s="110">
        <v>1</v>
      </c>
      <c r="D1073" s="111" t="s">
        <v>3948</v>
      </c>
      <c r="E1073" s="111" t="s">
        <v>3949</v>
      </c>
      <c r="F1073" s="111" t="s">
        <v>1304</v>
      </c>
      <c r="G1073" s="110">
        <v>33852</v>
      </c>
      <c r="H1073" s="111" t="s">
        <v>7440</v>
      </c>
      <c r="I1073" s="110">
        <v>33852</v>
      </c>
      <c r="J1073" s="111" t="s">
        <v>7440</v>
      </c>
      <c r="K1073" s="110">
        <v>90149</v>
      </c>
      <c r="L1073" s="111" t="s">
        <v>7334</v>
      </c>
      <c r="M1073" s="111" t="s">
        <v>1259</v>
      </c>
      <c r="N1073" s="111" t="s">
        <v>7637</v>
      </c>
    </row>
    <row r="1074" spans="1:14" ht="15" customHeight="1">
      <c r="A1074" s="36" t="str">
        <f t="shared" si="16"/>
        <v>93116601</v>
      </c>
      <c r="B1074" s="110">
        <v>9311660</v>
      </c>
      <c r="C1074" s="110">
        <v>1</v>
      </c>
      <c r="D1074" s="111" t="s">
        <v>2704</v>
      </c>
      <c r="E1074" s="111">
        <v>10318077</v>
      </c>
      <c r="F1074" s="111" t="s">
        <v>1304</v>
      </c>
      <c r="G1074" s="110">
        <v>73711</v>
      </c>
      <c r="H1074" s="111" t="s">
        <v>7334</v>
      </c>
      <c r="I1074" s="110">
        <v>73711</v>
      </c>
      <c r="J1074" s="111" t="s">
        <v>7334</v>
      </c>
      <c r="K1074" s="110">
        <v>90149</v>
      </c>
      <c r="L1074" s="111" t="s">
        <v>7334</v>
      </c>
      <c r="M1074" s="111" t="s">
        <v>1259</v>
      </c>
      <c r="N1074" s="111" t="s">
        <v>7637</v>
      </c>
    </row>
    <row r="1075" spans="1:14" ht="15" customHeight="1">
      <c r="A1075" s="36" t="str">
        <f t="shared" si="16"/>
        <v>69907451</v>
      </c>
      <c r="B1075" s="110">
        <v>6990745</v>
      </c>
      <c r="C1075" s="110">
        <v>1</v>
      </c>
      <c r="D1075" s="111" t="s">
        <v>3317</v>
      </c>
      <c r="E1075" s="111" t="s">
        <v>7642</v>
      </c>
      <c r="F1075" s="111" t="s">
        <v>1304</v>
      </c>
      <c r="G1075" s="110">
        <v>85995</v>
      </c>
      <c r="H1075" s="111" t="s">
        <v>7307</v>
      </c>
      <c r="I1075" s="110">
        <v>85995</v>
      </c>
      <c r="J1075" s="111" t="s">
        <v>7307</v>
      </c>
      <c r="K1075" s="110">
        <v>90149</v>
      </c>
      <c r="L1075" s="111" t="s">
        <v>7334</v>
      </c>
      <c r="M1075" s="111" t="s">
        <v>1259</v>
      </c>
      <c r="N1075" s="111" t="s">
        <v>7637</v>
      </c>
    </row>
    <row r="1076" spans="1:14" ht="15" customHeight="1">
      <c r="A1076" s="36" t="str">
        <f t="shared" si="16"/>
        <v>88814801</v>
      </c>
      <c r="B1076" s="110">
        <v>8881480</v>
      </c>
      <c r="C1076" s="110">
        <v>1</v>
      </c>
      <c r="D1076" s="111" t="s">
        <v>2492</v>
      </c>
      <c r="E1076" s="111">
        <v>254104071</v>
      </c>
      <c r="F1076" s="111" t="s">
        <v>1304</v>
      </c>
      <c r="G1076" s="110">
        <v>85700</v>
      </c>
      <c r="H1076" s="111" t="s">
        <v>7313</v>
      </c>
      <c r="I1076" s="110">
        <v>85700</v>
      </c>
      <c r="J1076" s="111" t="s">
        <v>7313</v>
      </c>
      <c r="K1076" s="110">
        <v>90149</v>
      </c>
      <c r="L1076" s="111" t="s">
        <v>7334</v>
      </c>
      <c r="M1076" s="111" t="s">
        <v>1259</v>
      </c>
      <c r="N1076" s="111" t="s">
        <v>7637</v>
      </c>
    </row>
    <row r="1077" spans="1:14" ht="15" customHeight="1">
      <c r="A1077" s="36" t="str">
        <f t="shared" si="16"/>
        <v>72812861</v>
      </c>
      <c r="B1077" s="114">
        <v>7281286</v>
      </c>
      <c r="C1077" s="114">
        <v>1</v>
      </c>
      <c r="D1077" s="115" t="s">
        <v>5951</v>
      </c>
      <c r="E1077" s="115" t="s">
        <v>5952</v>
      </c>
      <c r="F1077" s="115" t="s">
        <v>1307</v>
      </c>
      <c r="G1077" s="114">
        <v>85700</v>
      </c>
      <c r="H1077" s="115" t="s">
        <v>7313</v>
      </c>
      <c r="I1077" s="114">
        <v>73711</v>
      </c>
      <c r="J1077" s="115" t="s">
        <v>7334</v>
      </c>
      <c r="K1077" s="114">
        <v>90149</v>
      </c>
      <c r="L1077" s="115" t="s">
        <v>7334</v>
      </c>
      <c r="M1077" s="115" t="s">
        <v>7637</v>
      </c>
      <c r="N1077" s="115" t="s">
        <v>7638</v>
      </c>
    </row>
    <row r="1078" spans="1:14" ht="15" customHeight="1">
      <c r="A1078" s="36" t="str">
        <f t="shared" si="16"/>
        <v>84632682</v>
      </c>
      <c r="B1078" s="112">
        <v>8463268</v>
      </c>
      <c r="C1078" s="112">
        <v>2</v>
      </c>
      <c r="D1078" s="112" t="s">
        <v>5121</v>
      </c>
      <c r="E1078" s="118">
        <v>11123290</v>
      </c>
      <c r="F1078" s="117" t="s">
        <v>1307</v>
      </c>
      <c r="G1078" s="116">
        <v>85995</v>
      </c>
      <c r="H1078" s="117" t="s">
        <v>7307</v>
      </c>
      <c r="I1078" s="116">
        <v>85995</v>
      </c>
      <c r="J1078" s="117" t="s">
        <v>7307</v>
      </c>
      <c r="K1078" s="112">
        <v>90149</v>
      </c>
      <c r="L1078" s="112" t="s">
        <v>7334</v>
      </c>
      <c r="M1078" s="118" t="s">
        <v>1259</v>
      </c>
      <c r="N1078" s="115" t="s">
        <v>7637</v>
      </c>
    </row>
    <row r="1079" spans="1:14" ht="15" customHeight="1">
      <c r="A1079" s="36" t="str">
        <f t="shared" si="16"/>
        <v>73856871</v>
      </c>
      <c r="B1079" s="110">
        <v>7385687</v>
      </c>
      <c r="C1079" s="110">
        <v>1</v>
      </c>
      <c r="D1079" s="111" t="s">
        <v>3724</v>
      </c>
      <c r="E1079" s="111" t="s">
        <v>3725</v>
      </c>
      <c r="F1079" s="111" t="s">
        <v>1304</v>
      </c>
      <c r="G1079" s="110">
        <v>85995</v>
      </c>
      <c r="H1079" s="111" t="s">
        <v>7307</v>
      </c>
      <c r="I1079" s="110">
        <v>85995</v>
      </c>
      <c r="J1079" s="111" t="s">
        <v>7307</v>
      </c>
      <c r="K1079" s="110">
        <v>90149</v>
      </c>
      <c r="L1079" s="111" t="s">
        <v>7334</v>
      </c>
      <c r="M1079" s="111" t="s">
        <v>1259</v>
      </c>
      <c r="N1079" s="111" t="s">
        <v>7637</v>
      </c>
    </row>
    <row r="1080" spans="1:14" ht="15" customHeight="1">
      <c r="A1080" s="36" t="str">
        <f t="shared" si="16"/>
        <v>37836491</v>
      </c>
      <c r="B1080" s="110">
        <v>3783649</v>
      </c>
      <c r="C1080" s="110">
        <v>1</v>
      </c>
      <c r="D1080" s="111" t="s">
        <v>2973</v>
      </c>
      <c r="E1080" s="111" t="s">
        <v>2974</v>
      </c>
      <c r="F1080" s="111" t="s">
        <v>1304</v>
      </c>
      <c r="G1080" s="110">
        <v>85958</v>
      </c>
      <c r="H1080" s="111" t="s">
        <v>7288</v>
      </c>
      <c r="I1080" s="110">
        <v>85958</v>
      </c>
      <c r="J1080" s="111" t="s">
        <v>7288</v>
      </c>
      <c r="K1080" s="110">
        <v>90149</v>
      </c>
      <c r="L1080" s="111" t="s">
        <v>7334</v>
      </c>
      <c r="M1080" s="111" t="s">
        <v>7637</v>
      </c>
      <c r="N1080" s="111" t="s">
        <v>7638</v>
      </c>
    </row>
    <row r="1081" spans="1:14" ht="15" customHeight="1">
      <c r="A1081" s="36" t="str">
        <f t="shared" si="16"/>
        <v>81531902</v>
      </c>
      <c r="B1081" s="114">
        <v>8153190</v>
      </c>
      <c r="C1081" s="114">
        <v>2</v>
      </c>
      <c r="D1081" s="115" t="s">
        <v>5040</v>
      </c>
      <c r="E1081" s="115" t="s">
        <v>5041</v>
      </c>
      <c r="F1081" s="115" t="s">
        <v>1307</v>
      </c>
      <c r="G1081" s="114">
        <v>85789</v>
      </c>
      <c r="H1081" s="115" t="s">
        <v>7340</v>
      </c>
      <c r="I1081" s="114">
        <v>85789</v>
      </c>
      <c r="J1081" s="115" t="s">
        <v>7340</v>
      </c>
      <c r="K1081" s="114">
        <v>90149</v>
      </c>
      <c r="L1081" s="115" t="s">
        <v>7334</v>
      </c>
      <c r="M1081" s="115" t="s">
        <v>1259</v>
      </c>
      <c r="N1081" s="115" t="s">
        <v>7637</v>
      </c>
    </row>
    <row r="1082" spans="1:14" ht="15" customHeight="1">
      <c r="A1082" s="36" t="str">
        <f t="shared" si="16"/>
        <v>133120912</v>
      </c>
      <c r="B1082" s="114">
        <v>13312091</v>
      </c>
      <c r="C1082" s="114">
        <v>2</v>
      </c>
      <c r="D1082" s="115" t="s">
        <v>5002</v>
      </c>
      <c r="E1082" s="115" t="s">
        <v>5003</v>
      </c>
      <c r="F1082" s="115" t="s">
        <v>1307</v>
      </c>
      <c r="G1082" s="114">
        <v>85789</v>
      </c>
      <c r="H1082" s="115" t="s">
        <v>7340</v>
      </c>
      <c r="I1082" s="114">
        <v>85789</v>
      </c>
      <c r="J1082" s="115" t="s">
        <v>7340</v>
      </c>
      <c r="K1082" s="114">
        <v>90149</v>
      </c>
      <c r="L1082" s="115" t="s">
        <v>7334</v>
      </c>
      <c r="M1082" s="115" t="s">
        <v>1259</v>
      </c>
      <c r="N1082" s="115" t="s">
        <v>7637</v>
      </c>
    </row>
    <row r="1083" spans="1:14" ht="15" customHeight="1">
      <c r="A1083" s="36" t="str">
        <f t="shared" si="16"/>
        <v>70211501</v>
      </c>
      <c r="B1083" s="114">
        <v>7021150</v>
      </c>
      <c r="C1083" s="114">
        <v>1</v>
      </c>
      <c r="D1083" s="115" t="s">
        <v>7017</v>
      </c>
      <c r="E1083" s="115">
        <v>14555075</v>
      </c>
      <c r="F1083" s="115" t="s">
        <v>7202</v>
      </c>
      <c r="G1083" s="114">
        <v>73711</v>
      </c>
      <c r="H1083" s="115" t="s">
        <v>7334</v>
      </c>
      <c r="I1083" s="114">
        <v>73711</v>
      </c>
      <c r="J1083" s="115" t="s">
        <v>7334</v>
      </c>
      <c r="K1083" s="114">
        <v>90149</v>
      </c>
      <c r="L1083" s="115" t="s">
        <v>7334</v>
      </c>
      <c r="M1083" s="115" t="s">
        <v>1259</v>
      </c>
      <c r="N1083" s="115" t="s">
        <v>7637</v>
      </c>
    </row>
    <row r="1084" spans="1:14" ht="15" customHeight="1">
      <c r="A1084" s="36" t="str">
        <f t="shared" si="16"/>
        <v>45615102</v>
      </c>
      <c r="B1084" s="114">
        <v>4561510</v>
      </c>
      <c r="C1084" s="114">
        <v>2</v>
      </c>
      <c r="D1084" s="115" t="s">
        <v>6112</v>
      </c>
      <c r="E1084" s="115">
        <v>11329284</v>
      </c>
      <c r="F1084" s="115" t="s">
        <v>1307</v>
      </c>
      <c r="G1084" s="114">
        <v>33852</v>
      </c>
      <c r="H1084" s="115" t="s">
        <v>7440</v>
      </c>
      <c r="I1084" s="114">
        <v>33852</v>
      </c>
      <c r="J1084" s="115" t="s">
        <v>7440</v>
      </c>
      <c r="K1084" s="114">
        <v>90149</v>
      </c>
      <c r="L1084" s="115" t="s">
        <v>7334</v>
      </c>
      <c r="M1084" s="115" t="s">
        <v>7637</v>
      </c>
      <c r="N1084" s="115" t="s">
        <v>7638</v>
      </c>
    </row>
    <row r="1085" spans="1:14" ht="15" customHeight="1">
      <c r="A1085" s="36" t="str">
        <f t="shared" ref="A1085:A1148" si="17">CONCATENATE(B1085,C1085)</f>
        <v>35918271</v>
      </c>
      <c r="B1085" s="110">
        <v>3591827</v>
      </c>
      <c r="C1085" s="110">
        <v>1</v>
      </c>
      <c r="D1085" s="111" t="s">
        <v>3453</v>
      </c>
      <c r="E1085" s="111">
        <v>11950431</v>
      </c>
      <c r="F1085" s="111" t="s">
        <v>1304</v>
      </c>
      <c r="G1085" s="110">
        <v>85995</v>
      </c>
      <c r="H1085" s="111" t="s">
        <v>7307</v>
      </c>
      <c r="I1085" s="110">
        <v>85995</v>
      </c>
      <c r="J1085" s="111" t="s">
        <v>7307</v>
      </c>
      <c r="K1085" s="110">
        <v>90149</v>
      </c>
      <c r="L1085" s="111" t="s">
        <v>7334</v>
      </c>
      <c r="M1085" s="111" t="s">
        <v>1259</v>
      </c>
      <c r="N1085" s="111" t="s">
        <v>7637</v>
      </c>
    </row>
    <row r="1086" spans="1:14" ht="15" customHeight="1">
      <c r="A1086" s="36" t="str">
        <f t="shared" si="17"/>
        <v>31667153</v>
      </c>
      <c r="B1086" s="114">
        <v>3166715</v>
      </c>
      <c r="C1086" s="114">
        <v>3</v>
      </c>
      <c r="D1086" s="115" t="s">
        <v>6488</v>
      </c>
      <c r="E1086" s="115">
        <v>8661246</v>
      </c>
      <c r="F1086" s="115" t="s">
        <v>1307</v>
      </c>
      <c r="G1086" s="114">
        <v>85392</v>
      </c>
      <c r="H1086" s="115" t="s">
        <v>7436</v>
      </c>
      <c r="I1086" s="114">
        <v>85392</v>
      </c>
      <c r="J1086" s="115" t="s">
        <v>7436</v>
      </c>
      <c r="K1086" s="114">
        <v>90149</v>
      </c>
      <c r="L1086" s="115" t="s">
        <v>7334</v>
      </c>
      <c r="M1086" s="115" t="s">
        <v>7637</v>
      </c>
      <c r="N1086" s="115" t="s">
        <v>7638</v>
      </c>
    </row>
    <row r="1087" spans="1:14" ht="15" customHeight="1">
      <c r="A1087" s="36" t="str">
        <f t="shared" si="17"/>
        <v>54288041</v>
      </c>
      <c r="B1087" s="114">
        <v>5428804</v>
      </c>
      <c r="C1087" s="114">
        <v>1</v>
      </c>
      <c r="D1087" s="115" t="s">
        <v>5798</v>
      </c>
      <c r="E1087" s="115">
        <v>12681140</v>
      </c>
      <c r="F1087" s="115" t="s">
        <v>1307</v>
      </c>
      <c r="G1087" s="114">
        <v>85995</v>
      </c>
      <c r="H1087" s="115" t="s">
        <v>7307</v>
      </c>
      <c r="I1087" s="114">
        <v>85995</v>
      </c>
      <c r="J1087" s="115" t="s">
        <v>7307</v>
      </c>
      <c r="K1087" s="114">
        <v>90149</v>
      </c>
      <c r="L1087" s="115" t="s">
        <v>7334</v>
      </c>
      <c r="M1087" s="115" t="s">
        <v>1259</v>
      </c>
      <c r="N1087" s="115" t="s">
        <v>7637</v>
      </c>
    </row>
    <row r="1088" spans="1:14" ht="15" customHeight="1">
      <c r="A1088" s="36" t="str">
        <f t="shared" si="17"/>
        <v>90261011</v>
      </c>
      <c r="B1088" s="114">
        <v>9026101</v>
      </c>
      <c r="C1088" s="114">
        <v>1</v>
      </c>
      <c r="D1088" s="115" t="s">
        <v>6046</v>
      </c>
      <c r="E1088" s="115">
        <v>12539128</v>
      </c>
      <c r="F1088" s="115" t="s">
        <v>1307</v>
      </c>
      <c r="G1088" s="114">
        <v>85995</v>
      </c>
      <c r="H1088" s="115" t="s">
        <v>7307</v>
      </c>
      <c r="I1088" s="114">
        <v>85995</v>
      </c>
      <c r="J1088" s="115" t="s">
        <v>7307</v>
      </c>
      <c r="K1088" s="114">
        <v>90149</v>
      </c>
      <c r="L1088" s="115" t="s">
        <v>7334</v>
      </c>
      <c r="M1088" s="115" t="s">
        <v>1259</v>
      </c>
      <c r="N1088" s="115" t="s">
        <v>7637</v>
      </c>
    </row>
    <row r="1089" spans="1:14" ht="15" customHeight="1">
      <c r="A1089" s="36" t="str">
        <f t="shared" si="17"/>
        <v>114208204</v>
      </c>
      <c r="B1089" s="114">
        <v>11420820</v>
      </c>
      <c r="C1089" s="114">
        <v>4</v>
      </c>
      <c r="D1089" s="115" t="s">
        <v>5607</v>
      </c>
      <c r="E1089" s="115" t="s">
        <v>5608</v>
      </c>
      <c r="F1089" s="115" t="s">
        <v>1307</v>
      </c>
      <c r="G1089" s="114">
        <v>73711</v>
      </c>
      <c r="H1089" s="115" t="s">
        <v>7334</v>
      </c>
      <c r="I1089" s="114">
        <v>73711</v>
      </c>
      <c r="J1089" s="115" t="s">
        <v>7334</v>
      </c>
      <c r="K1089" s="114">
        <v>90149</v>
      </c>
      <c r="L1089" s="115" t="s">
        <v>7334</v>
      </c>
      <c r="M1089" s="115" t="s">
        <v>1259</v>
      </c>
      <c r="N1089" s="115" t="s">
        <v>7637</v>
      </c>
    </row>
    <row r="1090" spans="1:14" ht="15" customHeight="1">
      <c r="A1090" s="36" t="str">
        <f t="shared" si="17"/>
        <v>83047861</v>
      </c>
      <c r="B1090" s="114">
        <v>8304786</v>
      </c>
      <c r="C1090" s="114">
        <v>1</v>
      </c>
      <c r="D1090" s="115" t="s">
        <v>5500</v>
      </c>
      <c r="E1090" s="115" t="s">
        <v>5804</v>
      </c>
      <c r="F1090" s="115" t="s">
        <v>1307</v>
      </c>
      <c r="G1090" s="114">
        <v>85700</v>
      </c>
      <c r="H1090" s="115" t="s">
        <v>7313</v>
      </c>
      <c r="I1090" s="114">
        <v>73711</v>
      </c>
      <c r="J1090" s="115" t="s">
        <v>7334</v>
      </c>
      <c r="K1090" s="114">
        <v>90149</v>
      </c>
      <c r="L1090" s="115" t="s">
        <v>7334</v>
      </c>
      <c r="M1090" s="115" t="s">
        <v>1259</v>
      </c>
      <c r="N1090" s="115" t="s">
        <v>7637</v>
      </c>
    </row>
    <row r="1091" spans="1:14" ht="15" customHeight="1">
      <c r="A1091" s="36" t="str">
        <f t="shared" si="17"/>
        <v>35022003</v>
      </c>
      <c r="B1091" s="110">
        <v>3502200</v>
      </c>
      <c r="C1091" s="110">
        <v>3</v>
      </c>
      <c r="D1091" s="111" t="s">
        <v>2999</v>
      </c>
      <c r="E1091" s="111" t="s">
        <v>3000</v>
      </c>
      <c r="F1091" s="111" t="s">
        <v>1304</v>
      </c>
      <c r="G1091" s="110">
        <v>3584</v>
      </c>
      <c r="H1091" s="111" t="s">
        <v>7321</v>
      </c>
      <c r="I1091" s="110">
        <v>3584</v>
      </c>
      <c r="J1091" s="111" t="s">
        <v>7321</v>
      </c>
      <c r="K1091" s="110">
        <v>90149</v>
      </c>
      <c r="L1091" s="111" t="s">
        <v>7334</v>
      </c>
      <c r="M1091" s="111" t="s">
        <v>1259</v>
      </c>
      <c r="N1091" s="111" t="s">
        <v>7637</v>
      </c>
    </row>
    <row r="1092" spans="1:14" ht="15" customHeight="1">
      <c r="A1092" s="36" t="str">
        <f t="shared" si="17"/>
        <v>42402482</v>
      </c>
      <c r="B1092" s="110">
        <v>4240248</v>
      </c>
      <c r="C1092" s="110">
        <v>2</v>
      </c>
      <c r="D1092" s="111" t="s">
        <v>2111</v>
      </c>
      <c r="E1092" s="111">
        <v>10436520</v>
      </c>
      <c r="F1092" s="111" t="s">
        <v>1304</v>
      </c>
      <c r="G1092" s="110">
        <v>7276</v>
      </c>
      <c r="H1092" s="111" t="s">
        <v>7267</v>
      </c>
      <c r="I1092" s="110">
        <v>7276</v>
      </c>
      <c r="J1092" s="111" t="s">
        <v>7267</v>
      </c>
      <c r="K1092" s="110">
        <v>90149</v>
      </c>
      <c r="L1092" s="111" t="s">
        <v>7334</v>
      </c>
      <c r="M1092" s="111" t="s">
        <v>1259</v>
      </c>
      <c r="N1092" s="111" t="s">
        <v>7637</v>
      </c>
    </row>
    <row r="1093" spans="1:14" ht="15" customHeight="1">
      <c r="A1093" s="36" t="str">
        <f t="shared" si="17"/>
        <v>94845411</v>
      </c>
      <c r="B1093" s="114">
        <v>9484541</v>
      </c>
      <c r="C1093" s="114">
        <v>1</v>
      </c>
      <c r="D1093" s="115" t="s">
        <v>6280</v>
      </c>
      <c r="E1093" s="115">
        <v>18409548</v>
      </c>
      <c r="F1093" s="115" t="s">
        <v>1307</v>
      </c>
      <c r="G1093" s="114">
        <v>85958</v>
      </c>
      <c r="H1093" s="115" t="s">
        <v>7288</v>
      </c>
      <c r="I1093" s="114">
        <v>85958</v>
      </c>
      <c r="J1093" s="115" t="s">
        <v>7288</v>
      </c>
      <c r="K1093" s="114">
        <v>90149</v>
      </c>
      <c r="L1093" s="115" t="s">
        <v>7334</v>
      </c>
      <c r="M1093" s="115" t="s">
        <v>1259</v>
      </c>
      <c r="N1093" s="115" t="s">
        <v>7637</v>
      </c>
    </row>
    <row r="1094" spans="1:14" ht="15" customHeight="1">
      <c r="A1094" s="36" t="str">
        <f t="shared" si="17"/>
        <v>131125212</v>
      </c>
      <c r="B1094" s="114">
        <v>13112521</v>
      </c>
      <c r="C1094" s="114">
        <v>2</v>
      </c>
      <c r="D1094" s="115" t="s">
        <v>6283</v>
      </c>
      <c r="E1094" s="115" t="s">
        <v>6284</v>
      </c>
      <c r="F1094" s="115" t="s">
        <v>1307</v>
      </c>
      <c r="G1094" s="114">
        <v>33852</v>
      </c>
      <c r="H1094" s="115" t="s">
        <v>7440</v>
      </c>
      <c r="I1094" s="114">
        <v>33852</v>
      </c>
      <c r="J1094" s="115" t="s">
        <v>7440</v>
      </c>
      <c r="K1094" s="114">
        <v>90149</v>
      </c>
      <c r="L1094" s="115" t="s">
        <v>7334</v>
      </c>
      <c r="M1094" s="115" t="s">
        <v>1259</v>
      </c>
      <c r="N1094" s="115" t="s">
        <v>7637</v>
      </c>
    </row>
    <row r="1095" spans="1:14" ht="15" customHeight="1">
      <c r="A1095" s="36" t="str">
        <f t="shared" si="17"/>
        <v>86697273</v>
      </c>
      <c r="B1095" s="114">
        <v>8669727</v>
      </c>
      <c r="C1095" s="114">
        <v>3</v>
      </c>
      <c r="D1095" s="115" t="s">
        <v>4826</v>
      </c>
      <c r="E1095" s="115" t="s">
        <v>4827</v>
      </c>
      <c r="F1095" s="115" t="s">
        <v>1307</v>
      </c>
      <c r="G1095" s="114">
        <v>85958</v>
      </c>
      <c r="H1095" s="115" t="s">
        <v>7288</v>
      </c>
      <c r="I1095" s="114">
        <v>85958</v>
      </c>
      <c r="J1095" s="115" t="s">
        <v>7288</v>
      </c>
      <c r="K1095" s="114">
        <v>90149</v>
      </c>
      <c r="L1095" s="115" t="s">
        <v>7334</v>
      </c>
      <c r="M1095" s="115" t="s">
        <v>1259</v>
      </c>
      <c r="N1095" s="115" t="s">
        <v>7637</v>
      </c>
    </row>
    <row r="1096" spans="1:14" ht="15" customHeight="1">
      <c r="A1096" s="36" t="str">
        <f t="shared" si="17"/>
        <v>85075451</v>
      </c>
      <c r="B1096" s="110">
        <v>8507545</v>
      </c>
      <c r="C1096" s="110">
        <v>1</v>
      </c>
      <c r="D1096" s="111" t="s">
        <v>3006</v>
      </c>
      <c r="E1096" s="111">
        <v>23817920</v>
      </c>
      <c r="F1096" s="111" t="s">
        <v>1304</v>
      </c>
      <c r="G1096" s="110">
        <v>85995</v>
      </c>
      <c r="H1096" s="111" t="s">
        <v>7307</v>
      </c>
      <c r="I1096" s="110">
        <v>85995</v>
      </c>
      <c r="J1096" s="111" t="s">
        <v>7307</v>
      </c>
      <c r="K1096" s="110">
        <v>90149</v>
      </c>
      <c r="L1096" s="111" t="s">
        <v>7334</v>
      </c>
      <c r="M1096" s="111" t="s">
        <v>1259</v>
      </c>
      <c r="N1096" s="111" t="s">
        <v>7637</v>
      </c>
    </row>
    <row r="1097" spans="1:14" ht="15" customHeight="1">
      <c r="A1097" s="36" t="str">
        <f t="shared" si="17"/>
        <v>73001301</v>
      </c>
      <c r="B1097" s="114">
        <v>7300130</v>
      </c>
      <c r="C1097" s="114">
        <v>1</v>
      </c>
      <c r="D1097" s="115" t="s">
        <v>4879</v>
      </c>
      <c r="E1097" s="115">
        <v>15654556</v>
      </c>
      <c r="F1097" s="115" t="s">
        <v>1307</v>
      </c>
      <c r="G1097" s="114">
        <v>73711</v>
      </c>
      <c r="H1097" s="115" t="s">
        <v>7334</v>
      </c>
      <c r="I1097" s="114">
        <v>73711</v>
      </c>
      <c r="J1097" s="115" t="s">
        <v>7334</v>
      </c>
      <c r="K1097" s="114">
        <v>90149</v>
      </c>
      <c r="L1097" s="115" t="s">
        <v>7334</v>
      </c>
      <c r="M1097" s="115" t="s">
        <v>1259</v>
      </c>
      <c r="N1097" s="115" t="s">
        <v>7637</v>
      </c>
    </row>
    <row r="1098" spans="1:14" ht="15" customHeight="1">
      <c r="A1098" s="36" t="str">
        <f t="shared" si="17"/>
        <v>72782021</v>
      </c>
      <c r="B1098" s="114">
        <v>7278202</v>
      </c>
      <c r="C1098" s="114">
        <v>1</v>
      </c>
      <c r="D1098" s="115" t="s">
        <v>4849</v>
      </c>
      <c r="E1098" s="115" t="s">
        <v>4850</v>
      </c>
      <c r="F1098" s="115" t="s">
        <v>1307</v>
      </c>
      <c r="G1098" s="114">
        <v>85789</v>
      </c>
      <c r="H1098" s="115" t="s">
        <v>7340</v>
      </c>
      <c r="I1098" s="114">
        <v>85789</v>
      </c>
      <c r="J1098" s="115" t="s">
        <v>7340</v>
      </c>
      <c r="K1098" s="114">
        <v>90149</v>
      </c>
      <c r="L1098" s="115" t="s">
        <v>7334</v>
      </c>
      <c r="M1098" s="115" t="s">
        <v>1259</v>
      </c>
      <c r="N1098" s="115" t="s">
        <v>7637</v>
      </c>
    </row>
    <row r="1099" spans="1:14" ht="15" customHeight="1">
      <c r="A1099" s="36" t="str">
        <f t="shared" si="17"/>
        <v>91042271</v>
      </c>
      <c r="B1099" s="114">
        <v>9104227</v>
      </c>
      <c r="C1099" s="114">
        <v>1</v>
      </c>
      <c r="D1099" s="115" t="s">
        <v>5341</v>
      </c>
      <c r="E1099" s="115" t="s">
        <v>5342</v>
      </c>
      <c r="F1099" s="115" t="s">
        <v>1307</v>
      </c>
      <c r="G1099" s="114">
        <v>33852</v>
      </c>
      <c r="H1099" s="115" t="s">
        <v>7440</v>
      </c>
      <c r="I1099" s="114">
        <v>33852</v>
      </c>
      <c r="J1099" s="115" t="s">
        <v>7440</v>
      </c>
      <c r="K1099" s="114">
        <v>90149</v>
      </c>
      <c r="L1099" s="115" t="s">
        <v>7334</v>
      </c>
      <c r="M1099" s="115" t="s">
        <v>1259</v>
      </c>
      <c r="N1099" s="115" t="s">
        <v>7637</v>
      </c>
    </row>
    <row r="1100" spans="1:14" ht="15" customHeight="1">
      <c r="A1100" s="36" t="str">
        <f t="shared" si="17"/>
        <v>73042741</v>
      </c>
      <c r="B1100" s="114">
        <v>7304274</v>
      </c>
      <c r="C1100" s="114">
        <v>1</v>
      </c>
      <c r="D1100" s="115" t="s">
        <v>7048</v>
      </c>
      <c r="E1100" s="115" t="s">
        <v>7049</v>
      </c>
      <c r="F1100" s="115" t="s">
        <v>7202</v>
      </c>
      <c r="G1100" s="114">
        <v>73711</v>
      </c>
      <c r="H1100" s="115" t="s">
        <v>7334</v>
      </c>
      <c r="I1100" s="114">
        <v>73711</v>
      </c>
      <c r="J1100" s="115" t="s">
        <v>7334</v>
      </c>
      <c r="K1100" s="114">
        <v>90149</v>
      </c>
      <c r="L1100" s="115" t="s">
        <v>7334</v>
      </c>
      <c r="M1100" s="115" t="s">
        <v>1259</v>
      </c>
      <c r="N1100" s="115" t="s">
        <v>7637</v>
      </c>
    </row>
    <row r="1101" spans="1:14" ht="15" customHeight="1">
      <c r="A1101" s="36" t="str">
        <f t="shared" si="17"/>
        <v>37385531</v>
      </c>
      <c r="B1101" s="114">
        <v>3738553</v>
      </c>
      <c r="C1101" s="114">
        <v>1</v>
      </c>
      <c r="D1101" s="115" t="s">
        <v>4975</v>
      </c>
      <c r="E1101" s="115" t="s">
        <v>4976</v>
      </c>
      <c r="F1101" s="115" t="s">
        <v>1307</v>
      </c>
      <c r="G1101" s="114">
        <v>85995</v>
      </c>
      <c r="H1101" s="115" t="s">
        <v>7307</v>
      </c>
      <c r="I1101" s="114">
        <v>85995</v>
      </c>
      <c r="J1101" s="115" t="s">
        <v>7307</v>
      </c>
      <c r="K1101" s="114">
        <v>90149</v>
      </c>
      <c r="L1101" s="115" t="s">
        <v>7334</v>
      </c>
      <c r="M1101" s="115" t="s">
        <v>1259</v>
      </c>
      <c r="N1101" s="115" t="s">
        <v>7637</v>
      </c>
    </row>
    <row r="1102" spans="1:14" ht="15" customHeight="1">
      <c r="A1102" s="36" t="str">
        <f t="shared" si="17"/>
        <v>77547601</v>
      </c>
      <c r="B1102" s="114">
        <v>7754760</v>
      </c>
      <c r="C1102" s="114">
        <v>1</v>
      </c>
      <c r="D1102" s="115" t="s">
        <v>5246</v>
      </c>
      <c r="E1102" s="115" t="s">
        <v>5247</v>
      </c>
      <c r="F1102" s="115" t="s">
        <v>1307</v>
      </c>
      <c r="G1102" s="114">
        <v>85995</v>
      </c>
      <c r="H1102" s="115" t="s">
        <v>7307</v>
      </c>
      <c r="I1102" s="114">
        <v>85995</v>
      </c>
      <c r="J1102" s="115" t="s">
        <v>7307</v>
      </c>
      <c r="K1102" s="114">
        <v>90149</v>
      </c>
      <c r="L1102" s="115" t="s">
        <v>7334</v>
      </c>
      <c r="M1102" s="115" t="s">
        <v>1259</v>
      </c>
      <c r="N1102" s="115" t="s">
        <v>7637</v>
      </c>
    </row>
    <row r="1103" spans="1:14" ht="15" customHeight="1">
      <c r="A1103" s="36" t="str">
        <f t="shared" si="17"/>
        <v>94150511</v>
      </c>
      <c r="B1103" s="114">
        <v>9415051</v>
      </c>
      <c r="C1103" s="114">
        <v>1</v>
      </c>
      <c r="D1103" s="115" t="s">
        <v>5773</v>
      </c>
      <c r="E1103" s="115">
        <v>19318052</v>
      </c>
      <c r="F1103" s="115" t="s">
        <v>1307</v>
      </c>
      <c r="G1103" s="114">
        <v>85700</v>
      </c>
      <c r="H1103" s="115" t="s">
        <v>7313</v>
      </c>
      <c r="I1103" s="114">
        <v>73711</v>
      </c>
      <c r="J1103" s="115" t="s">
        <v>7334</v>
      </c>
      <c r="K1103" s="114">
        <v>90149</v>
      </c>
      <c r="L1103" s="115" t="s">
        <v>7334</v>
      </c>
      <c r="M1103" s="115" t="s">
        <v>1259</v>
      </c>
      <c r="N1103" s="115" t="s">
        <v>7637</v>
      </c>
    </row>
    <row r="1104" spans="1:14" ht="15" customHeight="1">
      <c r="A1104" s="36" t="str">
        <f t="shared" si="17"/>
        <v>94451091</v>
      </c>
      <c r="B1104" s="114">
        <v>9445109</v>
      </c>
      <c r="C1104" s="114">
        <v>1</v>
      </c>
      <c r="D1104" s="115" t="s">
        <v>6281</v>
      </c>
      <c r="E1104" s="115" t="s">
        <v>6282</v>
      </c>
      <c r="F1104" s="115" t="s">
        <v>1307</v>
      </c>
      <c r="G1104" s="114">
        <v>85392</v>
      </c>
      <c r="H1104" s="115" t="s">
        <v>7436</v>
      </c>
      <c r="I1104" s="114">
        <v>85392</v>
      </c>
      <c r="J1104" s="115" t="s">
        <v>7436</v>
      </c>
      <c r="K1104" s="114">
        <v>90149</v>
      </c>
      <c r="L1104" s="115" t="s">
        <v>7334</v>
      </c>
      <c r="M1104" s="115" t="s">
        <v>1259</v>
      </c>
      <c r="N1104" s="115" t="s">
        <v>7637</v>
      </c>
    </row>
    <row r="1105" spans="1:14" ht="15" customHeight="1">
      <c r="A1105" s="36" t="str">
        <f t="shared" si="17"/>
        <v>69866631</v>
      </c>
      <c r="B1105" s="114">
        <v>6986663</v>
      </c>
      <c r="C1105" s="114">
        <v>1</v>
      </c>
      <c r="D1105" s="115" t="s">
        <v>5997</v>
      </c>
      <c r="E1105" s="115">
        <v>15516626</v>
      </c>
      <c r="F1105" s="115" t="s">
        <v>1307</v>
      </c>
      <c r="G1105" s="114">
        <v>85995</v>
      </c>
      <c r="H1105" s="115" t="s">
        <v>7307</v>
      </c>
      <c r="I1105" s="114">
        <v>85995</v>
      </c>
      <c r="J1105" s="115" t="s">
        <v>7307</v>
      </c>
      <c r="K1105" s="114">
        <v>90149</v>
      </c>
      <c r="L1105" s="115" t="s">
        <v>7334</v>
      </c>
      <c r="M1105" s="115" t="s">
        <v>1259</v>
      </c>
      <c r="N1105" s="115" t="s">
        <v>7637</v>
      </c>
    </row>
    <row r="1106" spans="1:14" ht="15" customHeight="1">
      <c r="A1106" s="36" t="str">
        <f t="shared" si="17"/>
        <v>41210651</v>
      </c>
      <c r="B1106" s="114">
        <v>4121065</v>
      </c>
      <c r="C1106" s="114">
        <v>1</v>
      </c>
      <c r="D1106" s="115" t="s">
        <v>4747</v>
      </c>
      <c r="E1106" s="115" t="s">
        <v>4748</v>
      </c>
      <c r="F1106" s="115" t="s">
        <v>1307</v>
      </c>
      <c r="G1106" s="114">
        <v>85392</v>
      </c>
      <c r="H1106" s="115" t="s">
        <v>7436</v>
      </c>
      <c r="I1106" s="114">
        <v>85392</v>
      </c>
      <c r="J1106" s="115" t="s">
        <v>7436</v>
      </c>
      <c r="K1106" s="114">
        <v>90149</v>
      </c>
      <c r="L1106" s="115" t="s">
        <v>7334</v>
      </c>
      <c r="M1106" s="115" t="s">
        <v>1259</v>
      </c>
      <c r="N1106" s="115" t="s">
        <v>7637</v>
      </c>
    </row>
    <row r="1107" spans="1:14" ht="15" customHeight="1">
      <c r="A1107" s="36" t="str">
        <f t="shared" si="17"/>
        <v>32954501</v>
      </c>
      <c r="B1107" s="110">
        <v>3295450</v>
      </c>
      <c r="C1107" s="110">
        <v>1</v>
      </c>
      <c r="D1107" s="111" t="s">
        <v>4318</v>
      </c>
      <c r="E1107" s="111" t="s">
        <v>4319</v>
      </c>
      <c r="F1107" s="111" t="s">
        <v>1304</v>
      </c>
      <c r="G1107" s="110">
        <v>33852</v>
      </c>
      <c r="H1107" s="111" t="s">
        <v>7440</v>
      </c>
      <c r="I1107" s="110">
        <v>33852</v>
      </c>
      <c r="J1107" s="111" t="s">
        <v>7440</v>
      </c>
      <c r="K1107" s="110">
        <v>90149</v>
      </c>
      <c r="L1107" s="111" t="s">
        <v>7334</v>
      </c>
      <c r="M1107" s="111" t="s">
        <v>7637</v>
      </c>
      <c r="N1107" s="111" t="s">
        <v>7638</v>
      </c>
    </row>
    <row r="1108" spans="1:14" ht="15" customHeight="1">
      <c r="A1108" s="36" t="str">
        <f t="shared" si="17"/>
        <v>55840001</v>
      </c>
      <c r="B1108" s="110">
        <v>5584000</v>
      </c>
      <c r="C1108" s="110">
        <v>1</v>
      </c>
      <c r="D1108" s="111" t="s">
        <v>2692</v>
      </c>
      <c r="E1108" s="111">
        <v>13457061</v>
      </c>
      <c r="F1108" s="111" t="s">
        <v>1304</v>
      </c>
      <c r="G1108" s="110">
        <v>85958</v>
      </c>
      <c r="H1108" s="111" t="s">
        <v>7288</v>
      </c>
      <c r="I1108" s="110">
        <v>85958</v>
      </c>
      <c r="J1108" s="111" t="s">
        <v>7288</v>
      </c>
      <c r="K1108" s="110">
        <v>90149</v>
      </c>
      <c r="L1108" s="111" t="s">
        <v>7334</v>
      </c>
      <c r="M1108" s="111" t="s">
        <v>1259</v>
      </c>
      <c r="N1108" s="111" t="s">
        <v>7637</v>
      </c>
    </row>
    <row r="1109" spans="1:14" ht="15" customHeight="1">
      <c r="A1109" s="36" t="str">
        <f t="shared" si="17"/>
        <v>72803851</v>
      </c>
      <c r="B1109" s="110">
        <v>7280385</v>
      </c>
      <c r="C1109" s="110">
        <v>1</v>
      </c>
      <c r="D1109" s="111" t="s">
        <v>3305</v>
      </c>
      <c r="E1109" s="111">
        <v>14011772</v>
      </c>
      <c r="F1109" s="111" t="s">
        <v>1304</v>
      </c>
      <c r="G1109" s="110">
        <v>85789</v>
      </c>
      <c r="H1109" s="111" t="s">
        <v>7340</v>
      </c>
      <c r="I1109" s="110">
        <v>85789</v>
      </c>
      <c r="J1109" s="111" t="s">
        <v>7340</v>
      </c>
      <c r="K1109" s="110">
        <v>90149</v>
      </c>
      <c r="L1109" s="111" t="s">
        <v>7334</v>
      </c>
      <c r="M1109" s="111" t="s">
        <v>7637</v>
      </c>
      <c r="N1109" s="111" t="s">
        <v>7638</v>
      </c>
    </row>
    <row r="1110" spans="1:14" ht="15" customHeight="1">
      <c r="A1110" s="36" t="str">
        <f t="shared" si="17"/>
        <v>98022771</v>
      </c>
      <c r="B1110" s="114">
        <v>9802277</v>
      </c>
      <c r="C1110" s="114">
        <v>1</v>
      </c>
      <c r="D1110" s="115" t="s">
        <v>5303</v>
      </c>
      <c r="E1110" s="115">
        <v>7213034</v>
      </c>
      <c r="F1110" s="115" t="s">
        <v>1307</v>
      </c>
      <c r="G1110" s="114">
        <v>33852</v>
      </c>
      <c r="H1110" s="115" t="s">
        <v>7440</v>
      </c>
      <c r="I1110" s="114">
        <v>33852</v>
      </c>
      <c r="J1110" s="115" t="s">
        <v>7440</v>
      </c>
      <c r="K1110" s="114">
        <v>90149</v>
      </c>
      <c r="L1110" s="115" t="s">
        <v>7334</v>
      </c>
      <c r="M1110" s="115" t="s">
        <v>1259</v>
      </c>
      <c r="N1110" s="115" t="s">
        <v>7637</v>
      </c>
    </row>
    <row r="1111" spans="1:14" ht="15" customHeight="1">
      <c r="A1111" s="36" t="str">
        <f t="shared" si="17"/>
        <v>77719881</v>
      </c>
      <c r="B1111" s="114">
        <v>7771988</v>
      </c>
      <c r="C1111" s="114">
        <v>1</v>
      </c>
      <c r="D1111" s="115" t="s">
        <v>6468</v>
      </c>
      <c r="E1111" s="115">
        <v>137990704</v>
      </c>
      <c r="F1111" s="115" t="s">
        <v>1307</v>
      </c>
      <c r="G1111" s="114">
        <v>59169</v>
      </c>
      <c r="H1111" s="115" t="s">
        <v>7279</v>
      </c>
      <c r="I1111" s="114">
        <v>59169</v>
      </c>
      <c r="J1111" s="115" t="s">
        <v>7279</v>
      </c>
      <c r="K1111" s="114">
        <v>90149</v>
      </c>
      <c r="L1111" s="115" t="s">
        <v>7334</v>
      </c>
      <c r="M1111" s="115" t="s">
        <v>1259</v>
      </c>
      <c r="N1111" s="115" t="s">
        <v>7637</v>
      </c>
    </row>
    <row r="1112" spans="1:14" ht="15" customHeight="1">
      <c r="A1112" s="36" t="str">
        <f t="shared" si="17"/>
        <v>56464061</v>
      </c>
      <c r="B1112" s="110">
        <v>5646406</v>
      </c>
      <c r="C1112" s="110">
        <v>1</v>
      </c>
      <c r="D1112" s="111" t="s">
        <v>3249</v>
      </c>
      <c r="E1112" s="111">
        <v>21613903</v>
      </c>
      <c r="F1112" s="111" t="s">
        <v>1304</v>
      </c>
      <c r="G1112" s="110">
        <v>73015</v>
      </c>
      <c r="H1112" s="111" t="s">
        <v>7361</v>
      </c>
      <c r="I1112" s="110">
        <v>73015</v>
      </c>
      <c r="J1112" s="111" t="s">
        <v>7361</v>
      </c>
      <c r="K1112" s="110">
        <v>90191</v>
      </c>
      <c r="L1112" s="111" t="s">
        <v>7607</v>
      </c>
      <c r="M1112" s="111" t="s">
        <v>1259</v>
      </c>
      <c r="N1112" s="111" t="s">
        <v>7637</v>
      </c>
    </row>
    <row r="1113" spans="1:14" ht="15" customHeight="1">
      <c r="A1113" s="36" t="str">
        <f t="shared" si="17"/>
        <v>72653721</v>
      </c>
      <c r="B1113" s="114">
        <v>7265372</v>
      </c>
      <c r="C1113" s="114">
        <v>1</v>
      </c>
      <c r="D1113" s="115" t="s">
        <v>6206</v>
      </c>
      <c r="E1113" s="115" t="s">
        <v>6207</v>
      </c>
      <c r="F1113" s="115" t="s">
        <v>1307</v>
      </c>
      <c r="G1113" s="114">
        <v>69801</v>
      </c>
      <c r="H1113" s="115" t="s">
        <v>7553</v>
      </c>
      <c r="I1113" s="114">
        <v>69801</v>
      </c>
      <c r="J1113" s="115" t="s">
        <v>7553</v>
      </c>
      <c r="K1113" s="114">
        <v>90191</v>
      </c>
      <c r="L1113" s="115" t="s">
        <v>7607</v>
      </c>
      <c r="M1113" s="115" t="s">
        <v>1259</v>
      </c>
      <c r="N1113" s="115" t="s">
        <v>7637</v>
      </c>
    </row>
    <row r="1114" spans="1:14" ht="15" customHeight="1">
      <c r="A1114" s="36" t="str">
        <f t="shared" si="17"/>
        <v>72923381</v>
      </c>
      <c r="B1114" s="114">
        <v>7292338</v>
      </c>
      <c r="C1114" s="114">
        <v>1</v>
      </c>
      <c r="D1114" s="115" t="s">
        <v>4616</v>
      </c>
      <c r="E1114" s="115">
        <v>17912527</v>
      </c>
      <c r="F1114" s="115" t="s">
        <v>1307</v>
      </c>
      <c r="G1114" s="114">
        <v>33327</v>
      </c>
      <c r="H1114" s="115" t="s">
        <v>7285</v>
      </c>
      <c r="I1114" s="114">
        <v>33327</v>
      </c>
      <c r="J1114" s="115" t="s">
        <v>7285</v>
      </c>
      <c r="K1114" s="114">
        <v>90191</v>
      </c>
      <c r="L1114" s="115" t="s">
        <v>7607</v>
      </c>
      <c r="M1114" s="115" t="s">
        <v>1259</v>
      </c>
      <c r="N1114" s="115" t="s">
        <v>7637</v>
      </c>
    </row>
    <row r="1115" spans="1:14" ht="15" customHeight="1">
      <c r="A1115" s="36" t="str">
        <f t="shared" si="17"/>
        <v>70300711</v>
      </c>
      <c r="B1115" s="110">
        <v>7030071</v>
      </c>
      <c r="C1115" s="110">
        <v>1</v>
      </c>
      <c r="D1115" s="111" t="s">
        <v>2723</v>
      </c>
      <c r="E1115" s="111">
        <v>12839691</v>
      </c>
      <c r="F1115" s="111" t="s">
        <v>1304</v>
      </c>
      <c r="G1115" s="110">
        <v>59161</v>
      </c>
      <c r="H1115" s="111" t="s">
        <v>7347</v>
      </c>
      <c r="I1115" s="110">
        <v>59161</v>
      </c>
      <c r="J1115" s="111" t="s">
        <v>7347</v>
      </c>
      <c r="K1115" s="110">
        <v>90191</v>
      </c>
      <c r="L1115" s="111" t="s">
        <v>7607</v>
      </c>
      <c r="M1115" s="111" t="s">
        <v>1259</v>
      </c>
      <c r="N1115" s="111" t="s">
        <v>7637</v>
      </c>
    </row>
    <row r="1116" spans="1:14" ht="15" customHeight="1">
      <c r="A1116" s="36" t="str">
        <f t="shared" si="17"/>
        <v>69875521</v>
      </c>
      <c r="B1116" s="110">
        <v>6987552</v>
      </c>
      <c r="C1116" s="110">
        <v>1</v>
      </c>
      <c r="D1116" s="111" t="s">
        <v>2410</v>
      </c>
      <c r="E1116" s="111">
        <v>20281162</v>
      </c>
      <c r="F1116" s="111" t="s">
        <v>1304</v>
      </c>
      <c r="G1116" s="110">
        <v>73767</v>
      </c>
      <c r="H1116" s="111" t="s">
        <v>7272</v>
      </c>
      <c r="I1116" s="110">
        <v>73767</v>
      </c>
      <c r="J1116" s="111" t="s">
        <v>7272</v>
      </c>
      <c r="K1116" s="110">
        <v>90191</v>
      </c>
      <c r="L1116" s="111" t="s">
        <v>7607</v>
      </c>
      <c r="M1116" s="111" t="s">
        <v>1259</v>
      </c>
      <c r="N1116" s="111" t="s">
        <v>7637</v>
      </c>
    </row>
    <row r="1117" spans="1:14" ht="15" customHeight="1">
      <c r="A1117" s="36" t="str">
        <f t="shared" si="17"/>
        <v>53724341</v>
      </c>
      <c r="B1117" s="114">
        <v>5372434</v>
      </c>
      <c r="C1117" s="114">
        <v>1</v>
      </c>
      <c r="D1117" s="115" t="s">
        <v>4964</v>
      </c>
      <c r="E1117" s="115">
        <v>16469262</v>
      </c>
      <c r="F1117" s="115" t="s">
        <v>1307</v>
      </c>
      <c r="G1117" s="114">
        <v>59176</v>
      </c>
      <c r="H1117" s="115" t="s">
        <v>7505</v>
      </c>
      <c r="I1117" s="114">
        <v>59176</v>
      </c>
      <c r="J1117" s="115" t="s">
        <v>7505</v>
      </c>
      <c r="K1117" s="114">
        <v>90191</v>
      </c>
      <c r="L1117" s="115" t="s">
        <v>7607</v>
      </c>
      <c r="M1117" s="115" t="s">
        <v>1259</v>
      </c>
      <c r="N1117" s="115" t="s">
        <v>7637</v>
      </c>
    </row>
    <row r="1118" spans="1:14" ht="15" customHeight="1">
      <c r="A1118" s="36" t="str">
        <f t="shared" si="17"/>
        <v>88876521</v>
      </c>
      <c r="B1118" s="114">
        <v>8887652</v>
      </c>
      <c r="C1118" s="114">
        <v>1</v>
      </c>
      <c r="D1118" s="115" t="s">
        <v>5713</v>
      </c>
      <c r="E1118" s="115">
        <v>244953582</v>
      </c>
      <c r="F1118" s="115" t="s">
        <v>1307</v>
      </c>
      <c r="G1118" s="114">
        <v>73767</v>
      </c>
      <c r="H1118" s="115" t="s">
        <v>7272</v>
      </c>
      <c r="I1118" s="114">
        <v>73767</v>
      </c>
      <c r="J1118" s="115" t="s">
        <v>7272</v>
      </c>
      <c r="K1118" s="114">
        <v>90191</v>
      </c>
      <c r="L1118" s="115" t="s">
        <v>7607</v>
      </c>
      <c r="M1118" s="115" t="s">
        <v>1259</v>
      </c>
      <c r="N1118" s="115" t="s">
        <v>7637</v>
      </c>
    </row>
    <row r="1119" spans="1:14" ht="15" customHeight="1">
      <c r="A1119" s="36" t="str">
        <f t="shared" si="17"/>
        <v>53402871</v>
      </c>
      <c r="B1119" s="110">
        <v>5340287</v>
      </c>
      <c r="C1119" s="110">
        <v>1</v>
      </c>
      <c r="D1119" s="111" t="s">
        <v>2736</v>
      </c>
      <c r="E1119" s="111">
        <v>17682107</v>
      </c>
      <c r="F1119" s="111" t="s">
        <v>1304</v>
      </c>
      <c r="G1119" s="110">
        <v>67210</v>
      </c>
      <c r="H1119" s="111" t="s">
        <v>7278</v>
      </c>
      <c r="I1119" s="110">
        <v>67210</v>
      </c>
      <c r="J1119" s="111" t="s">
        <v>7278</v>
      </c>
      <c r="K1119" s="110">
        <v>90191</v>
      </c>
      <c r="L1119" s="111" t="s">
        <v>7607</v>
      </c>
      <c r="M1119" s="111" t="s">
        <v>7637</v>
      </c>
      <c r="N1119" s="111" t="s">
        <v>7638</v>
      </c>
    </row>
    <row r="1120" spans="1:14" ht="15" customHeight="1">
      <c r="A1120" s="36" t="str">
        <f t="shared" si="17"/>
        <v>71535691</v>
      </c>
      <c r="B1120" s="110">
        <v>7153569</v>
      </c>
      <c r="C1120" s="110">
        <v>1</v>
      </c>
      <c r="D1120" s="111" t="s">
        <v>2122</v>
      </c>
      <c r="E1120" s="111">
        <v>10564445</v>
      </c>
      <c r="F1120" s="111" t="s">
        <v>1304</v>
      </c>
      <c r="G1120" s="110">
        <v>33348</v>
      </c>
      <c r="H1120" s="111" t="s">
        <v>7270</v>
      </c>
      <c r="I1120" s="110">
        <v>33348</v>
      </c>
      <c r="J1120" s="111" t="s">
        <v>7270</v>
      </c>
      <c r="K1120" s="110">
        <v>90191</v>
      </c>
      <c r="L1120" s="111" t="s">
        <v>7607</v>
      </c>
      <c r="M1120" s="111" t="s">
        <v>7637</v>
      </c>
      <c r="N1120" s="111" t="s">
        <v>7638</v>
      </c>
    </row>
    <row r="1121" spans="1:14" ht="15" customHeight="1">
      <c r="A1121" s="36" t="str">
        <f t="shared" si="17"/>
        <v>72570901</v>
      </c>
      <c r="B1121" s="110">
        <v>7257090</v>
      </c>
      <c r="C1121" s="110">
        <v>1</v>
      </c>
      <c r="D1121" s="111" t="s">
        <v>4097</v>
      </c>
      <c r="E1121" s="111" t="s">
        <v>4098</v>
      </c>
      <c r="F1121" s="111" t="s">
        <v>1304</v>
      </c>
      <c r="G1121" s="110">
        <v>73767</v>
      </c>
      <c r="H1121" s="111" t="s">
        <v>7272</v>
      </c>
      <c r="I1121" s="110">
        <v>73767</v>
      </c>
      <c r="J1121" s="111" t="s">
        <v>7272</v>
      </c>
      <c r="K1121" s="110">
        <v>90191</v>
      </c>
      <c r="L1121" s="111" t="s">
        <v>7607</v>
      </c>
      <c r="M1121" s="111" t="s">
        <v>7637</v>
      </c>
      <c r="N1121" s="111" t="s">
        <v>7638</v>
      </c>
    </row>
    <row r="1122" spans="1:14" ht="15" customHeight="1">
      <c r="A1122" s="36" t="str">
        <f t="shared" si="17"/>
        <v>54909601</v>
      </c>
      <c r="B1122" s="110">
        <v>5490960</v>
      </c>
      <c r="C1122" s="110">
        <v>1</v>
      </c>
      <c r="D1122" s="111" t="s">
        <v>4355</v>
      </c>
      <c r="E1122" s="111" t="s">
        <v>4356</v>
      </c>
      <c r="F1122" s="111" t="s">
        <v>1304</v>
      </c>
      <c r="G1122" s="110">
        <v>73767</v>
      </c>
      <c r="H1122" s="111" t="s">
        <v>7272</v>
      </c>
      <c r="I1122" s="110">
        <v>73767</v>
      </c>
      <c r="J1122" s="111" t="s">
        <v>7272</v>
      </c>
      <c r="K1122" s="110">
        <v>90191</v>
      </c>
      <c r="L1122" s="111" t="s">
        <v>7607</v>
      </c>
      <c r="M1122" s="111" t="s">
        <v>7637</v>
      </c>
      <c r="N1122" s="111" t="s">
        <v>7638</v>
      </c>
    </row>
    <row r="1123" spans="1:14" ht="15" customHeight="1">
      <c r="A1123" s="36" t="str">
        <f t="shared" si="17"/>
        <v>78058951</v>
      </c>
      <c r="B1123" s="114">
        <v>7805895</v>
      </c>
      <c r="C1123" s="114">
        <v>1</v>
      </c>
      <c r="D1123" s="115" t="s">
        <v>6217</v>
      </c>
      <c r="E1123" s="115">
        <v>6762439</v>
      </c>
      <c r="F1123" s="115" t="s">
        <v>1307</v>
      </c>
      <c r="G1123" s="114">
        <v>33327</v>
      </c>
      <c r="H1123" s="115" t="s">
        <v>7285</v>
      </c>
      <c r="I1123" s="114">
        <v>33327</v>
      </c>
      <c r="J1123" s="115" t="s">
        <v>7285</v>
      </c>
      <c r="K1123" s="114">
        <v>90191</v>
      </c>
      <c r="L1123" s="115" t="s">
        <v>7607</v>
      </c>
      <c r="M1123" s="115" t="s">
        <v>1259</v>
      </c>
      <c r="N1123" s="115" t="s">
        <v>7637</v>
      </c>
    </row>
    <row r="1124" spans="1:14" ht="15" customHeight="1">
      <c r="A1124" s="36" t="str">
        <f t="shared" si="17"/>
        <v>55616811</v>
      </c>
      <c r="B1124" s="114">
        <v>5561681</v>
      </c>
      <c r="C1124" s="114">
        <v>1</v>
      </c>
      <c r="D1124" s="115" t="s">
        <v>6177</v>
      </c>
      <c r="E1124" s="115" t="s">
        <v>6178</v>
      </c>
      <c r="F1124" s="115" t="s">
        <v>1307</v>
      </c>
      <c r="G1124" s="114">
        <v>73767</v>
      </c>
      <c r="H1124" s="115" t="s">
        <v>7272</v>
      </c>
      <c r="I1124" s="114">
        <v>73767</v>
      </c>
      <c r="J1124" s="115" t="s">
        <v>7272</v>
      </c>
      <c r="K1124" s="114">
        <v>90191</v>
      </c>
      <c r="L1124" s="115" t="s">
        <v>7607</v>
      </c>
      <c r="M1124" s="115" t="s">
        <v>1259</v>
      </c>
      <c r="N1124" s="115" t="s">
        <v>7637</v>
      </c>
    </row>
    <row r="1125" spans="1:14" ht="15" customHeight="1">
      <c r="A1125" s="36" t="str">
        <f t="shared" si="17"/>
        <v>90857371</v>
      </c>
      <c r="B1125" s="114">
        <v>9085737</v>
      </c>
      <c r="C1125" s="114">
        <v>1</v>
      </c>
      <c r="D1125" s="115" t="s">
        <v>6401</v>
      </c>
      <c r="E1125" s="115">
        <v>18788521</v>
      </c>
      <c r="F1125" s="115" t="s">
        <v>1307</v>
      </c>
      <c r="G1125" s="114">
        <v>60802</v>
      </c>
      <c r="H1125" s="115" t="s">
        <v>7546</v>
      </c>
      <c r="I1125" s="114">
        <v>60802</v>
      </c>
      <c r="J1125" s="115" t="s">
        <v>7546</v>
      </c>
      <c r="K1125" s="114">
        <v>90191</v>
      </c>
      <c r="L1125" s="115" t="s">
        <v>7607</v>
      </c>
      <c r="M1125" s="115" t="s">
        <v>1259</v>
      </c>
      <c r="N1125" s="115" t="s">
        <v>7637</v>
      </c>
    </row>
    <row r="1126" spans="1:14" ht="15" customHeight="1">
      <c r="A1126" s="36" t="str">
        <f t="shared" si="17"/>
        <v>69486371</v>
      </c>
      <c r="B1126" s="114">
        <v>6948637</v>
      </c>
      <c r="C1126" s="114">
        <v>1</v>
      </c>
      <c r="D1126" s="115" t="s">
        <v>5998</v>
      </c>
      <c r="E1126" s="115">
        <v>17592013</v>
      </c>
      <c r="F1126" s="115" t="s">
        <v>1307</v>
      </c>
      <c r="G1126" s="114">
        <v>33303</v>
      </c>
      <c r="H1126" s="115" t="s">
        <v>7511</v>
      </c>
      <c r="I1126" s="114">
        <v>33303</v>
      </c>
      <c r="J1126" s="115" t="s">
        <v>7511</v>
      </c>
      <c r="K1126" s="114">
        <v>90191</v>
      </c>
      <c r="L1126" s="115" t="s">
        <v>7607</v>
      </c>
      <c r="M1126" s="115" t="s">
        <v>1259</v>
      </c>
      <c r="N1126" s="115" t="s">
        <v>7637</v>
      </c>
    </row>
    <row r="1127" spans="1:14" ht="15" customHeight="1">
      <c r="A1127" s="36" t="str">
        <f t="shared" si="17"/>
        <v>38424601</v>
      </c>
      <c r="B1127" s="110">
        <v>3842460</v>
      </c>
      <c r="C1127" s="110">
        <v>1</v>
      </c>
      <c r="D1127" s="111" t="s">
        <v>2521</v>
      </c>
      <c r="E1127" s="111" t="s">
        <v>2522</v>
      </c>
      <c r="F1127" s="111" t="s">
        <v>1304</v>
      </c>
      <c r="G1127" s="110">
        <v>60827</v>
      </c>
      <c r="H1127" s="111" t="s">
        <v>7320</v>
      </c>
      <c r="I1127" s="110">
        <v>60827</v>
      </c>
      <c r="J1127" s="111" t="s">
        <v>7320</v>
      </c>
      <c r="K1127" s="110">
        <v>90191</v>
      </c>
      <c r="L1127" s="111" t="s">
        <v>7607</v>
      </c>
      <c r="M1127" s="111" t="s">
        <v>1259</v>
      </c>
      <c r="N1127" s="111" t="s">
        <v>7637</v>
      </c>
    </row>
    <row r="1128" spans="1:14" ht="15" customHeight="1">
      <c r="A1128" s="36" t="str">
        <f t="shared" si="17"/>
        <v>50038912</v>
      </c>
      <c r="B1128" s="110">
        <v>5003891</v>
      </c>
      <c r="C1128" s="110">
        <v>2</v>
      </c>
      <c r="D1128" s="111" t="s">
        <v>2365</v>
      </c>
      <c r="E1128" s="111">
        <v>11607439</v>
      </c>
      <c r="F1128" s="111" t="s">
        <v>1304</v>
      </c>
      <c r="G1128" s="110">
        <v>73767</v>
      </c>
      <c r="H1128" s="111" t="s">
        <v>7272</v>
      </c>
      <c r="I1128" s="110">
        <v>73767</v>
      </c>
      <c r="J1128" s="111" t="s">
        <v>7272</v>
      </c>
      <c r="K1128" s="110">
        <v>90191</v>
      </c>
      <c r="L1128" s="111" t="s">
        <v>7607</v>
      </c>
      <c r="M1128" s="111" t="s">
        <v>1259</v>
      </c>
      <c r="N1128" s="111" t="s">
        <v>7637</v>
      </c>
    </row>
    <row r="1129" spans="1:14" ht="15" customHeight="1">
      <c r="A1129" s="36" t="str">
        <f t="shared" si="17"/>
        <v>70049041</v>
      </c>
      <c r="B1129" s="114">
        <v>7004904</v>
      </c>
      <c r="C1129" s="114">
        <v>1</v>
      </c>
      <c r="D1129" s="115" t="s">
        <v>6360</v>
      </c>
      <c r="E1129" s="115">
        <v>332813538</v>
      </c>
      <c r="F1129" s="115" t="s">
        <v>1307</v>
      </c>
      <c r="G1129" s="114">
        <v>73767</v>
      </c>
      <c r="H1129" s="115" t="s">
        <v>7272</v>
      </c>
      <c r="I1129" s="114">
        <v>73767</v>
      </c>
      <c r="J1129" s="115" t="s">
        <v>7272</v>
      </c>
      <c r="K1129" s="114">
        <v>90191</v>
      </c>
      <c r="L1129" s="115" t="s">
        <v>7607</v>
      </c>
      <c r="M1129" s="115" t="s">
        <v>1259</v>
      </c>
      <c r="N1129" s="115" t="s">
        <v>7637</v>
      </c>
    </row>
    <row r="1130" spans="1:14" ht="15" customHeight="1">
      <c r="A1130" s="36" t="str">
        <f t="shared" si="17"/>
        <v>38352611</v>
      </c>
      <c r="B1130" s="110">
        <v>3835261</v>
      </c>
      <c r="C1130" s="110">
        <v>1</v>
      </c>
      <c r="D1130" s="111" t="s">
        <v>3615</v>
      </c>
      <c r="E1130" s="111" t="s">
        <v>3616</v>
      </c>
      <c r="F1130" s="111" t="s">
        <v>1304</v>
      </c>
      <c r="G1130" s="110">
        <v>48191</v>
      </c>
      <c r="H1130" s="111" t="s">
        <v>7417</v>
      </c>
      <c r="I1130" s="110">
        <v>48191</v>
      </c>
      <c r="J1130" s="111" t="s">
        <v>7417</v>
      </c>
      <c r="K1130" s="110">
        <v>90191</v>
      </c>
      <c r="L1130" s="111" t="s">
        <v>7607</v>
      </c>
      <c r="M1130" s="111" t="s">
        <v>1259</v>
      </c>
      <c r="N1130" s="111" t="s">
        <v>7637</v>
      </c>
    </row>
    <row r="1131" spans="1:14" ht="15" customHeight="1">
      <c r="A1131" s="36" t="str">
        <f t="shared" si="17"/>
        <v>91521551</v>
      </c>
      <c r="B1131" s="114">
        <v>9152155</v>
      </c>
      <c r="C1131" s="114">
        <v>1</v>
      </c>
      <c r="D1131" s="115" t="s">
        <v>5490</v>
      </c>
      <c r="E1131" s="115" t="s">
        <v>5491</v>
      </c>
      <c r="F1131" s="115" t="s">
        <v>1307</v>
      </c>
      <c r="G1131" s="114">
        <v>59179</v>
      </c>
      <c r="H1131" s="115" t="s">
        <v>7332</v>
      </c>
      <c r="I1131" s="114">
        <v>59179</v>
      </c>
      <c r="J1131" s="115" t="s">
        <v>7332</v>
      </c>
      <c r="K1131" s="114">
        <v>90191</v>
      </c>
      <c r="L1131" s="115" t="s">
        <v>7607</v>
      </c>
      <c r="M1131" s="115" t="s">
        <v>1259</v>
      </c>
      <c r="N1131" s="115" t="s">
        <v>7637</v>
      </c>
    </row>
    <row r="1132" spans="1:14" ht="15" customHeight="1">
      <c r="A1132" s="36" t="str">
        <f t="shared" si="17"/>
        <v>83493811</v>
      </c>
      <c r="B1132" s="114">
        <v>8349381</v>
      </c>
      <c r="C1132" s="114">
        <v>1</v>
      </c>
      <c r="D1132" s="115" t="s">
        <v>5662</v>
      </c>
      <c r="E1132" s="115">
        <v>13036171</v>
      </c>
      <c r="F1132" s="115" t="s">
        <v>1307</v>
      </c>
      <c r="G1132" s="114">
        <v>2793</v>
      </c>
      <c r="H1132" s="115" t="s">
        <v>7541</v>
      </c>
      <c r="I1132" s="114">
        <v>2793</v>
      </c>
      <c r="J1132" s="115" t="s">
        <v>7541</v>
      </c>
      <c r="K1132" s="114">
        <v>90191</v>
      </c>
      <c r="L1132" s="115" t="s">
        <v>7607</v>
      </c>
      <c r="M1132" s="115" t="s">
        <v>1259</v>
      </c>
      <c r="N1132" s="115" t="s">
        <v>7637</v>
      </c>
    </row>
    <row r="1133" spans="1:14" ht="15" customHeight="1">
      <c r="A1133" s="36" t="str">
        <f t="shared" si="17"/>
        <v>69581752</v>
      </c>
      <c r="B1133" s="114">
        <v>6958175</v>
      </c>
      <c r="C1133" s="114">
        <v>2</v>
      </c>
      <c r="D1133" s="115" t="s">
        <v>6196</v>
      </c>
      <c r="E1133" s="115" t="s">
        <v>6197</v>
      </c>
      <c r="F1133" s="115" t="s">
        <v>1307</v>
      </c>
      <c r="G1133" s="114">
        <v>2793</v>
      </c>
      <c r="H1133" s="115" t="s">
        <v>7541</v>
      </c>
      <c r="I1133" s="114">
        <v>60798</v>
      </c>
      <c r="J1133" s="115" t="s">
        <v>7521</v>
      </c>
      <c r="K1133" s="114">
        <v>90191</v>
      </c>
      <c r="L1133" s="115" t="s">
        <v>7607</v>
      </c>
      <c r="M1133" s="115" t="s">
        <v>1259</v>
      </c>
      <c r="N1133" s="115" t="s">
        <v>7637</v>
      </c>
    </row>
    <row r="1134" spans="1:14" ht="15" customHeight="1">
      <c r="A1134" s="36" t="str">
        <f t="shared" si="17"/>
        <v>72600031</v>
      </c>
      <c r="B1134" s="114">
        <v>7260003</v>
      </c>
      <c r="C1134" s="114">
        <v>1</v>
      </c>
      <c r="D1134" s="115" t="s">
        <v>6005</v>
      </c>
      <c r="E1134" s="115" t="s">
        <v>6006</v>
      </c>
      <c r="F1134" s="115" t="s">
        <v>1307</v>
      </c>
      <c r="G1134" s="114">
        <v>73767</v>
      </c>
      <c r="H1134" s="115" t="s">
        <v>7272</v>
      </c>
      <c r="I1134" s="114">
        <v>73767</v>
      </c>
      <c r="J1134" s="115" t="s">
        <v>7272</v>
      </c>
      <c r="K1134" s="114">
        <v>90191</v>
      </c>
      <c r="L1134" s="115" t="s">
        <v>7607</v>
      </c>
      <c r="M1134" s="115" t="s">
        <v>1259</v>
      </c>
      <c r="N1134" s="115" t="s">
        <v>7637</v>
      </c>
    </row>
    <row r="1135" spans="1:14" ht="15" customHeight="1">
      <c r="A1135" s="36" t="str">
        <f t="shared" si="17"/>
        <v>89763991</v>
      </c>
      <c r="B1135" s="114">
        <v>8976399</v>
      </c>
      <c r="C1135" s="114">
        <v>1</v>
      </c>
      <c r="D1135" s="115" t="s">
        <v>6160</v>
      </c>
      <c r="E1135" s="115">
        <v>13124817</v>
      </c>
      <c r="F1135" s="115" t="s">
        <v>1307</v>
      </c>
      <c r="G1135" s="114">
        <v>73767</v>
      </c>
      <c r="H1135" s="115" t="s">
        <v>7272</v>
      </c>
      <c r="I1135" s="114">
        <v>73767</v>
      </c>
      <c r="J1135" s="115" t="s">
        <v>7272</v>
      </c>
      <c r="K1135" s="114">
        <v>90191</v>
      </c>
      <c r="L1135" s="115" t="s">
        <v>7607</v>
      </c>
      <c r="M1135" s="115" t="s">
        <v>1259</v>
      </c>
      <c r="N1135" s="115" t="s">
        <v>7637</v>
      </c>
    </row>
    <row r="1136" spans="1:14" ht="15" customHeight="1">
      <c r="A1136" s="36" t="str">
        <f t="shared" si="17"/>
        <v>70105031</v>
      </c>
      <c r="B1136" s="110">
        <v>7010503</v>
      </c>
      <c r="C1136" s="110">
        <v>1</v>
      </c>
      <c r="D1136" s="111" t="s">
        <v>2119</v>
      </c>
      <c r="E1136" s="111" t="s">
        <v>2120</v>
      </c>
      <c r="F1136" s="111" t="s">
        <v>1304</v>
      </c>
      <c r="G1136" s="110">
        <v>59177</v>
      </c>
      <c r="H1136" s="111" t="s">
        <v>7269</v>
      </c>
      <c r="I1136" s="110">
        <v>59177</v>
      </c>
      <c r="J1136" s="111" t="s">
        <v>7269</v>
      </c>
      <c r="K1136" s="110">
        <v>90191</v>
      </c>
      <c r="L1136" s="111" t="s">
        <v>7607</v>
      </c>
      <c r="M1136" s="111" t="s">
        <v>7637</v>
      </c>
      <c r="N1136" s="111" t="s">
        <v>7638</v>
      </c>
    </row>
    <row r="1137" spans="1:14" ht="15" customHeight="1">
      <c r="A1137" s="36" t="str">
        <f t="shared" si="17"/>
        <v>74244621</v>
      </c>
      <c r="B1137" s="110">
        <v>7424462</v>
      </c>
      <c r="C1137" s="110">
        <v>1</v>
      </c>
      <c r="D1137" s="111" t="s">
        <v>3099</v>
      </c>
      <c r="E1137" s="111" t="s">
        <v>3100</v>
      </c>
      <c r="F1137" s="111" t="s">
        <v>1304</v>
      </c>
      <c r="G1137" s="110">
        <v>2672</v>
      </c>
      <c r="H1137" s="111" t="s">
        <v>7326</v>
      </c>
      <c r="I1137" s="110">
        <v>2672</v>
      </c>
      <c r="J1137" s="111" t="s">
        <v>7326</v>
      </c>
      <c r="K1137" s="110">
        <v>90191</v>
      </c>
      <c r="L1137" s="111" t="s">
        <v>7607</v>
      </c>
      <c r="M1137" s="111" t="s">
        <v>1259</v>
      </c>
      <c r="N1137" s="111" t="s">
        <v>7637</v>
      </c>
    </row>
    <row r="1138" spans="1:14" ht="15" customHeight="1">
      <c r="A1138" s="36" t="str">
        <f t="shared" si="17"/>
        <v>91457601</v>
      </c>
      <c r="B1138" s="114">
        <v>9145760</v>
      </c>
      <c r="C1138" s="114">
        <v>1</v>
      </c>
      <c r="D1138" s="115" t="s">
        <v>7114</v>
      </c>
      <c r="E1138" s="115" t="s">
        <v>7115</v>
      </c>
      <c r="F1138" s="115" t="s">
        <v>7202</v>
      </c>
      <c r="G1138" s="114">
        <v>73767</v>
      </c>
      <c r="H1138" s="115" t="s">
        <v>7272</v>
      </c>
      <c r="I1138" s="114">
        <v>73767</v>
      </c>
      <c r="J1138" s="115" t="s">
        <v>7272</v>
      </c>
      <c r="K1138" s="114">
        <v>90191</v>
      </c>
      <c r="L1138" s="115" t="s">
        <v>7607</v>
      </c>
      <c r="M1138" s="115" t="s">
        <v>1259</v>
      </c>
      <c r="N1138" s="115" t="s">
        <v>7637</v>
      </c>
    </row>
    <row r="1139" spans="1:14" ht="15" customHeight="1">
      <c r="A1139" s="36" t="str">
        <f t="shared" si="17"/>
        <v>72912431</v>
      </c>
      <c r="B1139" s="114">
        <v>7291243</v>
      </c>
      <c r="C1139" s="114">
        <v>1</v>
      </c>
      <c r="D1139" s="115" t="s">
        <v>5161</v>
      </c>
      <c r="E1139" s="115" t="s">
        <v>5162</v>
      </c>
      <c r="F1139" s="115" t="s">
        <v>1307</v>
      </c>
      <c r="G1139" s="114">
        <v>73767</v>
      </c>
      <c r="H1139" s="115" t="s">
        <v>7272</v>
      </c>
      <c r="I1139" s="114">
        <v>73767</v>
      </c>
      <c r="J1139" s="115" t="s">
        <v>7272</v>
      </c>
      <c r="K1139" s="114">
        <v>90191</v>
      </c>
      <c r="L1139" s="115" t="s">
        <v>7607</v>
      </c>
      <c r="M1139" s="115" t="s">
        <v>1259</v>
      </c>
      <c r="N1139" s="115" t="s">
        <v>7637</v>
      </c>
    </row>
    <row r="1140" spans="1:14" ht="15" customHeight="1">
      <c r="A1140" s="36" t="str">
        <f t="shared" si="17"/>
        <v>69601451</v>
      </c>
      <c r="B1140" s="114">
        <v>6960145</v>
      </c>
      <c r="C1140" s="114">
        <v>1</v>
      </c>
      <c r="D1140" s="115" t="s">
        <v>4589</v>
      </c>
      <c r="E1140" s="115" t="s">
        <v>4590</v>
      </c>
      <c r="F1140" s="115" t="s">
        <v>1307</v>
      </c>
      <c r="G1140" s="114">
        <v>69775</v>
      </c>
      <c r="H1140" s="115" t="s">
        <v>7234</v>
      </c>
      <c r="I1140" s="114">
        <v>69775</v>
      </c>
      <c r="J1140" s="115" t="s">
        <v>7234</v>
      </c>
      <c r="K1140" s="114">
        <v>90191</v>
      </c>
      <c r="L1140" s="115" t="s">
        <v>7607</v>
      </c>
      <c r="M1140" s="115" t="s">
        <v>1259</v>
      </c>
      <c r="N1140" s="115" t="s">
        <v>7637</v>
      </c>
    </row>
    <row r="1141" spans="1:14" ht="15" customHeight="1">
      <c r="A1141" s="36" t="str">
        <f t="shared" si="17"/>
        <v>36445461</v>
      </c>
      <c r="B1141" s="114">
        <v>3644546</v>
      </c>
      <c r="C1141" s="114">
        <v>1</v>
      </c>
      <c r="D1141" s="115" t="s">
        <v>6500</v>
      </c>
      <c r="E1141" s="115">
        <v>12640320</v>
      </c>
      <c r="F1141" s="115" t="s">
        <v>1307</v>
      </c>
      <c r="G1141" s="114">
        <v>59280</v>
      </c>
      <c r="H1141" s="115" t="s">
        <v>7382</v>
      </c>
      <c r="I1141" s="114">
        <v>59280</v>
      </c>
      <c r="J1141" s="115" t="s">
        <v>7382</v>
      </c>
      <c r="K1141" s="114">
        <v>90191</v>
      </c>
      <c r="L1141" s="115" t="s">
        <v>7607</v>
      </c>
      <c r="M1141" s="115" t="s">
        <v>7637</v>
      </c>
      <c r="N1141" s="115" t="s">
        <v>7638</v>
      </c>
    </row>
    <row r="1142" spans="1:14" ht="15" customHeight="1">
      <c r="A1142" s="36" t="str">
        <f t="shared" si="17"/>
        <v>70132671</v>
      </c>
      <c r="B1142" s="110">
        <v>7013267</v>
      </c>
      <c r="C1142" s="110">
        <v>1</v>
      </c>
      <c r="D1142" s="111" t="s">
        <v>2214</v>
      </c>
      <c r="E1142" s="111" t="s">
        <v>2215</v>
      </c>
      <c r="F1142" s="111" t="s">
        <v>1304</v>
      </c>
      <c r="G1142" s="110">
        <v>59181</v>
      </c>
      <c r="H1142" s="111" t="s">
        <v>7283</v>
      </c>
      <c r="I1142" s="110">
        <v>59181</v>
      </c>
      <c r="J1142" s="111" t="s">
        <v>7283</v>
      </c>
      <c r="K1142" s="110">
        <v>90191</v>
      </c>
      <c r="L1142" s="111" t="s">
        <v>7607</v>
      </c>
      <c r="M1142" s="111" t="s">
        <v>1259</v>
      </c>
      <c r="N1142" s="111" t="s">
        <v>7637</v>
      </c>
    </row>
    <row r="1143" spans="1:14" ht="15" customHeight="1">
      <c r="A1143" s="36" t="str">
        <f t="shared" si="17"/>
        <v>70458401</v>
      </c>
      <c r="B1143" s="110">
        <v>7045840</v>
      </c>
      <c r="C1143" s="110">
        <v>1</v>
      </c>
      <c r="D1143" s="111" t="s">
        <v>2497</v>
      </c>
      <c r="E1143" s="111" t="s">
        <v>2498</v>
      </c>
      <c r="F1143" s="111" t="s">
        <v>1304</v>
      </c>
      <c r="G1143" s="110">
        <v>33327</v>
      </c>
      <c r="H1143" s="111" t="s">
        <v>7285</v>
      </c>
      <c r="I1143" s="110">
        <v>33327</v>
      </c>
      <c r="J1143" s="111" t="s">
        <v>7285</v>
      </c>
      <c r="K1143" s="110">
        <v>90191</v>
      </c>
      <c r="L1143" s="111" t="s">
        <v>7607</v>
      </c>
      <c r="M1143" s="111" t="s">
        <v>1259</v>
      </c>
      <c r="N1143" s="111" t="s">
        <v>7637</v>
      </c>
    </row>
    <row r="1144" spans="1:14" ht="15" customHeight="1">
      <c r="A1144" s="36" t="str">
        <f t="shared" si="17"/>
        <v>36675101</v>
      </c>
      <c r="B1144" s="114">
        <v>3667510</v>
      </c>
      <c r="C1144" s="114">
        <v>1</v>
      </c>
      <c r="D1144" s="115" t="s">
        <v>5559</v>
      </c>
      <c r="E1144" s="115">
        <v>12907010</v>
      </c>
      <c r="F1144" s="115" t="s">
        <v>1307</v>
      </c>
      <c r="G1144" s="114">
        <v>73767</v>
      </c>
      <c r="H1144" s="115" t="s">
        <v>7272</v>
      </c>
      <c r="I1144" s="114">
        <v>73767</v>
      </c>
      <c r="J1144" s="115" t="s">
        <v>7272</v>
      </c>
      <c r="K1144" s="114">
        <v>90191</v>
      </c>
      <c r="L1144" s="115" t="s">
        <v>7607</v>
      </c>
      <c r="M1144" s="115" t="s">
        <v>7637</v>
      </c>
      <c r="N1144" s="115" t="s">
        <v>7638</v>
      </c>
    </row>
    <row r="1145" spans="1:14" ht="15" customHeight="1">
      <c r="A1145" s="36" t="str">
        <f t="shared" si="17"/>
        <v>70458641</v>
      </c>
      <c r="B1145" s="114">
        <v>7045864</v>
      </c>
      <c r="C1145" s="114">
        <v>1</v>
      </c>
      <c r="D1145" s="115" t="s">
        <v>5089</v>
      </c>
      <c r="E1145" s="115">
        <v>8874858</v>
      </c>
      <c r="F1145" s="115" t="s">
        <v>1307</v>
      </c>
      <c r="G1145" s="114">
        <v>67312</v>
      </c>
      <c r="H1145" s="115" t="s">
        <v>7329</v>
      </c>
      <c r="I1145" s="114">
        <v>67312</v>
      </c>
      <c r="J1145" s="115" t="s">
        <v>7329</v>
      </c>
      <c r="K1145" s="114">
        <v>90191</v>
      </c>
      <c r="L1145" s="115" t="s">
        <v>7607</v>
      </c>
      <c r="M1145" s="115" t="s">
        <v>7637</v>
      </c>
      <c r="N1145" s="115" t="s">
        <v>7638</v>
      </c>
    </row>
    <row r="1146" spans="1:14" ht="15" customHeight="1">
      <c r="A1146" s="36" t="str">
        <f t="shared" si="17"/>
        <v>69924561</v>
      </c>
      <c r="B1146" s="114">
        <v>6992456</v>
      </c>
      <c r="C1146" s="114">
        <v>1</v>
      </c>
      <c r="D1146" s="115" t="s">
        <v>4751</v>
      </c>
      <c r="E1146" s="115">
        <v>19151032</v>
      </c>
      <c r="F1146" s="115" t="s">
        <v>1307</v>
      </c>
      <c r="G1146" s="114">
        <v>58512</v>
      </c>
      <c r="H1146" s="115" t="s">
        <v>7491</v>
      </c>
      <c r="I1146" s="114">
        <v>58512</v>
      </c>
      <c r="J1146" s="115" t="s">
        <v>7491</v>
      </c>
      <c r="K1146" s="114">
        <v>90191</v>
      </c>
      <c r="L1146" s="115" t="s">
        <v>7607</v>
      </c>
      <c r="M1146" s="115" t="s">
        <v>1259</v>
      </c>
      <c r="N1146" s="115" t="s">
        <v>7637</v>
      </c>
    </row>
    <row r="1147" spans="1:14" ht="15" customHeight="1">
      <c r="A1147" s="36" t="str">
        <f t="shared" si="17"/>
        <v>31740131</v>
      </c>
      <c r="B1147" s="114">
        <v>3174013</v>
      </c>
      <c r="C1147" s="114">
        <v>1</v>
      </c>
      <c r="D1147" s="115" t="s">
        <v>4595</v>
      </c>
      <c r="E1147" s="115">
        <v>8711235</v>
      </c>
      <c r="F1147" s="115" t="s">
        <v>1307</v>
      </c>
      <c r="G1147" s="114">
        <v>73767</v>
      </c>
      <c r="H1147" s="115" t="s">
        <v>7272</v>
      </c>
      <c r="I1147" s="114">
        <v>73767</v>
      </c>
      <c r="J1147" s="115" t="s">
        <v>7272</v>
      </c>
      <c r="K1147" s="114">
        <v>90191</v>
      </c>
      <c r="L1147" s="115" t="s">
        <v>7607</v>
      </c>
      <c r="M1147" s="115" t="s">
        <v>7638</v>
      </c>
      <c r="N1147" s="115" t="s">
        <v>7639</v>
      </c>
    </row>
    <row r="1148" spans="1:14" ht="15" customHeight="1">
      <c r="A1148" s="36" t="str">
        <f t="shared" si="17"/>
        <v>37777891</v>
      </c>
      <c r="B1148" s="114">
        <v>3777789</v>
      </c>
      <c r="C1148" s="114">
        <v>1</v>
      </c>
      <c r="D1148" s="115" t="s">
        <v>6715</v>
      </c>
      <c r="E1148" s="115" t="s">
        <v>6716</v>
      </c>
      <c r="F1148" s="115" t="s">
        <v>1307</v>
      </c>
      <c r="G1148" s="114">
        <v>67326</v>
      </c>
      <c r="H1148" s="115" t="s">
        <v>7455</v>
      </c>
      <c r="I1148" s="114">
        <v>67326</v>
      </c>
      <c r="J1148" s="115" t="s">
        <v>7455</v>
      </c>
      <c r="K1148" s="114">
        <v>90191</v>
      </c>
      <c r="L1148" s="115" t="s">
        <v>7607</v>
      </c>
      <c r="M1148" s="115" t="s">
        <v>7637</v>
      </c>
      <c r="N1148" s="115" t="s">
        <v>7638</v>
      </c>
    </row>
    <row r="1149" spans="1:14" ht="15" customHeight="1">
      <c r="A1149" s="36" t="str">
        <f t="shared" ref="A1149:A1212" si="18">CONCATENATE(B1149,C1149)</f>
        <v>72600761</v>
      </c>
      <c r="B1149" s="114">
        <v>7260076</v>
      </c>
      <c r="C1149" s="114">
        <v>1</v>
      </c>
      <c r="D1149" s="115" t="s">
        <v>6641</v>
      </c>
      <c r="E1149" s="115">
        <v>13370613</v>
      </c>
      <c r="F1149" s="115" t="s">
        <v>1307</v>
      </c>
      <c r="G1149" s="114">
        <v>73015</v>
      </c>
      <c r="H1149" s="115" t="s">
        <v>7361</v>
      </c>
      <c r="I1149" s="114">
        <v>73015</v>
      </c>
      <c r="J1149" s="115" t="s">
        <v>7361</v>
      </c>
      <c r="K1149" s="114">
        <v>90191</v>
      </c>
      <c r="L1149" s="115" t="s">
        <v>7607</v>
      </c>
      <c r="M1149" s="115" t="s">
        <v>1259</v>
      </c>
      <c r="N1149" s="115" t="s">
        <v>7637</v>
      </c>
    </row>
    <row r="1150" spans="1:14" ht="15" customHeight="1">
      <c r="A1150" s="36" t="str">
        <f t="shared" si="18"/>
        <v>69074302</v>
      </c>
      <c r="B1150" s="110">
        <v>6907430</v>
      </c>
      <c r="C1150" s="110">
        <v>2</v>
      </c>
      <c r="D1150" s="111" t="s">
        <v>2483</v>
      </c>
      <c r="E1150" s="111" t="s">
        <v>2484</v>
      </c>
      <c r="F1150" s="111" t="s">
        <v>1304</v>
      </c>
      <c r="G1150" s="110">
        <v>33516</v>
      </c>
      <c r="H1150" s="111" t="s">
        <v>7312</v>
      </c>
      <c r="I1150" s="110">
        <v>33516</v>
      </c>
      <c r="J1150" s="111" t="s">
        <v>7312</v>
      </c>
      <c r="K1150" s="110">
        <v>90191</v>
      </c>
      <c r="L1150" s="111" t="s">
        <v>7607</v>
      </c>
      <c r="M1150" s="111" t="s">
        <v>7637</v>
      </c>
      <c r="N1150" s="111" t="s">
        <v>7638</v>
      </c>
    </row>
    <row r="1151" spans="1:14" ht="15" customHeight="1">
      <c r="A1151" s="36" t="str">
        <f t="shared" si="18"/>
        <v>72467911</v>
      </c>
      <c r="B1151" s="114">
        <v>7246791</v>
      </c>
      <c r="C1151" s="114">
        <v>1</v>
      </c>
      <c r="D1151" s="115" t="s">
        <v>5200</v>
      </c>
      <c r="E1151" s="115" t="s">
        <v>5201</v>
      </c>
      <c r="F1151" s="115" t="s">
        <v>1307</v>
      </c>
      <c r="G1151" s="114">
        <v>85462</v>
      </c>
      <c r="H1151" s="115" t="s">
        <v>7352</v>
      </c>
      <c r="I1151" s="114">
        <v>85462</v>
      </c>
      <c r="J1151" s="115" t="s">
        <v>7352</v>
      </c>
      <c r="K1151" s="114">
        <v>90191</v>
      </c>
      <c r="L1151" s="115" t="s">
        <v>7607</v>
      </c>
      <c r="M1151" s="115" t="s">
        <v>1259</v>
      </c>
      <c r="N1151" s="115" t="s">
        <v>7637</v>
      </c>
    </row>
    <row r="1152" spans="1:14" ht="15" customHeight="1">
      <c r="A1152" s="36" t="str">
        <f t="shared" si="18"/>
        <v>80540341</v>
      </c>
      <c r="B1152" s="114">
        <v>8054034</v>
      </c>
      <c r="C1152" s="114">
        <v>1</v>
      </c>
      <c r="D1152" s="115" t="s">
        <v>4839</v>
      </c>
      <c r="E1152" s="115" t="s">
        <v>4840</v>
      </c>
      <c r="F1152" s="115" t="s">
        <v>1307</v>
      </c>
      <c r="G1152" s="114">
        <v>73767</v>
      </c>
      <c r="H1152" s="115" t="s">
        <v>7272</v>
      </c>
      <c r="I1152" s="114">
        <v>73767</v>
      </c>
      <c r="J1152" s="115" t="s">
        <v>7272</v>
      </c>
      <c r="K1152" s="114">
        <v>90191</v>
      </c>
      <c r="L1152" s="115" t="s">
        <v>7607</v>
      </c>
      <c r="M1152" s="115" t="s">
        <v>1259</v>
      </c>
      <c r="N1152" s="115" t="s">
        <v>7637</v>
      </c>
    </row>
    <row r="1153" spans="1:14" ht="15" customHeight="1">
      <c r="A1153" s="36" t="str">
        <f t="shared" si="18"/>
        <v>70208431</v>
      </c>
      <c r="B1153" s="110">
        <v>7020843</v>
      </c>
      <c r="C1153" s="110">
        <v>1</v>
      </c>
      <c r="D1153" s="111" t="s">
        <v>2727</v>
      </c>
      <c r="E1153" s="111">
        <v>14554047</v>
      </c>
      <c r="F1153" s="111" t="s">
        <v>1304</v>
      </c>
      <c r="G1153" s="110">
        <v>73767</v>
      </c>
      <c r="H1153" s="111" t="s">
        <v>7272</v>
      </c>
      <c r="I1153" s="110">
        <v>73767</v>
      </c>
      <c r="J1153" s="111" t="s">
        <v>7272</v>
      </c>
      <c r="K1153" s="110">
        <v>90191</v>
      </c>
      <c r="L1153" s="111" t="s">
        <v>7607</v>
      </c>
      <c r="M1153" s="111" t="s">
        <v>7637</v>
      </c>
      <c r="N1153" s="111" t="s">
        <v>7638</v>
      </c>
    </row>
    <row r="1154" spans="1:14" ht="15" customHeight="1">
      <c r="A1154" s="36" t="str">
        <f t="shared" si="18"/>
        <v>81724702</v>
      </c>
      <c r="B1154" s="114">
        <v>8172470</v>
      </c>
      <c r="C1154" s="114">
        <v>2</v>
      </c>
      <c r="D1154" s="115" t="s">
        <v>6230</v>
      </c>
      <c r="E1154" s="115">
        <v>20619276</v>
      </c>
      <c r="F1154" s="115" t="s">
        <v>1307</v>
      </c>
      <c r="G1154" s="114">
        <v>59237</v>
      </c>
      <c r="H1154" s="115" t="s">
        <v>7453</v>
      </c>
      <c r="I1154" s="114">
        <v>59237</v>
      </c>
      <c r="J1154" s="115" t="s">
        <v>7453</v>
      </c>
      <c r="K1154" s="114">
        <v>90191</v>
      </c>
      <c r="L1154" s="115" t="s">
        <v>7607</v>
      </c>
      <c r="M1154" s="115" t="s">
        <v>1259</v>
      </c>
      <c r="N1154" s="115" t="s">
        <v>7637</v>
      </c>
    </row>
    <row r="1155" spans="1:14" ht="15" customHeight="1">
      <c r="A1155" s="36" t="str">
        <f t="shared" si="18"/>
        <v>79089212</v>
      </c>
      <c r="B1155" s="114">
        <v>7908921</v>
      </c>
      <c r="C1155" s="114">
        <v>2</v>
      </c>
      <c r="D1155" s="115" t="s">
        <v>6677</v>
      </c>
      <c r="E1155" s="115" t="s">
        <v>6678</v>
      </c>
      <c r="F1155" s="115" t="s">
        <v>1307</v>
      </c>
      <c r="G1155" s="114">
        <v>73767</v>
      </c>
      <c r="H1155" s="115" t="s">
        <v>7272</v>
      </c>
      <c r="I1155" s="114">
        <v>73767</v>
      </c>
      <c r="J1155" s="115" t="s">
        <v>7272</v>
      </c>
      <c r="K1155" s="114">
        <v>90191</v>
      </c>
      <c r="L1155" s="115" t="s">
        <v>7607</v>
      </c>
      <c r="M1155" s="115" t="s">
        <v>1259</v>
      </c>
      <c r="N1155" s="115" t="s">
        <v>7637</v>
      </c>
    </row>
    <row r="1156" spans="1:14" ht="15" customHeight="1">
      <c r="A1156" s="36" t="str">
        <f t="shared" si="18"/>
        <v>91905692</v>
      </c>
      <c r="B1156" s="114">
        <v>9190569</v>
      </c>
      <c r="C1156" s="114">
        <v>2</v>
      </c>
      <c r="D1156" s="115" t="s">
        <v>4667</v>
      </c>
      <c r="E1156" s="115" t="s">
        <v>4668</v>
      </c>
      <c r="F1156" s="115" t="s">
        <v>1307</v>
      </c>
      <c r="G1156" s="114">
        <v>59247</v>
      </c>
      <c r="H1156" s="115" t="s">
        <v>7479</v>
      </c>
      <c r="I1156" s="114">
        <v>59247</v>
      </c>
      <c r="J1156" s="115" t="s">
        <v>7479</v>
      </c>
      <c r="K1156" s="114">
        <v>90191</v>
      </c>
      <c r="L1156" s="115" t="s">
        <v>7607</v>
      </c>
      <c r="M1156" s="115" t="s">
        <v>1259</v>
      </c>
      <c r="N1156" s="115" t="s">
        <v>7637</v>
      </c>
    </row>
    <row r="1157" spans="1:14" ht="15" customHeight="1">
      <c r="A1157" s="36" t="str">
        <f t="shared" si="18"/>
        <v>96323001</v>
      </c>
      <c r="B1157" s="114">
        <v>9632300</v>
      </c>
      <c r="C1157" s="114">
        <v>1</v>
      </c>
      <c r="D1157" s="115" t="s">
        <v>7053</v>
      </c>
      <c r="E1157" s="115">
        <v>4973145</v>
      </c>
      <c r="F1157" s="115" t="s">
        <v>7202</v>
      </c>
      <c r="G1157" s="114">
        <v>73767</v>
      </c>
      <c r="H1157" s="115" t="s">
        <v>7272</v>
      </c>
      <c r="I1157" s="114">
        <v>73767</v>
      </c>
      <c r="J1157" s="115" t="s">
        <v>7272</v>
      </c>
      <c r="K1157" s="114">
        <v>90191</v>
      </c>
      <c r="L1157" s="115" t="s">
        <v>7607</v>
      </c>
      <c r="M1157" s="115" t="s">
        <v>1259</v>
      </c>
      <c r="N1157" s="115" t="s">
        <v>7637</v>
      </c>
    </row>
    <row r="1158" spans="1:14" ht="15" customHeight="1">
      <c r="A1158" s="36" t="str">
        <f t="shared" si="18"/>
        <v>26868202</v>
      </c>
      <c r="B1158" s="114">
        <v>2686820</v>
      </c>
      <c r="C1158" s="114">
        <v>2</v>
      </c>
      <c r="D1158" s="115" t="s">
        <v>6710</v>
      </c>
      <c r="E1158" s="115">
        <v>6175881</v>
      </c>
      <c r="F1158" s="115" t="s">
        <v>1307</v>
      </c>
      <c r="G1158" s="114">
        <v>48203</v>
      </c>
      <c r="H1158" s="115" t="s">
        <v>7500</v>
      </c>
      <c r="I1158" s="114">
        <v>48203</v>
      </c>
      <c r="J1158" s="115" t="s">
        <v>7500</v>
      </c>
      <c r="K1158" s="114">
        <v>90191</v>
      </c>
      <c r="L1158" s="115" t="s">
        <v>7607</v>
      </c>
      <c r="M1158" s="115" t="s">
        <v>1259</v>
      </c>
      <c r="N1158" s="115" t="s">
        <v>7637</v>
      </c>
    </row>
    <row r="1159" spans="1:14" ht="15" customHeight="1">
      <c r="A1159" s="36" t="str">
        <f t="shared" si="18"/>
        <v>70031831</v>
      </c>
      <c r="B1159" s="110">
        <v>7003183</v>
      </c>
      <c r="C1159" s="110">
        <v>1</v>
      </c>
      <c r="D1159" s="111" t="s">
        <v>3401</v>
      </c>
      <c r="E1159" s="111" t="s">
        <v>3402</v>
      </c>
      <c r="F1159" s="111" t="s">
        <v>1304</v>
      </c>
      <c r="G1159" s="110">
        <v>73767</v>
      </c>
      <c r="H1159" s="111" t="s">
        <v>7272</v>
      </c>
      <c r="I1159" s="110">
        <v>73767</v>
      </c>
      <c r="J1159" s="111" t="s">
        <v>7272</v>
      </c>
      <c r="K1159" s="110">
        <v>90191</v>
      </c>
      <c r="L1159" s="111" t="s">
        <v>7607</v>
      </c>
      <c r="M1159" s="111" t="s">
        <v>1259</v>
      </c>
      <c r="N1159" s="111" t="s">
        <v>7637</v>
      </c>
    </row>
    <row r="1160" spans="1:14" ht="15" customHeight="1">
      <c r="A1160" s="36" t="str">
        <f t="shared" si="18"/>
        <v>70289821</v>
      </c>
      <c r="B1160" s="114">
        <v>7028982</v>
      </c>
      <c r="C1160" s="114">
        <v>1</v>
      </c>
      <c r="D1160" s="115" t="s">
        <v>6478</v>
      </c>
      <c r="E1160" s="115">
        <v>12919935</v>
      </c>
      <c r="F1160" s="115" t="s">
        <v>1307</v>
      </c>
      <c r="G1160" s="114">
        <v>72050</v>
      </c>
      <c r="H1160" s="115" t="s">
        <v>7473</v>
      </c>
      <c r="I1160" s="114">
        <v>72050</v>
      </c>
      <c r="J1160" s="115" t="s">
        <v>7473</v>
      </c>
      <c r="K1160" s="114">
        <v>90191</v>
      </c>
      <c r="L1160" s="115" t="s">
        <v>7607</v>
      </c>
      <c r="M1160" s="115" t="s">
        <v>1259</v>
      </c>
      <c r="N1160" s="115" t="s">
        <v>7637</v>
      </c>
    </row>
    <row r="1161" spans="1:14" ht="15" customHeight="1">
      <c r="A1161" s="36" t="str">
        <f t="shared" si="18"/>
        <v>30420291</v>
      </c>
      <c r="B1161" s="114">
        <v>3042029</v>
      </c>
      <c r="C1161" s="114">
        <v>1</v>
      </c>
      <c r="D1161" s="115" t="s">
        <v>6145</v>
      </c>
      <c r="E1161" s="115" t="s">
        <v>6146</v>
      </c>
      <c r="F1161" s="115" t="s">
        <v>1307</v>
      </c>
      <c r="G1161" s="114">
        <v>60805</v>
      </c>
      <c r="H1161" s="115" t="s">
        <v>7504</v>
      </c>
      <c r="I1161" s="114">
        <v>60805</v>
      </c>
      <c r="J1161" s="115" t="s">
        <v>7504</v>
      </c>
      <c r="K1161" s="114">
        <v>90191</v>
      </c>
      <c r="L1161" s="115" t="s">
        <v>7607</v>
      </c>
      <c r="M1161" s="115" t="s">
        <v>1259</v>
      </c>
      <c r="N1161" s="115" t="s">
        <v>7637</v>
      </c>
    </row>
    <row r="1162" spans="1:14" ht="15" customHeight="1">
      <c r="A1162" s="36" t="str">
        <f t="shared" si="18"/>
        <v>53068261</v>
      </c>
      <c r="B1162" s="114">
        <v>5306826</v>
      </c>
      <c r="C1162" s="114">
        <v>1</v>
      </c>
      <c r="D1162" s="115" t="s">
        <v>5543</v>
      </c>
      <c r="E1162" s="115">
        <v>19556253</v>
      </c>
      <c r="F1162" s="115" t="s">
        <v>1307</v>
      </c>
      <c r="G1162" s="114">
        <v>59181</v>
      </c>
      <c r="H1162" s="115" t="s">
        <v>7283</v>
      </c>
      <c r="I1162" s="114">
        <v>59181</v>
      </c>
      <c r="J1162" s="115" t="s">
        <v>7283</v>
      </c>
      <c r="K1162" s="114">
        <v>90191</v>
      </c>
      <c r="L1162" s="115" t="s">
        <v>7607</v>
      </c>
      <c r="M1162" s="115" t="s">
        <v>1259</v>
      </c>
      <c r="N1162" s="115" t="s">
        <v>7637</v>
      </c>
    </row>
    <row r="1163" spans="1:14" ht="15" customHeight="1">
      <c r="A1163" s="36" t="str">
        <f t="shared" si="18"/>
        <v>69769551</v>
      </c>
      <c r="B1163" s="114">
        <v>6976955</v>
      </c>
      <c r="C1163" s="114">
        <v>1</v>
      </c>
      <c r="D1163" s="115" t="s">
        <v>4696</v>
      </c>
      <c r="E1163" s="115">
        <v>18835284</v>
      </c>
      <c r="F1163" s="115" t="s">
        <v>1307</v>
      </c>
      <c r="G1163" s="114">
        <v>33515</v>
      </c>
      <c r="H1163" s="115" t="s">
        <v>7245</v>
      </c>
      <c r="I1163" s="114">
        <v>33515</v>
      </c>
      <c r="J1163" s="115" t="s">
        <v>7245</v>
      </c>
      <c r="K1163" s="114">
        <v>90191</v>
      </c>
      <c r="L1163" s="115" t="s">
        <v>7607</v>
      </c>
      <c r="M1163" s="115" t="s">
        <v>1259</v>
      </c>
      <c r="N1163" s="115" t="s">
        <v>7637</v>
      </c>
    </row>
    <row r="1164" spans="1:14" ht="15" customHeight="1">
      <c r="A1164" s="36" t="str">
        <f t="shared" si="18"/>
        <v>56085101</v>
      </c>
      <c r="B1164" s="114">
        <v>5608510</v>
      </c>
      <c r="C1164" s="114">
        <v>1</v>
      </c>
      <c r="D1164" s="115" t="s">
        <v>6531</v>
      </c>
      <c r="E1164" s="115" t="s">
        <v>6532</v>
      </c>
      <c r="F1164" s="115" t="s">
        <v>1307</v>
      </c>
      <c r="G1164" s="114">
        <v>73767</v>
      </c>
      <c r="H1164" s="115" t="s">
        <v>7272</v>
      </c>
      <c r="I1164" s="114">
        <v>73767</v>
      </c>
      <c r="J1164" s="115" t="s">
        <v>7272</v>
      </c>
      <c r="K1164" s="114">
        <v>90191</v>
      </c>
      <c r="L1164" s="115" t="s">
        <v>7607</v>
      </c>
      <c r="M1164" s="115" t="s">
        <v>1259</v>
      </c>
      <c r="N1164" s="115" t="s">
        <v>7637</v>
      </c>
    </row>
    <row r="1165" spans="1:14" ht="15" customHeight="1">
      <c r="A1165" s="36" t="str">
        <f t="shared" si="18"/>
        <v>72718641</v>
      </c>
      <c r="B1165" s="114">
        <v>7271864</v>
      </c>
      <c r="C1165" s="114">
        <v>1</v>
      </c>
      <c r="D1165" s="115" t="s">
        <v>6013</v>
      </c>
      <c r="E1165" s="115">
        <v>19432141</v>
      </c>
      <c r="F1165" s="115" t="s">
        <v>1307</v>
      </c>
      <c r="G1165" s="114">
        <v>73767</v>
      </c>
      <c r="H1165" s="115" t="s">
        <v>7272</v>
      </c>
      <c r="I1165" s="114">
        <v>73767</v>
      </c>
      <c r="J1165" s="115" t="s">
        <v>7272</v>
      </c>
      <c r="K1165" s="114">
        <v>90191</v>
      </c>
      <c r="L1165" s="115" t="s">
        <v>7607</v>
      </c>
      <c r="M1165" s="115" t="s">
        <v>1259</v>
      </c>
      <c r="N1165" s="115" t="s">
        <v>7637</v>
      </c>
    </row>
    <row r="1166" spans="1:14" ht="15" customHeight="1">
      <c r="A1166" s="36" t="str">
        <f t="shared" si="18"/>
        <v>31374911</v>
      </c>
      <c r="B1166" s="114">
        <v>3137491</v>
      </c>
      <c r="C1166" s="114">
        <v>1</v>
      </c>
      <c r="D1166" s="115" t="s">
        <v>6098</v>
      </c>
      <c r="E1166" s="115" t="s">
        <v>6099</v>
      </c>
      <c r="F1166" s="115" t="s">
        <v>1307</v>
      </c>
      <c r="G1166" s="114">
        <v>59257</v>
      </c>
      <c r="H1166" s="115" t="s">
        <v>7557</v>
      </c>
      <c r="I1166" s="114">
        <v>59257</v>
      </c>
      <c r="J1166" s="115" t="s">
        <v>7557</v>
      </c>
      <c r="K1166" s="114">
        <v>90191</v>
      </c>
      <c r="L1166" s="115" t="s">
        <v>7607</v>
      </c>
      <c r="M1166" s="115" t="s">
        <v>7638</v>
      </c>
      <c r="N1166" s="115" t="s">
        <v>7639</v>
      </c>
    </row>
    <row r="1167" spans="1:14" ht="15" customHeight="1">
      <c r="A1167" s="36" t="str">
        <f t="shared" si="18"/>
        <v>70408661</v>
      </c>
      <c r="B1167" s="114">
        <v>7040866</v>
      </c>
      <c r="C1167" s="114">
        <v>1</v>
      </c>
      <c r="D1167" s="115" t="s">
        <v>6350</v>
      </c>
      <c r="E1167" s="115" t="s">
        <v>6351</v>
      </c>
      <c r="F1167" s="115" t="s">
        <v>1307</v>
      </c>
      <c r="G1167" s="114">
        <v>59161</v>
      </c>
      <c r="H1167" s="115" t="s">
        <v>7347</v>
      </c>
      <c r="I1167" s="114">
        <v>59161</v>
      </c>
      <c r="J1167" s="115" t="s">
        <v>7347</v>
      </c>
      <c r="K1167" s="114">
        <v>90191</v>
      </c>
      <c r="L1167" s="115" t="s">
        <v>7607</v>
      </c>
      <c r="M1167" s="115" t="s">
        <v>7637</v>
      </c>
      <c r="N1167" s="115" t="s">
        <v>7638</v>
      </c>
    </row>
    <row r="1168" spans="1:14" ht="15" customHeight="1">
      <c r="A1168" s="36" t="str">
        <f t="shared" si="18"/>
        <v>45806801</v>
      </c>
      <c r="B1168" s="114">
        <v>4580680</v>
      </c>
      <c r="C1168" s="114">
        <v>1</v>
      </c>
      <c r="D1168" s="115" t="s">
        <v>5412</v>
      </c>
      <c r="E1168" s="115">
        <v>12959377</v>
      </c>
      <c r="F1168" s="115" t="s">
        <v>1307</v>
      </c>
      <c r="G1168" s="114">
        <v>73767</v>
      </c>
      <c r="H1168" s="115" t="s">
        <v>7272</v>
      </c>
      <c r="I1168" s="114">
        <v>73767</v>
      </c>
      <c r="J1168" s="115" t="s">
        <v>7272</v>
      </c>
      <c r="K1168" s="114">
        <v>90191</v>
      </c>
      <c r="L1168" s="115" t="s">
        <v>7607</v>
      </c>
      <c r="M1168" s="115" t="s">
        <v>1259</v>
      </c>
      <c r="N1168" s="115" t="s">
        <v>7637</v>
      </c>
    </row>
    <row r="1169" spans="1:14" ht="15" customHeight="1">
      <c r="A1169" s="36" t="str">
        <f t="shared" si="18"/>
        <v>91394731</v>
      </c>
      <c r="B1169" s="110">
        <v>9139473</v>
      </c>
      <c r="C1169" s="110">
        <v>1</v>
      </c>
      <c r="D1169" s="111" t="s">
        <v>2602</v>
      </c>
      <c r="E1169" s="111" t="s">
        <v>2603</v>
      </c>
      <c r="F1169" s="111" t="s">
        <v>1304</v>
      </c>
      <c r="G1169" s="110">
        <v>59210</v>
      </c>
      <c r="H1169" s="111" t="s">
        <v>7306</v>
      </c>
      <c r="I1169" s="110">
        <v>59210</v>
      </c>
      <c r="J1169" s="111" t="s">
        <v>7306</v>
      </c>
      <c r="K1169" s="110">
        <v>90191</v>
      </c>
      <c r="L1169" s="111" t="s">
        <v>7607</v>
      </c>
      <c r="M1169" s="111" t="s">
        <v>1259</v>
      </c>
      <c r="N1169" s="111" t="s">
        <v>7637</v>
      </c>
    </row>
    <row r="1170" spans="1:14" ht="15" customHeight="1">
      <c r="A1170" s="36" t="str">
        <f t="shared" si="18"/>
        <v>72834041</v>
      </c>
      <c r="B1170" s="114">
        <v>7283404</v>
      </c>
      <c r="C1170" s="114">
        <v>1</v>
      </c>
      <c r="D1170" s="115" t="s">
        <v>6200</v>
      </c>
      <c r="E1170" s="115">
        <v>9447069</v>
      </c>
      <c r="F1170" s="115" t="s">
        <v>1307</v>
      </c>
      <c r="G1170" s="114">
        <v>59192</v>
      </c>
      <c r="H1170" s="115" t="s">
        <v>7280</v>
      </c>
      <c r="I1170" s="114">
        <v>59192</v>
      </c>
      <c r="J1170" s="115" t="s">
        <v>7280</v>
      </c>
      <c r="K1170" s="114">
        <v>90191</v>
      </c>
      <c r="L1170" s="115" t="s">
        <v>7607</v>
      </c>
      <c r="M1170" s="115" t="s">
        <v>1259</v>
      </c>
      <c r="N1170" s="115" t="s">
        <v>7637</v>
      </c>
    </row>
    <row r="1171" spans="1:14" ht="15" customHeight="1">
      <c r="A1171" s="36" t="str">
        <f t="shared" si="18"/>
        <v>32227181</v>
      </c>
      <c r="B1171" s="114">
        <v>3222718</v>
      </c>
      <c r="C1171" s="114">
        <v>1</v>
      </c>
      <c r="D1171" s="115" t="s">
        <v>5613</v>
      </c>
      <c r="E1171" s="115" t="s">
        <v>5614</v>
      </c>
      <c r="F1171" s="115" t="s">
        <v>1307</v>
      </c>
      <c r="G1171" s="114">
        <v>33349</v>
      </c>
      <c r="H1171" s="115" t="s">
        <v>7258</v>
      </c>
      <c r="I1171" s="114">
        <v>33349</v>
      </c>
      <c r="J1171" s="115" t="s">
        <v>7258</v>
      </c>
      <c r="K1171" s="114">
        <v>90191</v>
      </c>
      <c r="L1171" s="115" t="s">
        <v>7607</v>
      </c>
      <c r="M1171" s="115" t="s">
        <v>7638</v>
      </c>
      <c r="N1171" s="115" t="s">
        <v>7639</v>
      </c>
    </row>
    <row r="1172" spans="1:14" ht="15" customHeight="1">
      <c r="A1172" s="36" t="str">
        <f t="shared" si="18"/>
        <v>69926751</v>
      </c>
      <c r="B1172" s="114">
        <v>6992675</v>
      </c>
      <c r="C1172" s="114">
        <v>1</v>
      </c>
      <c r="D1172" s="115" t="s">
        <v>5051</v>
      </c>
      <c r="E1172" s="115" t="s">
        <v>5052</v>
      </c>
      <c r="F1172" s="115" t="s">
        <v>1307</v>
      </c>
      <c r="G1172" s="114">
        <v>59203</v>
      </c>
      <c r="H1172" s="115" t="s">
        <v>7510</v>
      </c>
      <c r="I1172" s="114">
        <v>59203</v>
      </c>
      <c r="J1172" s="115" t="s">
        <v>7510</v>
      </c>
      <c r="K1172" s="114">
        <v>90191</v>
      </c>
      <c r="L1172" s="115" t="s">
        <v>7607</v>
      </c>
      <c r="M1172" s="115" t="s">
        <v>1259</v>
      </c>
      <c r="N1172" s="115" t="s">
        <v>7637</v>
      </c>
    </row>
    <row r="1173" spans="1:14" ht="15" customHeight="1">
      <c r="A1173" s="36" t="str">
        <f t="shared" si="18"/>
        <v>78355041</v>
      </c>
      <c r="B1173" s="114">
        <v>7835504</v>
      </c>
      <c r="C1173" s="114">
        <v>1</v>
      </c>
      <c r="D1173" s="115" t="s">
        <v>5683</v>
      </c>
      <c r="E1173" s="115">
        <v>21666379</v>
      </c>
      <c r="F1173" s="115" t="s">
        <v>1307</v>
      </c>
      <c r="G1173" s="114">
        <v>48203</v>
      </c>
      <c r="H1173" s="115" t="s">
        <v>7500</v>
      </c>
      <c r="I1173" s="114">
        <v>48203</v>
      </c>
      <c r="J1173" s="115" t="s">
        <v>7500</v>
      </c>
      <c r="K1173" s="114">
        <v>90191</v>
      </c>
      <c r="L1173" s="115" t="s">
        <v>7607</v>
      </c>
      <c r="M1173" s="115" t="s">
        <v>1259</v>
      </c>
      <c r="N1173" s="115" t="s">
        <v>7637</v>
      </c>
    </row>
    <row r="1174" spans="1:14" ht="15" customHeight="1">
      <c r="A1174" s="36" t="str">
        <f t="shared" si="18"/>
        <v>96641051</v>
      </c>
      <c r="B1174" s="110">
        <v>9664105</v>
      </c>
      <c r="C1174" s="110">
        <v>1</v>
      </c>
      <c r="D1174" s="111" t="s">
        <v>2386</v>
      </c>
      <c r="E1174" s="111">
        <v>24464068</v>
      </c>
      <c r="F1174" s="111" t="s">
        <v>1304</v>
      </c>
      <c r="G1174" s="110">
        <v>73767</v>
      </c>
      <c r="H1174" s="111" t="s">
        <v>7272</v>
      </c>
      <c r="I1174" s="110">
        <v>73767</v>
      </c>
      <c r="J1174" s="111" t="s">
        <v>7272</v>
      </c>
      <c r="K1174" s="110">
        <v>90191</v>
      </c>
      <c r="L1174" s="111" t="s">
        <v>7607</v>
      </c>
      <c r="M1174" s="111" t="s">
        <v>1259</v>
      </c>
      <c r="N1174" s="111" t="s">
        <v>7637</v>
      </c>
    </row>
    <row r="1175" spans="1:14" ht="15" customHeight="1">
      <c r="A1175" s="36" t="str">
        <f t="shared" si="18"/>
        <v>72954791</v>
      </c>
      <c r="B1175" s="114">
        <v>7295479</v>
      </c>
      <c r="C1175" s="114">
        <v>1</v>
      </c>
      <c r="D1175" s="115" t="s">
        <v>5812</v>
      </c>
      <c r="E1175" s="115" t="s">
        <v>5813</v>
      </c>
      <c r="F1175" s="115" t="s">
        <v>1307</v>
      </c>
      <c r="G1175" s="114">
        <v>69143</v>
      </c>
      <c r="H1175" s="115" t="s">
        <v>7520</v>
      </c>
      <c r="I1175" s="114">
        <v>69143</v>
      </c>
      <c r="J1175" s="115" t="s">
        <v>7520</v>
      </c>
      <c r="K1175" s="114">
        <v>90191</v>
      </c>
      <c r="L1175" s="115" t="s">
        <v>7607</v>
      </c>
      <c r="M1175" s="115" t="s">
        <v>1259</v>
      </c>
      <c r="N1175" s="115" t="s">
        <v>7637</v>
      </c>
    </row>
    <row r="1176" spans="1:14" ht="15" customHeight="1">
      <c r="A1176" s="36" t="str">
        <f t="shared" si="18"/>
        <v>80392401</v>
      </c>
      <c r="B1176" s="114">
        <v>8039240</v>
      </c>
      <c r="C1176" s="114">
        <v>1</v>
      </c>
      <c r="D1176" s="115" t="s">
        <v>7051</v>
      </c>
      <c r="E1176" s="115">
        <v>7811194</v>
      </c>
      <c r="F1176" s="115" t="s">
        <v>7202</v>
      </c>
      <c r="G1176" s="114">
        <v>73767</v>
      </c>
      <c r="H1176" s="115" t="s">
        <v>7272</v>
      </c>
      <c r="I1176" s="114">
        <v>73767</v>
      </c>
      <c r="J1176" s="115" t="s">
        <v>7272</v>
      </c>
      <c r="K1176" s="114">
        <v>90191</v>
      </c>
      <c r="L1176" s="115" t="s">
        <v>7607</v>
      </c>
      <c r="M1176" s="115" t="s">
        <v>1259</v>
      </c>
      <c r="N1176" s="115" t="s">
        <v>7637</v>
      </c>
    </row>
    <row r="1177" spans="1:14" ht="15" customHeight="1">
      <c r="A1177" s="36" t="str">
        <f t="shared" si="18"/>
        <v>72938231</v>
      </c>
      <c r="B1177" s="114">
        <v>7293823</v>
      </c>
      <c r="C1177" s="114">
        <v>1</v>
      </c>
      <c r="D1177" s="115" t="s">
        <v>4782</v>
      </c>
      <c r="E1177" s="115">
        <v>198554527</v>
      </c>
      <c r="F1177" s="115" t="s">
        <v>1307</v>
      </c>
      <c r="G1177" s="114">
        <v>26748</v>
      </c>
      <c r="H1177" s="115" t="s">
        <v>7257</v>
      </c>
      <c r="I1177" s="114">
        <v>73767</v>
      </c>
      <c r="J1177" s="115" t="s">
        <v>7272</v>
      </c>
      <c r="K1177" s="114">
        <v>90191</v>
      </c>
      <c r="L1177" s="115" t="s">
        <v>7607</v>
      </c>
      <c r="M1177" s="115" t="s">
        <v>1259</v>
      </c>
      <c r="N1177" s="115" t="s">
        <v>7637</v>
      </c>
    </row>
    <row r="1178" spans="1:14" ht="15" customHeight="1">
      <c r="A1178" s="36" t="str">
        <f t="shared" si="18"/>
        <v>70459203</v>
      </c>
      <c r="B1178" s="110">
        <v>7045920</v>
      </c>
      <c r="C1178" s="110">
        <v>3</v>
      </c>
      <c r="D1178" s="111" t="s">
        <v>2258</v>
      </c>
      <c r="E1178" s="111">
        <v>17689120</v>
      </c>
      <c r="F1178" s="111" t="s">
        <v>1304</v>
      </c>
      <c r="G1178" s="110">
        <v>33327</v>
      </c>
      <c r="H1178" s="111" t="s">
        <v>7285</v>
      </c>
      <c r="I1178" s="110">
        <v>33327</v>
      </c>
      <c r="J1178" s="111" t="s">
        <v>7285</v>
      </c>
      <c r="K1178" s="110">
        <v>90191</v>
      </c>
      <c r="L1178" s="111" t="s">
        <v>7607</v>
      </c>
      <c r="M1178" s="111" t="s">
        <v>1259</v>
      </c>
      <c r="N1178" s="111" t="s">
        <v>7637</v>
      </c>
    </row>
    <row r="1179" spans="1:14" ht="15" customHeight="1">
      <c r="A1179" s="36" t="str">
        <f t="shared" si="18"/>
        <v>69785263</v>
      </c>
      <c r="B1179" s="114">
        <v>6978526</v>
      </c>
      <c r="C1179" s="114">
        <v>3</v>
      </c>
      <c r="D1179" s="115" t="s">
        <v>5425</v>
      </c>
      <c r="E1179" s="115" t="s">
        <v>5426</v>
      </c>
      <c r="F1179" s="115" t="s">
        <v>1307</v>
      </c>
      <c r="G1179" s="114">
        <v>73767</v>
      </c>
      <c r="H1179" s="115" t="s">
        <v>7272</v>
      </c>
      <c r="I1179" s="114">
        <v>73767</v>
      </c>
      <c r="J1179" s="115" t="s">
        <v>7272</v>
      </c>
      <c r="K1179" s="114">
        <v>90191</v>
      </c>
      <c r="L1179" s="115" t="s">
        <v>7607</v>
      </c>
      <c r="M1179" s="115" t="s">
        <v>1259</v>
      </c>
      <c r="N1179" s="115" t="s">
        <v>7637</v>
      </c>
    </row>
    <row r="1180" spans="1:14" ht="15" customHeight="1">
      <c r="A1180" s="36" t="str">
        <f t="shared" si="18"/>
        <v>96492191</v>
      </c>
      <c r="B1180" s="110">
        <v>9649219</v>
      </c>
      <c r="C1180" s="110">
        <v>1</v>
      </c>
      <c r="D1180" s="111" t="s">
        <v>2741</v>
      </c>
      <c r="E1180" s="111">
        <v>22013810</v>
      </c>
      <c r="F1180" s="111" t="s">
        <v>1304</v>
      </c>
      <c r="G1180" s="110">
        <v>2672</v>
      </c>
      <c r="H1180" s="111" t="s">
        <v>7326</v>
      </c>
      <c r="I1180" s="110">
        <v>2672</v>
      </c>
      <c r="J1180" s="111" t="s">
        <v>7326</v>
      </c>
      <c r="K1180" s="110">
        <v>90191</v>
      </c>
      <c r="L1180" s="111" t="s">
        <v>7607</v>
      </c>
      <c r="M1180" s="111" t="s">
        <v>1259</v>
      </c>
      <c r="N1180" s="111" t="s">
        <v>7637</v>
      </c>
    </row>
    <row r="1181" spans="1:14" ht="15" customHeight="1">
      <c r="A1181" s="36" t="str">
        <f t="shared" si="18"/>
        <v>47421021</v>
      </c>
      <c r="B1181" s="114">
        <v>4742102</v>
      </c>
      <c r="C1181" s="114">
        <v>1</v>
      </c>
      <c r="D1181" s="115" t="s">
        <v>5593</v>
      </c>
      <c r="E1181" s="115" t="s">
        <v>5594</v>
      </c>
      <c r="F1181" s="115" t="s">
        <v>1307</v>
      </c>
      <c r="G1181" s="114">
        <v>59176</v>
      </c>
      <c r="H1181" s="115" t="s">
        <v>7505</v>
      </c>
      <c r="I1181" s="114">
        <v>59176</v>
      </c>
      <c r="J1181" s="115" t="s">
        <v>7505</v>
      </c>
      <c r="K1181" s="114">
        <v>90191</v>
      </c>
      <c r="L1181" s="115" t="s">
        <v>7607</v>
      </c>
      <c r="M1181" s="115" t="s">
        <v>1259</v>
      </c>
      <c r="N1181" s="115" t="s">
        <v>7637</v>
      </c>
    </row>
    <row r="1182" spans="1:14" ht="15" customHeight="1">
      <c r="A1182" s="36" t="str">
        <f t="shared" si="18"/>
        <v>25725766</v>
      </c>
      <c r="B1182" s="114">
        <v>2572576</v>
      </c>
      <c r="C1182" s="114">
        <v>6</v>
      </c>
      <c r="D1182" s="115" t="s">
        <v>4855</v>
      </c>
      <c r="E1182" s="115" t="s">
        <v>4856</v>
      </c>
      <c r="F1182" s="115" t="s">
        <v>1307</v>
      </c>
      <c r="G1182" s="114">
        <v>2544</v>
      </c>
      <c r="H1182" s="115" t="s">
        <v>7282</v>
      </c>
      <c r="I1182" s="114">
        <v>73767</v>
      </c>
      <c r="J1182" s="115" t="s">
        <v>7272</v>
      </c>
      <c r="K1182" s="114">
        <v>90191</v>
      </c>
      <c r="L1182" s="115" t="s">
        <v>7607</v>
      </c>
      <c r="M1182" s="115" t="s">
        <v>1259</v>
      </c>
      <c r="N1182" s="115" t="s">
        <v>7637</v>
      </c>
    </row>
    <row r="1183" spans="1:14" ht="15" customHeight="1">
      <c r="A1183" s="36" t="str">
        <f t="shared" si="18"/>
        <v>73014921</v>
      </c>
      <c r="B1183" s="110">
        <v>7301492</v>
      </c>
      <c r="C1183" s="110">
        <v>1</v>
      </c>
      <c r="D1183" s="111" t="s">
        <v>2587</v>
      </c>
      <c r="E1183" s="111">
        <v>11974458</v>
      </c>
      <c r="F1183" s="111" t="s">
        <v>1304</v>
      </c>
      <c r="G1183" s="110">
        <v>67312</v>
      </c>
      <c r="H1183" s="111" t="s">
        <v>7329</v>
      </c>
      <c r="I1183" s="110">
        <v>67312</v>
      </c>
      <c r="J1183" s="111" t="s">
        <v>7329</v>
      </c>
      <c r="K1183" s="110">
        <v>90191</v>
      </c>
      <c r="L1183" s="111" t="s">
        <v>7607</v>
      </c>
      <c r="M1183" s="111" t="s">
        <v>7637</v>
      </c>
      <c r="N1183" s="111" t="s">
        <v>7638</v>
      </c>
    </row>
    <row r="1184" spans="1:14" ht="15" customHeight="1">
      <c r="A1184" s="36" t="str">
        <f t="shared" si="18"/>
        <v>52641691</v>
      </c>
      <c r="B1184" s="114">
        <v>5264169</v>
      </c>
      <c r="C1184" s="114">
        <v>1</v>
      </c>
      <c r="D1184" s="115" t="s">
        <v>4781</v>
      </c>
      <c r="E1184" s="115">
        <v>5529703</v>
      </c>
      <c r="F1184" s="115" t="s">
        <v>1307</v>
      </c>
      <c r="G1184" s="114">
        <v>33409</v>
      </c>
      <c r="H1184" s="115" t="s">
        <v>7493</v>
      </c>
      <c r="I1184" s="114">
        <v>33409</v>
      </c>
      <c r="J1184" s="115" t="s">
        <v>7493</v>
      </c>
      <c r="K1184" s="114">
        <v>90191</v>
      </c>
      <c r="L1184" s="115" t="s">
        <v>7607</v>
      </c>
      <c r="M1184" s="115" t="s">
        <v>1259</v>
      </c>
      <c r="N1184" s="115" t="s">
        <v>7637</v>
      </c>
    </row>
    <row r="1185" spans="1:14" ht="15" customHeight="1">
      <c r="A1185" s="36" t="str">
        <f t="shared" si="18"/>
        <v>82033861</v>
      </c>
      <c r="B1185" s="110">
        <v>8203386</v>
      </c>
      <c r="C1185" s="110">
        <v>1</v>
      </c>
      <c r="D1185" s="111" t="s">
        <v>2024</v>
      </c>
      <c r="E1185" s="111" t="s">
        <v>2025</v>
      </c>
      <c r="F1185" s="111" t="s">
        <v>1304</v>
      </c>
      <c r="G1185" s="110">
        <v>33515</v>
      </c>
      <c r="H1185" s="111" t="s">
        <v>7245</v>
      </c>
      <c r="I1185" s="110">
        <v>33515</v>
      </c>
      <c r="J1185" s="111" t="s">
        <v>7245</v>
      </c>
      <c r="K1185" s="110">
        <v>90191</v>
      </c>
      <c r="L1185" s="111" t="s">
        <v>7607</v>
      </c>
      <c r="M1185" s="111" t="s">
        <v>1259</v>
      </c>
      <c r="N1185" s="111" t="s">
        <v>7637</v>
      </c>
    </row>
    <row r="1186" spans="1:14" ht="15" customHeight="1">
      <c r="A1186" s="36" t="str">
        <f t="shared" si="18"/>
        <v>91586981</v>
      </c>
      <c r="B1186" s="110">
        <v>9158698</v>
      </c>
      <c r="C1186" s="110">
        <v>1</v>
      </c>
      <c r="D1186" s="111" t="s">
        <v>4046</v>
      </c>
      <c r="E1186" s="111" t="s">
        <v>4047</v>
      </c>
      <c r="F1186" s="111" t="s">
        <v>1304</v>
      </c>
      <c r="G1186" s="110">
        <v>67595</v>
      </c>
      <c r="H1186" s="111" t="s">
        <v>7447</v>
      </c>
      <c r="I1186" s="110">
        <v>67595</v>
      </c>
      <c r="J1186" s="111" t="s">
        <v>7447</v>
      </c>
      <c r="K1186" s="110">
        <v>90191</v>
      </c>
      <c r="L1186" s="111" t="s">
        <v>7607</v>
      </c>
      <c r="M1186" s="111" t="s">
        <v>1259</v>
      </c>
      <c r="N1186" s="111" t="s">
        <v>7637</v>
      </c>
    </row>
    <row r="1187" spans="1:14" ht="15" customHeight="1">
      <c r="A1187" s="36" t="str">
        <f t="shared" si="18"/>
        <v>71533381</v>
      </c>
      <c r="B1187" s="110">
        <v>7153338</v>
      </c>
      <c r="C1187" s="110">
        <v>1</v>
      </c>
      <c r="D1187" s="111" t="s">
        <v>4014</v>
      </c>
      <c r="E1187" s="111">
        <v>14242288</v>
      </c>
      <c r="F1187" s="111" t="s">
        <v>1304</v>
      </c>
      <c r="G1187" s="110">
        <v>67319</v>
      </c>
      <c r="H1187" s="111" t="s">
        <v>7443</v>
      </c>
      <c r="I1187" s="110">
        <v>67319</v>
      </c>
      <c r="J1187" s="111" t="s">
        <v>7443</v>
      </c>
      <c r="K1187" s="110">
        <v>90191</v>
      </c>
      <c r="L1187" s="111" t="s">
        <v>7607</v>
      </c>
      <c r="M1187" s="111" t="s">
        <v>1259</v>
      </c>
      <c r="N1187" s="111" t="s">
        <v>7637</v>
      </c>
    </row>
    <row r="1188" spans="1:14" ht="15" customHeight="1">
      <c r="A1188" s="36" t="str">
        <f t="shared" si="18"/>
        <v>70197981</v>
      </c>
      <c r="B1188" s="110">
        <v>7019798</v>
      </c>
      <c r="C1188" s="110">
        <v>1</v>
      </c>
      <c r="D1188" s="111" t="s">
        <v>2183</v>
      </c>
      <c r="E1188" s="111" t="s">
        <v>2184</v>
      </c>
      <c r="F1188" s="111" t="s">
        <v>1304</v>
      </c>
      <c r="G1188" s="110">
        <v>59192</v>
      </c>
      <c r="H1188" s="111" t="s">
        <v>7280</v>
      </c>
      <c r="I1188" s="110">
        <v>59192</v>
      </c>
      <c r="J1188" s="111" t="s">
        <v>7280</v>
      </c>
      <c r="K1188" s="110">
        <v>90191</v>
      </c>
      <c r="L1188" s="111" t="s">
        <v>7607</v>
      </c>
      <c r="M1188" s="111" t="s">
        <v>1259</v>
      </c>
      <c r="N1188" s="111" t="s">
        <v>7637</v>
      </c>
    </row>
    <row r="1189" spans="1:14" ht="15" customHeight="1">
      <c r="A1189" s="36" t="str">
        <f t="shared" si="18"/>
        <v>72832101</v>
      </c>
      <c r="B1189" s="114">
        <v>7283210</v>
      </c>
      <c r="C1189" s="114">
        <v>1</v>
      </c>
      <c r="D1189" s="115" t="s">
        <v>5330</v>
      </c>
      <c r="E1189" s="115">
        <v>12644983</v>
      </c>
      <c r="F1189" s="115" t="s">
        <v>1307</v>
      </c>
      <c r="G1189" s="114">
        <v>73767</v>
      </c>
      <c r="H1189" s="115" t="s">
        <v>7272</v>
      </c>
      <c r="I1189" s="114">
        <v>73767</v>
      </c>
      <c r="J1189" s="115" t="s">
        <v>7272</v>
      </c>
      <c r="K1189" s="114">
        <v>90191</v>
      </c>
      <c r="L1189" s="115" t="s">
        <v>7607</v>
      </c>
      <c r="M1189" s="115" t="s">
        <v>1259</v>
      </c>
      <c r="N1189" s="115" t="s">
        <v>7637</v>
      </c>
    </row>
    <row r="1190" spans="1:14" ht="15" customHeight="1">
      <c r="A1190" s="36" t="str">
        <f t="shared" si="18"/>
        <v>89437091</v>
      </c>
      <c r="B1190" s="114">
        <v>8943709</v>
      </c>
      <c r="C1190" s="114">
        <v>1</v>
      </c>
      <c r="D1190" s="115" t="s">
        <v>4666</v>
      </c>
      <c r="E1190" s="115">
        <v>7751497</v>
      </c>
      <c r="F1190" s="115" t="s">
        <v>1307</v>
      </c>
      <c r="G1190" s="114">
        <v>60809</v>
      </c>
      <c r="H1190" s="115" t="s">
        <v>7478</v>
      </c>
      <c r="I1190" s="114">
        <v>60809</v>
      </c>
      <c r="J1190" s="115" t="s">
        <v>7478</v>
      </c>
      <c r="K1190" s="114">
        <v>90191</v>
      </c>
      <c r="L1190" s="115" t="s">
        <v>7607</v>
      </c>
      <c r="M1190" s="115" t="s">
        <v>1259</v>
      </c>
      <c r="N1190" s="115" t="s">
        <v>7637</v>
      </c>
    </row>
    <row r="1191" spans="1:14" ht="15" customHeight="1">
      <c r="A1191" s="36" t="str">
        <f t="shared" si="18"/>
        <v>81095402</v>
      </c>
      <c r="B1191" s="110">
        <v>8109540</v>
      </c>
      <c r="C1191" s="110">
        <v>2</v>
      </c>
      <c r="D1191" s="111" t="s">
        <v>3340</v>
      </c>
      <c r="E1191" s="111">
        <v>18525520</v>
      </c>
      <c r="F1191" s="111" t="s">
        <v>1304</v>
      </c>
      <c r="G1191" s="110">
        <v>68977</v>
      </c>
      <c r="H1191" s="111" t="s">
        <v>7397</v>
      </c>
      <c r="I1191" s="110">
        <v>68977</v>
      </c>
      <c r="J1191" s="111" t="s">
        <v>7397</v>
      </c>
      <c r="K1191" s="110">
        <v>90191</v>
      </c>
      <c r="L1191" s="111" t="s">
        <v>7607</v>
      </c>
      <c r="M1191" s="111" t="s">
        <v>1259</v>
      </c>
      <c r="N1191" s="111" t="s">
        <v>7637</v>
      </c>
    </row>
    <row r="1192" spans="1:14" ht="15" customHeight="1">
      <c r="A1192" s="36" t="str">
        <f t="shared" si="18"/>
        <v>85495901</v>
      </c>
      <c r="B1192" s="114">
        <v>8549590</v>
      </c>
      <c r="C1192" s="114">
        <v>1</v>
      </c>
      <c r="D1192" s="115" t="s">
        <v>4548</v>
      </c>
      <c r="E1192" s="115">
        <v>23732966</v>
      </c>
      <c r="F1192" s="115" t="s">
        <v>1307</v>
      </c>
      <c r="G1192" s="114">
        <v>73767</v>
      </c>
      <c r="H1192" s="115" t="s">
        <v>7272</v>
      </c>
      <c r="I1192" s="114">
        <v>73767</v>
      </c>
      <c r="J1192" s="115" t="s">
        <v>7272</v>
      </c>
      <c r="K1192" s="114">
        <v>90191</v>
      </c>
      <c r="L1192" s="115" t="s">
        <v>7607</v>
      </c>
      <c r="M1192" s="115" t="s">
        <v>1259</v>
      </c>
      <c r="N1192" s="115" t="s">
        <v>7637</v>
      </c>
    </row>
    <row r="1193" spans="1:14" ht="15" customHeight="1">
      <c r="A1193" s="36" t="str">
        <f t="shared" si="18"/>
        <v>70045761</v>
      </c>
      <c r="B1193" s="114">
        <v>7004576</v>
      </c>
      <c r="C1193" s="114">
        <v>1</v>
      </c>
      <c r="D1193" s="115" t="s">
        <v>4752</v>
      </c>
      <c r="E1193" s="115">
        <v>16657829</v>
      </c>
      <c r="F1193" s="115" t="s">
        <v>1307</v>
      </c>
      <c r="G1193" s="114">
        <v>59195</v>
      </c>
      <c r="H1193" s="115" t="s">
        <v>7492</v>
      </c>
      <c r="I1193" s="114">
        <v>59195</v>
      </c>
      <c r="J1193" s="115" t="s">
        <v>7492</v>
      </c>
      <c r="K1193" s="114">
        <v>90191</v>
      </c>
      <c r="L1193" s="115" t="s">
        <v>7607</v>
      </c>
      <c r="M1193" s="115" t="s">
        <v>1259</v>
      </c>
      <c r="N1193" s="115" t="s">
        <v>7637</v>
      </c>
    </row>
    <row r="1194" spans="1:14" ht="15" customHeight="1">
      <c r="A1194" s="36" t="str">
        <f t="shared" si="18"/>
        <v>49496402</v>
      </c>
      <c r="B1194" s="114">
        <v>4949640</v>
      </c>
      <c r="C1194" s="114">
        <v>2</v>
      </c>
      <c r="D1194" s="115" t="s">
        <v>5843</v>
      </c>
      <c r="E1194" s="115">
        <v>7906810</v>
      </c>
      <c r="F1194" s="115" t="s">
        <v>1307</v>
      </c>
      <c r="G1194" s="114">
        <v>73767</v>
      </c>
      <c r="H1194" s="115" t="s">
        <v>7272</v>
      </c>
      <c r="I1194" s="114">
        <v>73767</v>
      </c>
      <c r="J1194" s="115" t="s">
        <v>7272</v>
      </c>
      <c r="K1194" s="114">
        <v>90191</v>
      </c>
      <c r="L1194" s="115" t="s">
        <v>7607</v>
      </c>
      <c r="M1194" s="115" t="s">
        <v>1259</v>
      </c>
      <c r="N1194" s="115" t="s">
        <v>7637</v>
      </c>
    </row>
    <row r="1195" spans="1:14" ht="15" customHeight="1">
      <c r="A1195" s="36" t="str">
        <f t="shared" si="18"/>
        <v>83049202</v>
      </c>
      <c r="B1195" s="114">
        <v>8304920</v>
      </c>
      <c r="C1195" s="114">
        <v>2</v>
      </c>
      <c r="D1195" s="115" t="s">
        <v>5254</v>
      </c>
      <c r="E1195" s="115">
        <v>16470821</v>
      </c>
      <c r="F1195" s="115" t="s">
        <v>1307</v>
      </c>
      <c r="G1195" s="114">
        <v>73767</v>
      </c>
      <c r="H1195" s="115" t="s">
        <v>7272</v>
      </c>
      <c r="I1195" s="114">
        <v>73767</v>
      </c>
      <c r="J1195" s="115" t="s">
        <v>7272</v>
      </c>
      <c r="K1195" s="114">
        <v>90191</v>
      </c>
      <c r="L1195" s="115" t="s">
        <v>7607</v>
      </c>
      <c r="M1195" s="115" t="s">
        <v>1259</v>
      </c>
      <c r="N1195" s="115" t="s">
        <v>7637</v>
      </c>
    </row>
    <row r="1196" spans="1:14" ht="15" customHeight="1">
      <c r="A1196" s="36" t="str">
        <f t="shared" si="18"/>
        <v>55799221</v>
      </c>
      <c r="B1196" s="110">
        <v>5579922</v>
      </c>
      <c r="C1196" s="110">
        <v>1</v>
      </c>
      <c r="D1196" s="111" t="s">
        <v>2423</v>
      </c>
      <c r="E1196" s="111">
        <v>16913904</v>
      </c>
      <c r="F1196" s="111" t="s">
        <v>1304</v>
      </c>
      <c r="G1196" s="110">
        <v>60807</v>
      </c>
      <c r="H1196" s="111" t="s">
        <v>7303</v>
      </c>
      <c r="I1196" s="110">
        <v>60807</v>
      </c>
      <c r="J1196" s="111" t="s">
        <v>7303</v>
      </c>
      <c r="K1196" s="110">
        <v>90191</v>
      </c>
      <c r="L1196" s="111" t="s">
        <v>7607</v>
      </c>
      <c r="M1196" s="111" t="s">
        <v>1259</v>
      </c>
      <c r="N1196" s="111" t="s">
        <v>7637</v>
      </c>
    </row>
    <row r="1197" spans="1:14" ht="15" customHeight="1">
      <c r="A1197" s="36" t="str">
        <f t="shared" si="18"/>
        <v>72681291</v>
      </c>
      <c r="B1197" s="114">
        <v>7268129</v>
      </c>
      <c r="C1197" s="114">
        <v>1</v>
      </c>
      <c r="D1197" s="115" t="s">
        <v>4673</v>
      </c>
      <c r="E1197" s="115">
        <v>227254132</v>
      </c>
      <c r="F1197" s="115" t="s">
        <v>1307</v>
      </c>
      <c r="G1197" s="114">
        <v>2804</v>
      </c>
      <c r="H1197" s="115" t="s">
        <v>7480</v>
      </c>
      <c r="I1197" s="114">
        <v>2804</v>
      </c>
      <c r="J1197" s="115" t="s">
        <v>7480</v>
      </c>
      <c r="K1197" s="114">
        <v>90191</v>
      </c>
      <c r="L1197" s="115" t="s">
        <v>7607</v>
      </c>
      <c r="M1197" s="115" t="s">
        <v>1259</v>
      </c>
      <c r="N1197" s="115" t="s">
        <v>7637</v>
      </c>
    </row>
    <row r="1198" spans="1:14" ht="15" customHeight="1">
      <c r="A1198" s="36" t="str">
        <f t="shared" si="18"/>
        <v>41171411</v>
      </c>
      <c r="B1198" s="110">
        <v>4117141</v>
      </c>
      <c r="C1198" s="110">
        <v>1</v>
      </c>
      <c r="D1198" s="111" t="s">
        <v>3456</v>
      </c>
      <c r="E1198" s="111" t="s">
        <v>3457</v>
      </c>
      <c r="F1198" s="111" t="s">
        <v>1304</v>
      </c>
      <c r="G1198" s="110">
        <v>33334</v>
      </c>
      <c r="H1198" s="111" t="s">
        <v>7404</v>
      </c>
      <c r="I1198" s="110">
        <v>33334</v>
      </c>
      <c r="J1198" s="111" t="s">
        <v>7404</v>
      </c>
      <c r="K1198" s="110">
        <v>90191</v>
      </c>
      <c r="L1198" s="111" t="s">
        <v>7607</v>
      </c>
      <c r="M1198" s="111" t="s">
        <v>1259</v>
      </c>
      <c r="N1198" s="111" t="s">
        <v>7637</v>
      </c>
    </row>
    <row r="1199" spans="1:14" ht="15" customHeight="1">
      <c r="A1199" s="36" t="str">
        <f t="shared" si="18"/>
        <v>85472331</v>
      </c>
      <c r="B1199" s="110">
        <v>8547233</v>
      </c>
      <c r="C1199" s="110">
        <v>1</v>
      </c>
      <c r="D1199" s="111" t="s">
        <v>2126</v>
      </c>
      <c r="E1199" s="111" t="s">
        <v>2127</v>
      </c>
      <c r="F1199" s="111" t="s">
        <v>1304</v>
      </c>
      <c r="G1199" s="110">
        <v>73767</v>
      </c>
      <c r="H1199" s="111" t="s">
        <v>7272</v>
      </c>
      <c r="I1199" s="110">
        <v>73767</v>
      </c>
      <c r="J1199" s="111" t="s">
        <v>7272</v>
      </c>
      <c r="K1199" s="110">
        <v>90191</v>
      </c>
      <c r="L1199" s="111" t="s">
        <v>7607</v>
      </c>
      <c r="M1199" s="111" t="s">
        <v>1259</v>
      </c>
      <c r="N1199" s="111" t="s">
        <v>7637</v>
      </c>
    </row>
    <row r="1200" spans="1:14" ht="15" customHeight="1">
      <c r="A1200" s="36" t="str">
        <f t="shared" si="18"/>
        <v>70481171</v>
      </c>
      <c r="B1200" s="114">
        <v>7048117</v>
      </c>
      <c r="C1200" s="114">
        <v>1</v>
      </c>
      <c r="D1200" s="115" t="s">
        <v>4610</v>
      </c>
      <c r="E1200" s="115">
        <v>7287709</v>
      </c>
      <c r="F1200" s="115" t="s">
        <v>1307</v>
      </c>
      <c r="G1200" s="114">
        <v>72050</v>
      </c>
      <c r="H1200" s="115" t="s">
        <v>7473</v>
      </c>
      <c r="I1200" s="114">
        <v>72050</v>
      </c>
      <c r="J1200" s="115" t="s">
        <v>7473</v>
      </c>
      <c r="K1200" s="114">
        <v>90191</v>
      </c>
      <c r="L1200" s="115" t="s">
        <v>7607</v>
      </c>
      <c r="M1200" s="115" t="s">
        <v>1259</v>
      </c>
      <c r="N1200" s="115" t="s">
        <v>7637</v>
      </c>
    </row>
    <row r="1201" spans="1:14" ht="15" customHeight="1">
      <c r="A1201" s="36" t="str">
        <f t="shared" si="18"/>
        <v>70386041</v>
      </c>
      <c r="B1201" s="114">
        <v>7038604</v>
      </c>
      <c r="C1201" s="114">
        <v>1</v>
      </c>
      <c r="D1201" s="115" t="s">
        <v>6460</v>
      </c>
      <c r="E1201" s="115" t="s">
        <v>6461</v>
      </c>
      <c r="F1201" s="115" t="s">
        <v>1307</v>
      </c>
      <c r="G1201" s="114">
        <v>73767</v>
      </c>
      <c r="H1201" s="115" t="s">
        <v>7272</v>
      </c>
      <c r="I1201" s="114">
        <v>73767</v>
      </c>
      <c r="J1201" s="115" t="s">
        <v>7272</v>
      </c>
      <c r="K1201" s="114">
        <v>90191</v>
      </c>
      <c r="L1201" s="115" t="s">
        <v>7607</v>
      </c>
      <c r="M1201" s="115" t="s">
        <v>7637</v>
      </c>
      <c r="N1201" s="115" t="s">
        <v>7638</v>
      </c>
    </row>
    <row r="1202" spans="1:14" ht="15" customHeight="1">
      <c r="A1202" s="36" t="str">
        <f t="shared" si="18"/>
        <v>37823961</v>
      </c>
      <c r="B1202" s="114">
        <v>3782396</v>
      </c>
      <c r="C1202" s="114">
        <v>1</v>
      </c>
      <c r="D1202" s="115" t="s">
        <v>6323</v>
      </c>
      <c r="E1202" s="115">
        <v>14672629</v>
      </c>
      <c r="F1202" s="115" t="s">
        <v>1307</v>
      </c>
      <c r="G1202" s="114">
        <v>73767</v>
      </c>
      <c r="H1202" s="115" t="s">
        <v>7272</v>
      </c>
      <c r="I1202" s="114">
        <v>73767</v>
      </c>
      <c r="J1202" s="115" t="s">
        <v>7272</v>
      </c>
      <c r="K1202" s="114">
        <v>90191</v>
      </c>
      <c r="L1202" s="115" t="s">
        <v>7607</v>
      </c>
      <c r="M1202" s="115" t="s">
        <v>7637</v>
      </c>
      <c r="N1202" s="115" t="s">
        <v>7638</v>
      </c>
    </row>
    <row r="1203" spans="1:14" ht="15" customHeight="1">
      <c r="A1203" s="36" t="str">
        <f t="shared" si="18"/>
        <v>30418521</v>
      </c>
      <c r="B1203" s="114">
        <v>3041852</v>
      </c>
      <c r="C1203" s="114">
        <v>1</v>
      </c>
      <c r="D1203" s="115" t="s">
        <v>5367</v>
      </c>
      <c r="E1203" s="115" t="s">
        <v>5368</v>
      </c>
      <c r="F1203" s="115" t="s">
        <v>1307</v>
      </c>
      <c r="G1203" s="114">
        <v>60798</v>
      </c>
      <c r="H1203" s="115" t="s">
        <v>7521</v>
      </c>
      <c r="I1203" s="114">
        <v>60798</v>
      </c>
      <c r="J1203" s="115" t="s">
        <v>7521</v>
      </c>
      <c r="K1203" s="114">
        <v>90191</v>
      </c>
      <c r="L1203" s="115" t="s">
        <v>7607</v>
      </c>
      <c r="M1203" s="115" t="s">
        <v>7638</v>
      </c>
      <c r="N1203" s="115" t="s">
        <v>7639</v>
      </c>
    </row>
    <row r="1204" spans="1:14" ht="15" customHeight="1">
      <c r="A1204" s="36" t="str">
        <f t="shared" si="18"/>
        <v>71269551</v>
      </c>
      <c r="B1204" s="110">
        <v>7126955</v>
      </c>
      <c r="C1204" s="110">
        <v>1</v>
      </c>
      <c r="D1204" s="111" t="s">
        <v>3473</v>
      </c>
      <c r="E1204" s="111">
        <v>7384866</v>
      </c>
      <c r="F1204" s="111" t="s">
        <v>1304</v>
      </c>
      <c r="G1204" s="110">
        <v>2782</v>
      </c>
      <c r="H1204" s="111" t="s">
        <v>7406</v>
      </c>
      <c r="I1204" s="110">
        <v>2782</v>
      </c>
      <c r="J1204" s="111" t="s">
        <v>7406</v>
      </c>
      <c r="K1204" s="110">
        <v>90191</v>
      </c>
      <c r="L1204" s="111" t="s">
        <v>7607</v>
      </c>
      <c r="M1204" s="111" t="s">
        <v>7637</v>
      </c>
      <c r="N1204" s="111" t="s">
        <v>7638</v>
      </c>
    </row>
    <row r="1205" spans="1:14" ht="15" customHeight="1">
      <c r="A1205" s="36" t="str">
        <f t="shared" si="18"/>
        <v>95282831</v>
      </c>
      <c r="B1205" s="110">
        <v>9528283</v>
      </c>
      <c r="C1205" s="110">
        <v>1</v>
      </c>
      <c r="D1205" s="111" t="s">
        <v>2677</v>
      </c>
      <c r="E1205" s="111" t="s">
        <v>2678</v>
      </c>
      <c r="F1205" s="111" t="s">
        <v>1304</v>
      </c>
      <c r="G1205" s="110">
        <v>81350</v>
      </c>
      <c r="H1205" s="111" t="s">
        <v>7236</v>
      </c>
      <c r="I1205" s="110">
        <v>81350</v>
      </c>
      <c r="J1205" s="111" t="s">
        <v>7236</v>
      </c>
      <c r="K1205" s="110">
        <v>90191</v>
      </c>
      <c r="L1205" s="111" t="s">
        <v>7607</v>
      </c>
      <c r="M1205" s="111" t="s">
        <v>1259</v>
      </c>
      <c r="N1205" s="111" t="s">
        <v>7637</v>
      </c>
    </row>
    <row r="1206" spans="1:14" ht="15" customHeight="1">
      <c r="A1206" s="36" t="str">
        <f t="shared" si="18"/>
        <v>69722141</v>
      </c>
      <c r="B1206" s="114">
        <v>6972214</v>
      </c>
      <c r="C1206" s="114">
        <v>1</v>
      </c>
      <c r="D1206" s="115" t="s">
        <v>6456</v>
      </c>
      <c r="E1206" s="115" t="s">
        <v>6457</v>
      </c>
      <c r="F1206" s="115" t="s">
        <v>1307</v>
      </c>
      <c r="G1206" s="114">
        <v>72063</v>
      </c>
      <c r="H1206" s="115" t="s">
        <v>7231</v>
      </c>
      <c r="I1206" s="114">
        <v>72063</v>
      </c>
      <c r="J1206" s="115" t="s">
        <v>7231</v>
      </c>
      <c r="K1206" s="114">
        <v>90191</v>
      </c>
      <c r="L1206" s="115" t="s">
        <v>7607</v>
      </c>
      <c r="M1206" s="115" t="s">
        <v>1259</v>
      </c>
      <c r="N1206" s="115" t="s">
        <v>7637</v>
      </c>
    </row>
    <row r="1207" spans="1:14" ht="15" customHeight="1">
      <c r="A1207" s="36" t="str">
        <f t="shared" si="18"/>
        <v>72823081</v>
      </c>
      <c r="B1207" s="110">
        <v>7282308</v>
      </c>
      <c r="C1207" s="110">
        <v>1</v>
      </c>
      <c r="D1207" s="111" t="s">
        <v>3873</v>
      </c>
      <c r="E1207" s="111" t="s">
        <v>3874</v>
      </c>
      <c r="F1207" s="111" t="s">
        <v>1304</v>
      </c>
      <c r="G1207" s="110">
        <v>73767</v>
      </c>
      <c r="H1207" s="111" t="s">
        <v>7272</v>
      </c>
      <c r="I1207" s="110">
        <v>73767</v>
      </c>
      <c r="J1207" s="111" t="s">
        <v>7272</v>
      </c>
      <c r="K1207" s="110">
        <v>90191</v>
      </c>
      <c r="L1207" s="111" t="s">
        <v>7607</v>
      </c>
      <c r="M1207" s="111" t="s">
        <v>1259</v>
      </c>
      <c r="N1207" s="111" t="s">
        <v>7637</v>
      </c>
    </row>
    <row r="1208" spans="1:14" ht="15" customHeight="1">
      <c r="A1208" s="36" t="str">
        <f t="shared" si="18"/>
        <v>72994731</v>
      </c>
      <c r="B1208" s="114">
        <v>7299473</v>
      </c>
      <c r="C1208" s="114">
        <v>1</v>
      </c>
      <c r="D1208" s="115" t="s">
        <v>6367</v>
      </c>
      <c r="E1208" s="115" t="s">
        <v>6368</v>
      </c>
      <c r="F1208" s="115" t="s">
        <v>1307</v>
      </c>
      <c r="G1208" s="114">
        <v>3528</v>
      </c>
      <c r="H1208" s="115" t="s">
        <v>7576</v>
      </c>
      <c r="I1208" s="114">
        <v>3528</v>
      </c>
      <c r="J1208" s="115" t="s">
        <v>7576</v>
      </c>
      <c r="K1208" s="114">
        <v>90191</v>
      </c>
      <c r="L1208" s="115" t="s">
        <v>7607</v>
      </c>
      <c r="M1208" s="115" t="s">
        <v>1259</v>
      </c>
      <c r="N1208" s="115" t="s">
        <v>7637</v>
      </c>
    </row>
    <row r="1209" spans="1:14" ht="15" customHeight="1">
      <c r="A1209" s="36" t="str">
        <f t="shared" si="18"/>
        <v>72925821</v>
      </c>
      <c r="B1209" s="114">
        <v>7292582</v>
      </c>
      <c r="C1209" s="114">
        <v>1</v>
      </c>
      <c r="D1209" s="115" t="s">
        <v>7000</v>
      </c>
      <c r="E1209" s="115" t="s">
        <v>7001</v>
      </c>
      <c r="F1209" s="115" t="s">
        <v>7202</v>
      </c>
      <c r="G1209" s="114">
        <v>73767</v>
      </c>
      <c r="H1209" s="115" t="s">
        <v>7272</v>
      </c>
      <c r="I1209" s="114">
        <v>73767</v>
      </c>
      <c r="J1209" s="115" t="s">
        <v>7272</v>
      </c>
      <c r="K1209" s="114">
        <v>90191</v>
      </c>
      <c r="L1209" s="115" t="s">
        <v>7607</v>
      </c>
      <c r="M1209" s="115" t="s">
        <v>1259</v>
      </c>
      <c r="N1209" s="115" t="s">
        <v>7637</v>
      </c>
    </row>
    <row r="1210" spans="1:14" ht="15" customHeight="1">
      <c r="A1210" s="36" t="str">
        <f t="shared" si="18"/>
        <v>71475081</v>
      </c>
      <c r="B1210" s="114">
        <v>7147508</v>
      </c>
      <c r="C1210" s="114">
        <v>1</v>
      </c>
      <c r="D1210" s="115" t="s">
        <v>6826</v>
      </c>
      <c r="E1210" s="115">
        <v>7694701</v>
      </c>
      <c r="F1210" s="115" t="s">
        <v>7202</v>
      </c>
      <c r="G1210" s="114">
        <v>59176</v>
      </c>
      <c r="H1210" s="115" t="s">
        <v>7505</v>
      </c>
      <c r="I1210" s="114">
        <v>59176</v>
      </c>
      <c r="J1210" s="115" t="s">
        <v>7505</v>
      </c>
      <c r="K1210" s="114">
        <v>90191</v>
      </c>
      <c r="L1210" s="115" t="s">
        <v>7607</v>
      </c>
      <c r="M1210" s="115" t="s">
        <v>1259</v>
      </c>
      <c r="N1210" s="115" t="s">
        <v>7637</v>
      </c>
    </row>
    <row r="1211" spans="1:14" ht="15" customHeight="1">
      <c r="A1211" s="36" t="str">
        <f t="shared" si="18"/>
        <v>69535421</v>
      </c>
      <c r="B1211" s="110">
        <v>6953542</v>
      </c>
      <c r="C1211" s="110">
        <v>1</v>
      </c>
      <c r="D1211" s="111" t="s">
        <v>4470</v>
      </c>
      <c r="E1211" s="111">
        <v>7753530</v>
      </c>
      <c r="F1211" s="111" t="s">
        <v>1304</v>
      </c>
      <c r="G1211" s="110">
        <v>67322</v>
      </c>
      <c r="H1211" s="111" t="s">
        <v>7400</v>
      </c>
      <c r="I1211" s="110">
        <v>67322</v>
      </c>
      <c r="J1211" s="111" t="s">
        <v>7400</v>
      </c>
      <c r="K1211" s="110">
        <v>90191</v>
      </c>
      <c r="L1211" s="111" t="s">
        <v>7607</v>
      </c>
      <c r="M1211" s="111" t="s">
        <v>7637</v>
      </c>
      <c r="N1211" s="111" t="s">
        <v>7638</v>
      </c>
    </row>
    <row r="1212" spans="1:14" ht="15" customHeight="1">
      <c r="A1212" s="36" t="str">
        <f t="shared" si="18"/>
        <v>70004801</v>
      </c>
      <c r="B1212" s="114">
        <v>7000480</v>
      </c>
      <c r="C1212" s="114">
        <v>1</v>
      </c>
      <c r="D1212" s="115" t="s">
        <v>4686</v>
      </c>
      <c r="E1212" s="115">
        <v>13648838</v>
      </c>
      <c r="F1212" s="115" t="s">
        <v>1307</v>
      </c>
      <c r="G1212" s="114">
        <v>58315</v>
      </c>
      <c r="H1212" s="115" t="s">
        <v>7330</v>
      </c>
      <c r="I1212" s="114">
        <v>58315</v>
      </c>
      <c r="J1212" s="115" t="s">
        <v>7330</v>
      </c>
      <c r="K1212" s="114">
        <v>90191</v>
      </c>
      <c r="L1212" s="115" t="s">
        <v>7607</v>
      </c>
      <c r="M1212" s="115" t="s">
        <v>1259</v>
      </c>
      <c r="N1212" s="115" t="s">
        <v>7637</v>
      </c>
    </row>
    <row r="1213" spans="1:14" ht="15" customHeight="1">
      <c r="A1213" s="36" t="str">
        <f t="shared" ref="A1213:A1276" si="19">CONCATENATE(B1213,C1213)</f>
        <v>72940862</v>
      </c>
      <c r="B1213" s="114">
        <v>7294086</v>
      </c>
      <c r="C1213" s="114">
        <v>2</v>
      </c>
      <c r="D1213" s="115" t="s">
        <v>4861</v>
      </c>
      <c r="E1213" s="115" t="s">
        <v>4862</v>
      </c>
      <c r="F1213" s="115" t="s">
        <v>1307</v>
      </c>
      <c r="G1213" s="114">
        <v>67312</v>
      </c>
      <c r="H1213" s="115" t="s">
        <v>7329</v>
      </c>
      <c r="I1213" s="114">
        <v>67312</v>
      </c>
      <c r="J1213" s="115" t="s">
        <v>7329</v>
      </c>
      <c r="K1213" s="114">
        <v>90191</v>
      </c>
      <c r="L1213" s="115" t="s">
        <v>7607</v>
      </c>
      <c r="M1213" s="115" t="s">
        <v>1259</v>
      </c>
      <c r="N1213" s="115" t="s">
        <v>7637</v>
      </c>
    </row>
    <row r="1214" spans="1:14" ht="15" customHeight="1">
      <c r="A1214" s="36" t="str">
        <f t="shared" si="19"/>
        <v>90834791</v>
      </c>
      <c r="B1214" s="114">
        <v>9083479</v>
      </c>
      <c r="C1214" s="114">
        <v>1</v>
      </c>
      <c r="D1214" s="115" t="s">
        <v>6771</v>
      </c>
      <c r="E1214" s="115" t="s">
        <v>6772</v>
      </c>
      <c r="F1214" s="115" t="s">
        <v>1307</v>
      </c>
      <c r="G1214" s="114">
        <v>85462</v>
      </c>
      <c r="H1214" s="115" t="s">
        <v>7352</v>
      </c>
      <c r="I1214" s="114">
        <v>85462</v>
      </c>
      <c r="J1214" s="115" t="s">
        <v>7352</v>
      </c>
      <c r="K1214" s="114">
        <v>90191</v>
      </c>
      <c r="L1214" s="115" t="s">
        <v>7607</v>
      </c>
      <c r="M1214" s="115" t="s">
        <v>1259</v>
      </c>
      <c r="N1214" s="115" t="s">
        <v>7637</v>
      </c>
    </row>
    <row r="1215" spans="1:14" ht="15" customHeight="1">
      <c r="A1215" s="36" t="str">
        <f t="shared" si="19"/>
        <v>70464181</v>
      </c>
      <c r="B1215" s="114">
        <v>7046418</v>
      </c>
      <c r="C1215" s="114">
        <v>1</v>
      </c>
      <c r="D1215" s="115" t="s">
        <v>5873</v>
      </c>
      <c r="E1215" s="115">
        <v>16488566</v>
      </c>
      <c r="F1215" s="115" t="s">
        <v>1307</v>
      </c>
      <c r="G1215" s="114">
        <v>33327</v>
      </c>
      <c r="H1215" s="115" t="s">
        <v>7285</v>
      </c>
      <c r="I1215" s="114">
        <v>33327</v>
      </c>
      <c r="J1215" s="115" t="s">
        <v>7285</v>
      </c>
      <c r="K1215" s="114">
        <v>90191</v>
      </c>
      <c r="L1215" s="115" t="s">
        <v>7607</v>
      </c>
      <c r="M1215" s="115" t="s">
        <v>1259</v>
      </c>
      <c r="N1215" s="115" t="s">
        <v>7637</v>
      </c>
    </row>
    <row r="1216" spans="1:14" ht="15" customHeight="1">
      <c r="A1216" s="36" t="str">
        <f t="shared" si="19"/>
        <v>69258191</v>
      </c>
      <c r="B1216" s="114">
        <v>6925819</v>
      </c>
      <c r="C1216" s="114">
        <v>1</v>
      </c>
      <c r="D1216" s="115" t="s">
        <v>5968</v>
      </c>
      <c r="E1216" s="115">
        <v>14657458</v>
      </c>
      <c r="F1216" s="115" t="s">
        <v>1307</v>
      </c>
      <c r="G1216" s="114">
        <v>59281</v>
      </c>
      <c r="H1216" s="115" t="s">
        <v>7549</v>
      </c>
      <c r="I1216" s="114">
        <v>59281</v>
      </c>
      <c r="J1216" s="115" t="s">
        <v>7549</v>
      </c>
      <c r="K1216" s="114">
        <v>90191</v>
      </c>
      <c r="L1216" s="115" t="s">
        <v>7607</v>
      </c>
      <c r="M1216" s="115" t="s">
        <v>1259</v>
      </c>
      <c r="N1216" s="115" t="s">
        <v>7637</v>
      </c>
    </row>
    <row r="1217" spans="1:14" ht="15" customHeight="1">
      <c r="A1217" s="36" t="str">
        <f t="shared" si="19"/>
        <v>36351561</v>
      </c>
      <c r="B1217" s="114">
        <v>3635156</v>
      </c>
      <c r="C1217" s="114">
        <v>1</v>
      </c>
      <c r="D1217" s="115" t="s">
        <v>6503</v>
      </c>
      <c r="E1217" s="115" t="s">
        <v>6504</v>
      </c>
      <c r="F1217" s="115" t="s">
        <v>1307</v>
      </c>
      <c r="G1217" s="114">
        <v>85462</v>
      </c>
      <c r="H1217" s="115" t="s">
        <v>7352</v>
      </c>
      <c r="I1217" s="114">
        <v>85462</v>
      </c>
      <c r="J1217" s="115" t="s">
        <v>7352</v>
      </c>
      <c r="K1217" s="114">
        <v>90191</v>
      </c>
      <c r="L1217" s="115" t="s">
        <v>7607</v>
      </c>
      <c r="M1217" s="115" t="s">
        <v>7637</v>
      </c>
      <c r="N1217" s="115" t="s">
        <v>7638</v>
      </c>
    </row>
    <row r="1218" spans="1:14" ht="15" customHeight="1">
      <c r="A1218" s="36" t="str">
        <f t="shared" si="19"/>
        <v>91317001</v>
      </c>
      <c r="B1218" s="114">
        <v>9131700</v>
      </c>
      <c r="C1218" s="114">
        <v>1</v>
      </c>
      <c r="D1218" s="115" t="s">
        <v>6303</v>
      </c>
      <c r="E1218" s="115">
        <v>20526926</v>
      </c>
      <c r="F1218" s="115" t="s">
        <v>1307</v>
      </c>
      <c r="G1218" s="114">
        <v>73767</v>
      </c>
      <c r="H1218" s="115" t="s">
        <v>7272</v>
      </c>
      <c r="I1218" s="114">
        <v>73767</v>
      </c>
      <c r="J1218" s="115" t="s">
        <v>7272</v>
      </c>
      <c r="K1218" s="114">
        <v>90191</v>
      </c>
      <c r="L1218" s="115" t="s">
        <v>7607</v>
      </c>
      <c r="M1218" s="115" t="s">
        <v>1259</v>
      </c>
      <c r="N1218" s="115" t="s">
        <v>7637</v>
      </c>
    </row>
    <row r="1219" spans="1:14" ht="15" customHeight="1">
      <c r="A1219" s="36" t="str">
        <f t="shared" si="19"/>
        <v>71567531</v>
      </c>
      <c r="B1219" s="110">
        <v>7156753</v>
      </c>
      <c r="C1219" s="110">
        <v>1</v>
      </c>
      <c r="D1219" s="111" t="s">
        <v>4381</v>
      </c>
      <c r="E1219" s="111">
        <v>13649863</v>
      </c>
      <c r="F1219" s="111" t="s">
        <v>1304</v>
      </c>
      <c r="G1219" s="110">
        <v>73767</v>
      </c>
      <c r="H1219" s="111" t="s">
        <v>7272</v>
      </c>
      <c r="I1219" s="110">
        <v>73767</v>
      </c>
      <c r="J1219" s="111" t="s">
        <v>7272</v>
      </c>
      <c r="K1219" s="110">
        <v>90191</v>
      </c>
      <c r="L1219" s="111" t="s">
        <v>7607</v>
      </c>
      <c r="M1219" s="111" t="s">
        <v>1259</v>
      </c>
      <c r="N1219" s="111" t="s">
        <v>7637</v>
      </c>
    </row>
    <row r="1220" spans="1:14" ht="15" customHeight="1">
      <c r="A1220" s="36" t="str">
        <f t="shared" si="19"/>
        <v>52910211</v>
      </c>
      <c r="B1220" s="114">
        <v>5291021</v>
      </c>
      <c r="C1220" s="114">
        <v>1</v>
      </c>
      <c r="D1220" s="115" t="s">
        <v>5400</v>
      </c>
      <c r="E1220" s="115" t="s">
        <v>5401</v>
      </c>
      <c r="F1220" s="115" t="s">
        <v>1307</v>
      </c>
      <c r="G1220" s="114">
        <v>59203</v>
      </c>
      <c r="H1220" s="115" t="s">
        <v>7510</v>
      </c>
      <c r="I1220" s="114">
        <v>59203</v>
      </c>
      <c r="J1220" s="115" t="s">
        <v>7510</v>
      </c>
      <c r="K1220" s="114">
        <v>90191</v>
      </c>
      <c r="L1220" s="115" t="s">
        <v>7607</v>
      </c>
      <c r="M1220" s="115" t="s">
        <v>1259</v>
      </c>
      <c r="N1220" s="115" t="s">
        <v>7637</v>
      </c>
    </row>
    <row r="1221" spans="1:14" ht="15" customHeight="1">
      <c r="A1221" s="36" t="str">
        <f t="shared" si="19"/>
        <v>91799401</v>
      </c>
      <c r="B1221" s="114">
        <v>9179940</v>
      </c>
      <c r="C1221" s="114">
        <v>1</v>
      </c>
      <c r="D1221" s="115" t="s">
        <v>6596</v>
      </c>
      <c r="E1221" s="115">
        <v>21295061</v>
      </c>
      <c r="F1221" s="115" t="s">
        <v>1307</v>
      </c>
      <c r="G1221" s="114">
        <v>48203</v>
      </c>
      <c r="H1221" s="115" t="s">
        <v>7500</v>
      </c>
      <c r="I1221" s="114">
        <v>48203</v>
      </c>
      <c r="J1221" s="115" t="s">
        <v>7500</v>
      </c>
      <c r="K1221" s="114">
        <v>90191</v>
      </c>
      <c r="L1221" s="115" t="s">
        <v>7607</v>
      </c>
      <c r="M1221" s="115" t="s">
        <v>1259</v>
      </c>
      <c r="N1221" s="115" t="s">
        <v>7637</v>
      </c>
    </row>
    <row r="1222" spans="1:14" ht="15" customHeight="1">
      <c r="A1222" s="36" t="str">
        <f t="shared" si="19"/>
        <v>70304001</v>
      </c>
      <c r="B1222" s="114">
        <v>7030400</v>
      </c>
      <c r="C1222" s="114">
        <v>1</v>
      </c>
      <c r="D1222" s="115" t="s">
        <v>4845</v>
      </c>
      <c r="E1222" s="115" t="s">
        <v>4846</v>
      </c>
      <c r="F1222" s="115" t="s">
        <v>1307</v>
      </c>
      <c r="G1222" s="114">
        <v>59166</v>
      </c>
      <c r="H1222" s="115" t="s">
        <v>7222</v>
      </c>
      <c r="I1222" s="114">
        <v>59166</v>
      </c>
      <c r="J1222" s="115" t="s">
        <v>7222</v>
      </c>
      <c r="K1222" s="114">
        <v>90191</v>
      </c>
      <c r="L1222" s="115" t="s">
        <v>7607</v>
      </c>
      <c r="M1222" s="115" t="s">
        <v>1259</v>
      </c>
      <c r="N1222" s="115" t="s">
        <v>7637</v>
      </c>
    </row>
    <row r="1223" spans="1:14" ht="15" customHeight="1">
      <c r="A1223" s="36" t="str">
        <f t="shared" si="19"/>
        <v>28070511</v>
      </c>
      <c r="B1223" s="114">
        <v>2807051</v>
      </c>
      <c r="C1223" s="114">
        <v>1</v>
      </c>
      <c r="D1223" s="115" t="s">
        <v>5809</v>
      </c>
      <c r="E1223" s="115" t="s">
        <v>5810</v>
      </c>
      <c r="F1223" s="115" t="s">
        <v>1307</v>
      </c>
      <c r="G1223" s="114">
        <v>59280</v>
      </c>
      <c r="H1223" s="115" t="s">
        <v>7382</v>
      </c>
      <c r="I1223" s="114">
        <v>59280</v>
      </c>
      <c r="J1223" s="115" t="s">
        <v>7382</v>
      </c>
      <c r="K1223" s="114">
        <v>90191</v>
      </c>
      <c r="L1223" s="115" t="s">
        <v>7607</v>
      </c>
      <c r="M1223" s="115" t="s">
        <v>7638</v>
      </c>
      <c r="N1223" s="115" t="s">
        <v>7639</v>
      </c>
    </row>
    <row r="1224" spans="1:14" ht="15" customHeight="1">
      <c r="A1224" s="36" t="str">
        <f t="shared" si="19"/>
        <v>72010591</v>
      </c>
      <c r="B1224" s="110">
        <v>7201059</v>
      </c>
      <c r="C1224" s="110">
        <v>1</v>
      </c>
      <c r="D1224" s="111" t="s">
        <v>4322</v>
      </c>
      <c r="E1224" s="111" t="s">
        <v>4323</v>
      </c>
      <c r="F1224" s="111" t="s">
        <v>1304</v>
      </c>
      <c r="G1224" s="110">
        <v>59237</v>
      </c>
      <c r="H1224" s="111" t="s">
        <v>7453</v>
      </c>
      <c r="I1224" s="110">
        <v>59237</v>
      </c>
      <c r="J1224" s="111" t="s">
        <v>7453</v>
      </c>
      <c r="K1224" s="110">
        <v>90191</v>
      </c>
      <c r="L1224" s="111" t="s">
        <v>7607</v>
      </c>
      <c r="M1224" s="111" t="s">
        <v>1259</v>
      </c>
      <c r="N1224" s="111" t="s">
        <v>7637</v>
      </c>
    </row>
    <row r="1225" spans="1:14" ht="15" customHeight="1">
      <c r="A1225" s="36" t="str">
        <f t="shared" si="19"/>
        <v>78433801</v>
      </c>
      <c r="B1225" s="110">
        <v>7843380</v>
      </c>
      <c r="C1225" s="110">
        <v>1</v>
      </c>
      <c r="D1225" s="111" t="s">
        <v>2260</v>
      </c>
      <c r="E1225" s="111">
        <v>18004551</v>
      </c>
      <c r="F1225" s="111" t="s">
        <v>1304</v>
      </c>
      <c r="G1225" s="110">
        <v>59226</v>
      </c>
      <c r="H1225" s="111" t="s">
        <v>7290</v>
      </c>
      <c r="I1225" s="110">
        <v>59226</v>
      </c>
      <c r="J1225" s="111" t="s">
        <v>7290</v>
      </c>
      <c r="K1225" s="110">
        <v>90191</v>
      </c>
      <c r="L1225" s="111" t="s">
        <v>7607</v>
      </c>
      <c r="M1225" s="111" t="s">
        <v>1259</v>
      </c>
      <c r="N1225" s="111" t="s">
        <v>7637</v>
      </c>
    </row>
    <row r="1226" spans="1:14" ht="15" customHeight="1">
      <c r="A1226" s="36" t="str">
        <f t="shared" si="19"/>
        <v>93772201</v>
      </c>
      <c r="B1226" s="114">
        <v>9377220</v>
      </c>
      <c r="C1226" s="114">
        <v>1</v>
      </c>
      <c r="D1226" s="115" t="s">
        <v>6782</v>
      </c>
      <c r="E1226" s="115">
        <v>10920010</v>
      </c>
      <c r="F1226" s="115" t="s">
        <v>1307</v>
      </c>
      <c r="G1226" s="114">
        <v>73767</v>
      </c>
      <c r="H1226" s="115" t="s">
        <v>7272</v>
      </c>
      <c r="I1226" s="114">
        <v>73767</v>
      </c>
      <c r="J1226" s="115" t="s">
        <v>7272</v>
      </c>
      <c r="K1226" s="114">
        <v>90191</v>
      </c>
      <c r="L1226" s="115" t="s">
        <v>7607</v>
      </c>
      <c r="M1226" s="115" t="s">
        <v>1259</v>
      </c>
      <c r="N1226" s="115" t="s">
        <v>7637</v>
      </c>
    </row>
    <row r="1227" spans="1:14" ht="15" customHeight="1">
      <c r="A1227" s="36" t="str">
        <f t="shared" si="19"/>
        <v>72801171</v>
      </c>
      <c r="B1227" s="114">
        <v>7280117</v>
      </c>
      <c r="C1227" s="114">
        <v>1</v>
      </c>
      <c r="D1227" s="115" t="s">
        <v>6276</v>
      </c>
      <c r="E1227" s="115">
        <v>16525381</v>
      </c>
      <c r="F1227" s="115" t="s">
        <v>1307</v>
      </c>
      <c r="G1227" s="114">
        <v>73767</v>
      </c>
      <c r="H1227" s="115" t="s">
        <v>7272</v>
      </c>
      <c r="I1227" s="114">
        <v>73767</v>
      </c>
      <c r="J1227" s="115" t="s">
        <v>7272</v>
      </c>
      <c r="K1227" s="114">
        <v>90191</v>
      </c>
      <c r="L1227" s="115" t="s">
        <v>7607</v>
      </c>
      <c r="M1227" s="115" t="s">
        <v>1259</v>
      </c>
      <c r="N1227" s="115" t="s">
        <v>7637</v>
      </c>
    </row>
    <row r="1228" spans="1:14" ht="15" customHeight="1">
      <c r="A1228" s="36" t="str">
        <f t="shared" si="19"/>
        <v>50670661</v>
      </c>
      <c r="B1228" s="110">
        <v>5067066</v>
      </c>
      <c r="C1228" s="110">
        <v>1</v>
      </c>
      <c r="D1228" s="111" t="s">
        <v>2114</v>
      </c>
      <c r="E1228" s="111">
        <v>8181173</v>
      </c>
      <c r="F1228" s="111" t="s">
        <v>1304</v>
      </c>
      <c r="G1228" s="110">
        <v>33515</v>
      </c>
      <c r="H1228" s="111" t="s">
        <v>7245</v>
      </c>
      <c r="I1228" s="110">
        <v>33515</v>
      </c>
      <c r="J1228" s="111" t="s">
        <v>7245</v>
      </c>
      <c r="K1228" s="110">
        <v>90191</v>
      </c>
      <c r="L1228" s="111" t="s">
        <v>7607</v>
      </c>
      <c r="M1228" s="111" t="s">
        <v>7637</v>
      </c>
      <c r="N1228" s="111" t="s">
        <v>7638</v>
      </c>
    </row>
    <row r="1229" spans="1:14" ht="15" customHeight="1">
      <c r="A1229" s="36" t="str">
        <f t="shared" si="19"/>
        <v>70468201</v>
      </c>
      <c r="B1229" s="114">
        <v>7046820</v>
      </c>
      <c r="C1229" s="114">
        <v>1</v>
      </c>
      <c r="D1229" s="115" t="s">
        <v>6131</v>
      </c>
      <c r="E1229" s="115" t="s">
        <v>6132</v>
      </c>
      <c r="F1229" s="115" t="s">
        <v>1307</v>
      </c>
      <c r="G1229" s="114">
        <v>67326</v>
      </c>
      <c r="H1229" s="115" t="s">
        <v>7455</v>
      </c>
      <c r="I1229" s="114">
        <v>67326</v>
      </c>
      <c r="J1229" s="115" t="s">
        <v>7455</v>
      </c>
      <c r="K1229" s="114">
        <v>90191</v>
      </c>
      <c r="L1229" s="115" t="s">
        <v>7607</v>
      </c>
      <c r="M1229" s="115" t="s">
        <v>1259</v>
      </c>
      <c r="N1229" s="115" t="s">
        <v>7637</v>
      </c>
    </row>
    <row r="1230" spans="1:14" ht="15" customHeight="1">
      <c r="A1230" s="36" t="str">
        <f t="shared" si="19"/>
        <v>35349591</v>
      </c>
      <c r="B1230" s="114">
        <v>3534959</v>
      </c>
      <c r="C1230" s="114">
        <v>1</v>
      </c>
      <c r="D1230" s="115" t="s">
        <v>4659</v>
      </c>
      <c r="E1230" s="115" t="s">
        <v>4660</v>
      </c>
      <c r="F1230" s="115" t="s">
        <v>1307</v>
      </c>
      <c r="G1230" s="114">
        <v>59221</v>
      </c>
      <c r="H1230" s="115" t="s">
        <v>7477</v>
      </c>
      <c r="I1230" s="114">
        <v>59221</v>
      </c>
      <c r="J1230" s="115" t="s">
        <v>7477</v>
      </c>
      <c r="K1230" s="114">
        <v>90191</v>
      </c>
      <c r="L1230" s="115" t="s">
        <v>7607</v>
      </c>
      <c r="M1230" s="115" t="s">
        <v>7638</v>
      </c>
      <c r="N1230" s="115" t="s">
        <v>7639</v>
      </c>
    </row>
    <row r="1231" spans="1:14" ht="15" customHeight="1">
      <c r="A1231" s="36" t="str">
        <f t="shared" si="19"/>
        <v>83413332</v>
      </c>
      <c r="B1231" s="110">
        <v>8341333</v>
      </c>
      <c r="C1231" s="110">
        <v>2</v>
      </c>
      <c r="D1231" s="111" t="s">
        <v>2562</v>
      </c>
      <c r="E1231" s="111" t="s">
        <v>2563</v>
      </c>
      <c r="F1231" s="111" t="s">
        <v>1304</v>
      </c>
      <c r="G1231" s="110">
        <v>73767</v>
      </c>
      <c r="H1231" s="111" t="s">
        <v>7272</v>
      </c>
      <c r="I1231" s="110">
        <v>73767</v>
      </c>
      <c r="J1231" s="111" t="s">
        <v>7272</v>
      </c>
      <c r="K1231" s="110">
        <v>90191</v>
      </c>
      <c r="L1231" s="111" t="s">
        <v>7607</v>
      </c>
      <c r="M1231" s="111" t="s">
        <v>1259</v>
      </c>
      <c r="N1231" s="111" t="s">
        <v>7637</v>
      </c>
    </row>
    <row r="1232" spans="1:14" ht="15" customHeight="1">
      <c r="A1232" s="36" t="str">
        <f t="shared" si="19"/>
        <v>70234311</v>
      </c>
      <c r="B1232" s="114">
        <v>7023431</v>
      </c>
      <c r="C1232" s="114">
        <v>1</v>
      </c>
      <c r="D1232" s="115" t="s">
        <v>5786</v>
      </c>
      <c r="E1232" s="115" t="s">
        <v>5787</v>
      </c>
      <c r="F1232" s="115" t="s">
        <v>1307</v>
      </c>
      <c r="G1232" s="114">
        <v>73767</v>
      </c>
      <c r="H1232" s="115" t="s">
        <v>7272</v>
      </c>
      <c r="I1232" s="114">
        <v>73767</v>
      </c>
      <c r="J1232" s="115" t="s">
        <v>7272</v>
      </c>
      <c r="K1232" s="114">
        <v>90191</v>
      </c>
      <c r="L1232" s="115" t="s">
        <v>7607</v>
      </c>
      <c r="M1232" s="115" t="s">
        <v>1259</v>
      </c>
      <c r="N1232" s="115" t="s">
        <v>7637</v>
      </c>
    </row>
    <row r="1233" spans="1:14" ht="15" customHeight="1">
      <c r="A1233" s="36" t="str">
        <f t="shared" si="19"/>
        <v>69985131</v>
      </c>
      <c r="B1233" s="110">
        <v>6998513</v>
      </c>
      <c r="C1233" s="110">
        <v>1</v>
      </c>
      <c r="D1233" s="111" t="s">
        <v>2043</v>
      </c>
      <c r="E1233" s="111" t="s">
        <v>2044</v>
      </c>
      <c r="F1233" s="111" t="s">
        <v>1304</v>
      </c>
      <c r="G1233" s="110">
        <v>59166</v>
      </c>
      <c r="H1233" s="111" t="s">
        <v>7222</v>
      </c>
      <c r="I1233" s="110">
        <v>59166</v>
      </c>
      <c r="J1233" s="111" t="s">
        <v>7222</v>
      </c>
      <c r="K1233" s="110">
        <v>90191</v>
      </c>
      <c r="L1233" s="111" t="s">
        <v>7607</v>
      </c>
      <c r="M1233" s="111" t="s">
        <v>7637</v>
      </c>
      <c r="N1233" s="111" t="s">
        <v>7638</v>
      </c>
    </row>
    <row r="1234" spans="1:14" ht="15" customHeight="1">
      <c r="A1234" s="36" t="str">
        <f t="shared" si="19"/>
        <v>78702671</v>
      </c>
      <c r="B1234" s="110">
        <v>7870267</v>
      </c>
      <c r="C1234" s="110">
        <v>1</v>
      </c>
      <c r="D1234" s="111" t="s">
        <v>3105</v>
      </c>
      <c r="E1234" s="111" t="s">
        <v>3106</v>
      </c>
      <c r="F1234" s="111" t="s">
        <v>1304</v>
      </c>
      <c r="G1234" s="110">
        <v>2848</v>
      </c>
      <c r="H1234" s="111" t="s">
        <v>7385</v>
      </c>
      <c r="I1234" s="110">
        <v>33301</v>
      </c>
      <c r="J1234" s="111" t="s">
        <v>7426</v>
      </c>
      <c r="K1234" s="110">
        <v>90191</v>
      </c>
      <c r="L1234" s="111" t="s">
        <v>7607</v>
      </c>
      <c r="M1234" s="111" t="s">
        <v>1259</v>
      </c>
      <c r="N1234" s="111" t="s">
        <v>7637</v>
      </c>
    </row>
    <row r="1235" spans="1:14" ht="15" customHeight="1">
      <c r="A1235" s="36" t="str">
        <f t="shared" si="19"/>
        <v>119021406</v>
      </c>
      <c r="B1235" s="110">
        <v>11902140</v>
      </c>
      <c r="C1235" s="110">
        <v>6</v>
      </c>
      <c r="D1235" s="111" t="s">
        <v>2548</v>
      </c>
      <c r="E1235" s="111" t="s">
        <v>2549</v>
      </c>
      <c r="F1235" s="111" t="s">
        <v>1304</v>
      </c>
      <c r="G1235" s="110">
        <v>73767</v>
      </c>
      <c r="H1235" s="111" t="s">
        <v>7272</v>
      </c>
      <c r="I1235" s="110">
        <v>73767</v>
      </c>
      <c r="J1235" s="111" t="s">
        <v>7272</v>
      </c>
      <c r="K1235" s="110">
        <v>90191</v>
      </c>
      <c r="L1235" s="111" t="s">
        <v>7607</v>
      </c>
      <c r="M1235" s="111" t="s">
        <v>1259</v>
      </c>
      <c r="N1235" s="111" t="s">
        <v>7637</v>
      </c>
    </row>
    <row r="1236" spans="1:14" ht="15" customHeight="1">
      <c r="A1236" s="36" t="str">
        <f t="shared" si="19"/>
        <v>84660261</v>
      </c>
      <c r="B1236" s="110">
        <v>8466026</v>
      </c>
      <c r="C1236" s="110">
        <v>1</v>
      </c>
      <c r="D1236" s="111" t="s">
        <v>2068</v>
      </c>
      <c r="E1236" s="111">
        <v>15759554</v>
      </c>
      <c r="F1236" s="111" t="s">
        <v>1304</v>
      </c>
      <c r="G1236" s="110">
        <v>33511</v>
      </c>
      <c r="H1236" s="111" t="s">
        <v>7229</v>
      </c>
      <c r="I1236" s="110">
        <v>33511</v>
      </c>
      <c r="J1236" s="111" t="s">
        <v>7229</v>
      </c>
      <c r="K1236" s="110">
        <v>90191</v>
      </c>
      <c r="L1236" s="111" t="s">
        <v>7607</v>
      </c>
      <c r="M1236" s="111" t="s">
        <v>1259</v>
      </c>
      <c r="N1236" s="111" t="s">
        <v>7637</v>
      </c>
    </row>
    <row r="1237" spans="1:14" ht="15" customHeight="1">
      <c r="A1237" s="36" t="str">
        <f t="shared" si="19"/>
        <v>77315301</v>
      </c>
      <c r="B1237" s="110">
        <v>7731530</v>
      </c>
      <c r="C1237" s="110">
        <v>1</v>
      </c>
      <c r="D1237" s="111" t="s">
        <v>2089</v>
      </c>
      <c r="E1237" s="111" t="s">
        <v>2090</v>
      </c>
      <c r="F1237" s="111" t="s">
        <v>1304</v>
      </c>
      <c r="G1237" s="110">
        <v>58301</v>
      </c>
      <c r="H1237" s="111" t="s">
        <v>7263</v>
      </c>
      <c r="I1237" s="110">
        <v>58301</v>
      </c>
      <c r="J1237" s="111" t="s">
        <v>7263</v>
      </c>
      <c r="K1237" s="110">
        <v>90191</v>
      </c>
      <c r="L1237" s="111" t="s">
        <v>7607</v>
      </c>
      <c r="M1237" s="111" t="s">
        <v>1259</v>
      </c>
      <c r="N1237" s="111" t="s">
        <v>7637</v>
      </c>
    </row>
    <row r="1238" spans="1:14" ht="15" customHeight="1">
      <c r="A1238" s="36" t="str">
        <f t="shared" si="19"/>
        <v>73019001</v>
      </c>
      <c r="B1238" s="110">
        <v>7301900</v>
      </c>
      <c r="C1238" s="110">
        <v>1</v>
      </c>
      <c r="D1238" s="111" t="s">
        <v>3955</v>
      </c>
      <c r="E1238" s="111" t="s">
        <v>3956</v>
      </c>
      <c r="F1238" s="111" t="s">
        <v>1304</v>
      </c>
      <c r="G1238" s="110">
        <v>33351</v>
      </c>
      <c r="H1238" s="111" t="s">
        <v>7442</v>
      </c>
      <c r="I1238" s="110">
        <v>33351</v>
      </c>
      <c r="J1238" s="111" t="s">
        <v>7442</v>
      </c>
      <c r="K1238" s="110">
        <v>90191</v>
      </c>
      <c r="L1238" s="111" t="s">
        <v>7607</v>
      </c>
      <c r="M1238" s="111" t="s">
        <v>7637</v>
      </c>
      <c r="N1238" s="111" t="s">
        <v>7638</v>
      </c>
    </row>
    <row r="1239" spans="1:14" ht="15" customHeight="1">
      <c r="A1239" s="36" t="str">
        <f t="shared" si="19"/>
        <v>84377982</v>
      </c>
      <c r="B1239" s="114">
        <v>8437798</v>
      </c>
      <c r="C1239" s="114">
        <v>2</v>
      </c>
      <c r="D1239" s="115" t="s">
        <v>5194</v>
      </c>
      <c r="E1239" s="115" t="s">
        <v>5195</v>
      </c>
      <c r="F1239" s="115" t="s">
        <v>1307</v>
      </c>
      <c r="G1239" s="114">
        <v>64443</v>
      </c>
      <c r="H1239" s="115" t="s">
        <v>7513</v>
      </c>
      <c r="I1239" s="114">
        <v>64443</v>
      </c>
      <c r="J1239" s="115" t="s">
        <v>7513</v>
      </c>
      <c r="K1239" s="114">
        <v>90191</v>
      </c>
      <c r="L1239" s="115" t="s">
        <v>7607</v>
      </c>
      <c r="M1239" s="115" t="s">
        <v>1259</v>
      </c>
      <c r="N1239" s="115" t="s">
        <v>7637</v>
      </c>
    </row>
    <row r="1240" spans="1:14" ht="15" customHeight="1">
      <c r="A1240" s="36" t="str">
        <f t="shared" si="19"/>
        <v>91710581</v>
      </c>
      <c r="B1240" s="110">
        <v>9171058</v>
      </c>
      <c r="C1240" s="110">
        <v>1</v>
      </c>
      <c r="D1240" s="111" t="s">
        <v>2041</v>
      </c>
      <c r="E1240" s="111">
        <v>12458413</v>
      </c>
      <c r="F1240" s="111" t="s">
        <v>1304</v>
      </c>
      <c r="G1240" s="110">
        <v>59251</v>
      </c>
      <c r="H1240" s="111" t="s">
        <v>7224</v>
      </c>
      <c r="I1240" s="110">
        <v>59251</v>
      </c>
      <c r="J1240" s="111" t="s">
        <v>7224</v>
      </c>
      <c r="K1240" s="110">
        <v>90191</v>
      </c>
      <c r="L1240" s="111" t="s">
        <v>7607</v>
      </c>
      <c r="M1240" s="111" t="s">
        <v>1259</v>
      </c>
      <c r="N1240" s="111" t="s">
        <v>7637</v>
      </c>
    </row>
    <row r="1241" spans="1:14" ht="15" customHeight="1">
      <c r="A1241" s="36" t="str">
        <f t="shared" si="19"/>
        <v>73354901</v>
      </c>
      <c r="B1241" s="110">
        <v>7335490</v>
      </c>
      <c r="C1241" s="110">
        <v>1</v>
      </c>
      <c r="D1241" s="111" t="s">
        <v>4175</v>
      </c>
      <c r="E1241" s="111">
        <v>22036255</v>
      </c>
      <c r="F1241" s="111" t="s">
        <v>1304</v>
      </c>
      <c r="G1241" s="110">
        <v>68977</v>
      </c>
      <c r="H1241" s="111" t="s">
        <v>7397</v>
      </c>
      <c r="I1241" s="110">
        <v>68977</v>
      </c>
      <c r="J1241" s="111" t="s">
        <v>7397</v>
      </c>
      <c r="K1241" s="110">
        <v>90191</v>
      </c>
      <c r="L1241" s="111" t="s">
        <v>7607</v>
      </c>
      <c r="M1241" s="111" t="s">
        <v>1259</v>
      </c>
      <c r="N1241" s="111" t="s">
        <v>7637</v>
      </c>
    </row>
    <row r="1242" spans="1:14" ht="15" customHeight="1">
      <c r="A1242" s="36" t="str">
        <f t="shared" si="19"/>
        <v>72924291</v>
      </c>
      <c r="B1242" s="110">
        <v>7292429</v>
      </c>
      <c r="C1242" s="110">
        <v>1</v>
      </c>
      <c r="D1242" s="111" t="s">
        <v>2223</v>
      </c>
      <c r="E1242" s="111">
        <v>18417958</v>
      </c>
      <c r="F1242" s="111" t="s">
        <v>1304</v>
      </c>
      <c r="G1242" s="110">
        <v>33327</v>
      </c>
      <c r="H1242" s="111" t="s">
        <v>7285</v>
      </c>
      <c r="I1242" s="110">
        <v>33327</v>
      </c>
      <c r="J1242" s="111" t="s">
        <v>7285</v>
      </c>
      <c r="K1242" s="110">
        <v>90191</v>
      </c>
      <c r="L1242" s="111" t="s">
        <v>7607</v>
      </c>
      <c r="M1242" s="111" t="s">
        <v>1259</v>
      </c>
      <c r="N1242" s="111" t="s">
        <v>7637</v>
      </c>
    </row>
    <row r="1243" spans="1:14" ht="15" customHeight="1">
      <c r="A1243" s="36" t="str">
        <f t="shared" si="19"/>
        <v>24258891</v>
      </c>
      <c r="B1243" s="110">
        <v>2425889</v>
      </c>
      <c r="C1243" s="110">
        <v>1</v>
      </c>
      <c r="D1243" s="111" t="s">
        <v>4063</v>
      </c>
      <c r="E1243" s="111">
        <v>5409172</v>
      </c>
      <c r="F1243" s="111" t="s">
        <v>1304</v>
      </c>
      <c r="G1243" s="110">
        <v>73767</v>
      </c>
      <c r="H1243" s="111" t="s">
        <v>7272</v>
      </c>
      <c r="I1243" s="110">
        <v>73767</v>
      </c>
      <c r="J1243" s="111" t="s">
        <v>7272</v>
      </c>
      <c r="K1243" s="110">
        <v>90191</v>
      </c>
      <c r="L1243" s="111" t="s">
        <v>7607</v>
      </c>
      <c r="M1243" s="111" t="s">
        <v>7637</v>
      </c>
      <c r="N1243" s="111" t="s">
        <v>7638</v>
      </c>
    </row>
    <row r="1244" spans="1:14" ht="15" customHeight="1">
      <c r="A1244" s="36" t="str">
        <f t="shared" si="19"/>
        <v>38378901</v>
      </c>
      <c r="B1244" s="110">
        <v>3837890</v>
      </c>
      <c r="C1244" s="110">
        <v>1</v>
      </c>
      <c r="D1244" s="111" t="s">
        <v>2309</v>
      </c>
      <c r="E1244" s="111" t="s">
        <v>2310</v>
      </c>
      <c r="F1244" s="111" t="s">
        <v>1304</v>
      </c>
      <c r="G1244" s="110">
        <v>73767</v>
      </c>
      <c r="H1244" s="111" t="s">
        <v>7272</v>
      </c>
      <c r="I1244" s="110">
        <v>73767</v>
      </c>
      <c r="J1244" s="111" t="s">
        <v>7272</v>
      </c>
      <c r="K1244" s="110">
        <v>90191</v>
      </c>
      <c r="L1244" s="111" t="s">
        <v>7607</v>
      </c>
      <c r="M1244" s="111" t="s">
        <v>7637</v>
      </c>
      <c r="N1244" s="111" t="s">
        <v>7638</v>
      </c>
    </row>
    <row r="1245" spans="1:14" ht="15" customHeight="1">
      <c r="A1245" s="36" t="str">
        <f t="shared" si="19"/>
        <v>90538392</v>
      </c>
      <c r="B1245" s="114">
        <v>9053839</v>
      </c>
      <c r="C1245" s="114">
        <v>2</v>
      </c>
      <c r="D1245" s="115" t="s">
        <v>4956</v>
      </c>
      <c r="E1245" s="115">
        <v>21885609</v>
      </c>
      <c r="F1245" s="115" t="s">
        <v>1307</v>
      </c>
      <c r="G1245" s="114">
        <v>73767</v>
      </c>
      <c r="H1245" s="115" t="s">
        <v>7272</v>
      </c>
      <c r="I1245" s="114">
        <v>73767</v>
      </c>
      <c r="J1245" s="115" t="s">
        <v>7272</v>
      </c>
      <c r="K1245" s="114">
        <v>90191</v>
      </c>
      <c r="L1245" s="115" t="s">
        <v>7607</v>
      </c>
      <c r="M1245" s="115" t="s">
        <v>1259</v>
      </c>
      <c r="N1245" s="115" t="s">
        <v>7637</v>
      </c>
    </row>
    <row r="1246" spans="1:14" ht="15" customHeight="1">
      <c r="A1246" s="36" t="str">
        <f t="shared" si="19"/>
        <v>70004792</v>
      </c>
      <c r="B1246" s="110">
        <v>7000479</v>
      </c>
      <c r="C1246" s="110">
        <v>2</v>
      </c>
      <c r="D1246" s="111" t="s">
        <v>2399</v>
      </c>
      <c r="E1246" s="111" t="s">
        <v>2400</v>
      </c>
      <c r="F1246" s="111" t="s">
        <v>1304</v>
      </c>
      <c r="G1246" s="110">
        <v>73767</v>
      </c>
      <c r="H1246" s="111" t="s">
        <v>7272</v>
      </c>
      <c r="I1246" s="110">
        <v>73767</v>
      </c>
      <c r="J1246" s="111" t="s">
        <v>7272</v>
      </c>
      <c r="K1246" s="110">
        <v>90191</v>
      </c>
      <c r="L1246" s="111" t="s">
        <v>7607</v>
      </c>
      <c r="M1246" s="111" t="s">
        <v>1259</v>
      </c>
      <c r="N1246" s="111" t="s">
        <v>7637</v>
      </c>
    </row>
    <row r="1247" spans="1:14" ht="15" customHeight="1">
      <c r="A1247" s="36" t="str">
        <f t="shared" si="19"/>
        <v>89712502</v>
      </c>
      <c r="B1247" s="114">
        <v>8971250</v>
      </c>
      <c r="C1247" s="114">
        <v>2</v>
      </c>
      <c r="D1247" s="115" t="s">
        <v>6957</v>
      </c>
      <c r="E1247" s="115" t="s">
        <v>6958</v>
      </c>
      <c r="F1247" s="115" t="s">
        <v>7202</v>
      </c>
      <c r="G1247" s="114">
        <v>73767</v>
      </c>
      <c r="H1247" s="115" t="s">
        <v>7272</v>
      </c>
      <c r="I1247" s="114">
        <v>73767</v>
      </c>
      <c r="J1247" s="115" t="s">
        <v>7272</v>
      </c>
      <c r="K1247" s="114">
        <v>90191</v>
      </c>
      <c r="L1247" s="115" t="s">
        <v>7607</v>
      </c>
      <c r="M1247" s="115" t="s">
        <v>1259</v>
      </c>
      <c r="N1247" s="115" t="s">
        <v>7637</v>
      </c>
    </row>
    <row r="1248" spans="1:14" ht="15" customHeight="1">
      <c r="A1248" s="36" t="str">
        <f t="shared" si="19"/>
        <v>77326481</v>
      </c>
      <c r="B1248" s="110">
        <v>7732648</v>
      </c>
      <c r="C1248" s="110">
        <v>1</v>
      </c>
      <c r="D1248" s="111" t="s">
        <v>4376</v>
      </c>
      <c r="E1248" s="111" t="s">
        <v>4377</v>
      </c>
      <c r="F1248" s="111" t="s">
        <v>1304</v>
      </c>
      <c r="G1248" s="110">
        <v>2595</v>
      </c>
      <c r="H1248" s="111" t="s">
        <v>7438</v>
      </c>
      <c r="I1248" s="110">
        <v>2595</v>
      </c>
      <c r="J1248" s="111" t="s">
        <v>7438</v>
      </c>
      <c r="K1248" s="110">
        <v>90191</v>
      </c>
      <c r="L1248" s="111" t="s">
        <v>7607</v>
      </c>
      <c r="M1248" s="111" t="s">
        <v>1259</v>
      </c>
      <c r="N1248" s="111" t="s">
        <v>7637</v>
      </c>
    </row>
    <row r="1249" spans="1:14" ht="15" customHeight="1">
      <c r="A1249" s="36" t="str">
        <f t="shared" si="19"/>
        <v>96343441</v>
      </c>
      <c r="B1249" s="110">
        <v>9634344</v>
      </c>
      <c r="C1249" s="110">
        <v>1</v>
      </c>
      <c r="D1249" s="111" t="s">
        <v>3169</v>
      </c>
      <c r="E1249" s="111" t="s">
        <v>3170</v>
      </c>
      <c r="F1249" s="111" t="s">
        <v>1304</v>
      </c>
      <c r="G1249" s="110">
        <v>73767</v>
      </c>
      <c r="H1249" s="111" t="s">
        <v>7272</v>
      </c>
      <c r="I1249" s="110">
        <v>73767</v>
      </c>
      <c r="J1249" s="111" t="s">
        <v>7272</v>
      </c>
      <c r="K1249" s="110">
        <v>90191</v>
      </c>
      <c r="L1249" s="111" t="s">
        <v>7607</v>
      </c>
      <c r="M1249" s="111" t="s">
        <v>1259</v>
      </c>
      <c r="N1249" s="111" t="s">
        <v>7637</v>
      </c>
    </row>
    <row r="1250" spans="1:14" ht="15" customHeight="1">
      <c r="A1250" s="36" t="str">
        <f t="shared" si="19"/>
        <v>29562751</v>
      </c>
      <c r="B1250" s="114">
        <v>2956275</v>
      </c>
      <c r="C1250" s="114">
        <v>1</v>
      </c>
      <c r="D1250" s="115" t="s">
        <v>5370</v>
      </c>
      <c r="E1250" s="115">
        <v>7540336</v>
      </c>
      <c r="F1250" s="115" t="s">
        <v>1307</v>
      </c>
      <c r="G1250" s="114">
        <v>48187</v>
      </c>
      <c r="H1250" s="115" t="s">
        <v>7522</v>
      </c>
      <c r="I1250" s="114">
        <v>48187</v>
      </c>
      <c r="J1250" s="115" t="s">
        <v>7522</v>
      </c>
      <c r="K1250" s="114">
        <v>90191</v>
      </c>
      <c r="L1250" s="115" t="s">
        <v>7607</v>
      </c>
      <c r="M1250" s="115" t="s">
        <v>7637</v>
      </c>
      <c r="N1250" s="115" t="s">
        <v>7638</v>
      </c>
    </row>
    <row r="1251" spans="1:14" ht="15" customHeight="1">
      <c r="A1251" s="36" t="str">
        <f t="shared" si="19"/>
        <v>34903972</v>
      </c>
      <c r="B1251" s="110">
        <v>3490397</v>
      </c>
      <c r="C1251" s="110">
        <v>2</v>
      </c>
      <c r="D1251" s="111" t="s">
        <v>4310</v>
      </c>
      <c r="E1251" s="111" t="s">
        <v>4311</v>
      </c>
      <c r="F1251" s="111" t="s">
        <v>1304</v>
      </c>
      <c r="G1251" s="110">
        <v>59237</v>
      </c>
      <c r="H1251" s="111" t="s">
        <v>7453</v>
      </c>
      <c r="I1251" s="110">
        <v>59237</v>
      </c>
      <c r="J1251" s="111" t="s">
        <v>7453</v>
      </c>
      <c r="K1251" s="110">
        <v>90191</v>
      </c>
      <c r="L1251" s="111" t="s">
        <v>7607</v>
      </c>
      <c r="M1251" s="111" t="s">
        <v>7637</v>
      </c>
      <c r="N1251" s="111" t="s">
        <v>7638</v>
      </c>
    </row>
    <row r="1252" spans="1:14" ht="15" customHeight="1">
      <c r="A1252" s="36" t="str">
        <f t="shared" si="19"/>
        <v>54999871</v>
      </c>
      <c r="B1252" s="114">
        <v>5499987</v>
      </c>
      <c r="C1252" s="114">
        <v>1</v>
      </c>
      <c r="D1252" s="115" t="s">
        <v>6462</v>
      </c>
      <c r="E1252" s="115" t="s">
        <v>6463</v>
      </c>
      <c r="F1252" s="115" t="s">
        <v>1307</v>
      </c>
      <c r="G1252" s="114">
        <v>73767</v>
      </c>
      <c r="H1252" s="115" t="s">
        <v>7272</v>
      </c>
      <c r="I1252" s="114">
        <v>73767</v>
      </c>
      <c r="J1252" s="115" t="s">
        <v>7272</v>
      </c>
      <c r="K1252" s="114">
        <v>90191</v>
      </c>
      <c r="L1252" s="115" t="s">
        <v>7607</v>
      </c>
      <c r="M1252" s="115" t="s">
        <v>1259</v>
      </c>
      <c r="N1252" s="115" t="s">
        <v>7637</v>
      </c>
    </row>
    <row r="1253" spans="1:14" ht="15" customHeight="1">
      <c r="A1253" s="36" t="str">
        <f t="shared" si="19"/>
        <v>58255931</v>
      </c>
      <c r="B1253" s="110">
        <v>5825593</v>
      </c>
      <c r="C1253" s="110">
        <v>1</v>
      </c>
      <c r="D1253" s="111" t="s">
        <v>4168</v>
      </c>
      <c r="E1253" s="111">
        <v>18161971</v>
      </c>
      <c r="F1253" s="111" t="s">
        <v>1304</v>
      </c>
      <c r="G1253" s="110">
        <v>73015</v>
      </c>
      <c r="H1253" s="111" t="s">
        <v>7361</v>
      </c>
      <c r="I1253" s="110">
        <v>73015</v>
      </c>
      <c r="J1253" s="111" t="s">
        <v>7361</v>
      </c>
      <c r="K1253" s="110">
        <v>90191</v>
      </c>
      <c r="L1253" s="111" t="s">
        <v>7607</v>
      </c>
      <c r="M1253" s="111" t="s">
        <v>7637</v>
      </c>
      <c r="N1253" s="111" t="s">
        <v>7638</v>
      </c>
    </row>
    <row r="1254" spans="1:14" ht="15" customHeight="1">
      <c r="A1254" s="36" t="str">
        <f t="shared" si="19"/>
        <v>58295621</v>
      </c>
      <c r="B1254" s="114">
        <v>5829562</v>
      </c>
      <c r="C1254" s="114">
        <v>1</v>
      </c>
      <c r="D1254" s="115" t="s">
        <v>6182</v>
      </c>
      <c r="E1254" s="115">
        <v>13469851</v>
      </c>
      <c r="F1254" s="115" t="s">
        <v>1307</v>
      </c>
      <c r="G1254" s="114">
        <v>2848</v>
      </c>
      <c r="H1254" s="115" t="s">
        <v>7385</v>
      </c>
      <c r="I1254" s="114">
        <v>2848</v>
      </c>
      <c r="J1254" s="115" t="s">
        <v>7385</v>
      </c>
      <c r="K1254" s="114">
        <v>90191</v>
      </c>
      <c r="L1254" s="115" t="s">
        <v>7607</v>
      </c>
      <c r="M1254" s="115" t="s">
        <v>1259</v>
      </c>
      <c r="N1254" s="115" t="s">
        <v>7637</v>
      </c>
    </row>
    <row r="1255" spans="1:14" ht="15" customHeight="1">
      <c r="A1255" s="36" t="str">
        <f t="shared" si="19"/>
        <v>72694931</v>
      </c>
      <c r="B1255" s="110">
        <v>7269493</v>
      </c>
      <c r="C1255" s="110">
        <v>1</v>
      </c>
      <c r="D1255" s="111" t="s">
        <v>2453</v>
      </c>
      <c r="E1255" s="111">
        <v>9947327</v>
      </c>
      <c r="F1255" s="111" t="s">
        <v>1304</v>
      </c>
      <c r="G1255" s="110">
        <v>73767</v>
      </c>
      <c r="H1255" s="111" t="s">
        <v>7272</v>
      </c>
      <c r="I1255" s="110">
        <v>73767</v>
      </c>
      <c r="J1255" s="111" t="s">
        <v>7272</v>
      </c>
      <c r="K1255" s="110">
        <v>90191</v>
      </c>
      <c r="L1255" s="111" t="s">
        <v>7607</v>
      </c>
      <c r="M1255" s="111" t="s">
        <v>1259</v>
      </c>
      <c r="N1255" s="111" t="s">
        <v>7637</v>
      </c>
    </row>
    <row r="1256" spans="1:14" ht="15" customHeight="1">
      <c r="A1256" s="36" t="str">
        <f t="shared" si="19"/>
        <v>52782591</v>
      </c>
      <c r="B1256" s="114">
        <v>5278259</v>
      </c>
      <c r="C1256" s="114">
        <v>1</v>
      </c>
      <c r="D1256" s="115" t="s">
        <v>5224</v>
      </c>
      <c r="E1256" s="115">
        <v>14996825</v>
      </c>
      <c r="F1256" s="115" t="s">
        <v>1307</v>
      </c>
      <c r="G1256" s="114">
        <v>73767</v>
      </c>
      <c r="H1256" s="115" t="s">
        <v>7272</v>
      </c>
      <c r="I1256" s="114">
        <v>73767</v>
      </c>
      <c r="J1256" s="115" t="s">
        <v>7272</v>
      </c>
      <c r="K1256" s="114">
        <v>90191</v>
      </c>
      <c r="L1256" s="115" t="s">
        <v>7607</v>
      </c>
      <c r="M1256" s="115" t="s">
        <v>1259</v>
      </c>
      <c r="N1256" s="115" t="s">
        <v>7637</v>
      </c>
    </row>
    <row r="1257" spans="1:14" ht="15" customHeight="1">
      <c r="A1257" s="36" t="str">
        <f t="shared" si="19"/>
        <v>56649012</v>
      </c>
      <c r="B1257" s="114">
        <v>5664901</v>
      </c>
      <c r="C1257" s="114">
        <v>2</v>
      </c>
      <c r="D1257" s="115" t="s">
        <v>6675</v>
      </c>
      <c r="E1257" s="115">
        <v>18008301</v>
      </c>
      <c r="F1257" s="115" t="s">
        <v>1307</v>
      </c>
      <c r="G1257" s="114">
        <v>33303</v>
      </c>
      <c r="H1257" s="115" t="s">
        <v>7511</v>
      </c>
      <c r="I1257" s="114">
        <v>33303</v>
      </c>
      <c r="J1257" s="115" t="s">
        <v>7511</v>
      </c>
      <c r="K1257" s="114">
        <v>90191</v>
      </c>
      <c r="L1257" s="115" t="s">
        <v>7607</v>
      </c>
      <c r="M1257" s="115" t="s">
        <v>1259</v>
      </c>
      <c r="N1257" s="115" t="s">
        <v>7637</v>
      </c>
    </row>
    <row r="1258" spans="1:14" ht="15" customHeight="1">
      <c r="A1258" s="36" t="str">
        <f t="shared" si="19"/>
        <v>72911151</v>
      </c>
      <c r="B1258" s="114">
        <v>7291115</v>
      </c>
      <c r="C1258" s="114">
        <v>1</v>
      </c>
      <c r="D1258" s="115" t="s">
        <v>4708</v>
      </c>
      <c r="E1258" s="115">
        <v>17538682</v>
      </c>
      <c r="F1258" s="115" t="s">
        <v>1307</v>
      </c>
      <c r="G1258" s="114">
        <v>85343</v>
      </c>
      <c r="H1258" s="115" t="s">
        <v>7486</v>
      </c>
      <c r="I1258" s="114">
        <v>85343</v>
      </c>
      <c r="J1258" s="115" t="s">
        <v>7486</v>
      </c>
      <c r="K1258" s="114">
        <v>90191</v>
      </c>
      <c r="L1258" s="115" t="s">
        <v>7607</v>
      </c>
      <c r="M1258" s="115" t="s">
        <v>1259</v>
      </c>
      <c r="N1258" s="115" t="s">
        <v>7637</v>
      </c>
    </row>
    <row r="1259" spans="1:14" ht="15" customHeight="1">
      <c r="A1259" s="36" t="str">
        <f t="shared" si="19"/>
        <v>69418251</v>
      </c>
      <c r="B1259" s="114">
        <v>6941825</v>
      </c>
      <c r="C1259" s="114">
        <v>1</v>
      </c>
      <c r="D1259" s="115" t="s">
        <v>6539</v>
      </c>
      <c r="E1259" s="115">
        <v>9078734</v>
      </c>
      <c r="F1259" s="115" t="s">
        <v>1307</v>
      </c>
      <c r="G1259" s="114">
        <v>3681</v>
      </c>
      <c r="H1259" s="115" t="s">
        <v>7584</v>
      </c>
      <c r="I1259" s="114">
        <v>3681</v>
      </c>
      <c r="J1259" s="115" t="s">
        <v>7584</v>
      </c>
      <c r="K1259" s="114">
        <v>90191</v>
      </c>
      <c r="L1259" s="115" t="s">
        <v>7607</v>
      </c>
      <c r="M1259" s="115" t="s">
        <v>1259</v>
      </c>
      <c r="N1259" s="115" t="s">
        <v>7637</v>
      </c>
    </row>
    <row r="1260" spans="1:14" ht="15" customHeight="1">
      <c r="A1260" s="36" t="str">
        <f t="shared" si="19"/>
        <v>30180901</v>
      </c>
      <c r="B1260" s="114">
        <v>3018090</v>
      </c>
      <c r="C1260" s="114">
        <v>1</v>
      </c>
      <c r="D1260" s="115" t="s">
        <v>5369</v>
      </c>
      <c r="E1260" s="115">
        <v>7827271</v>
      </c>
      <c r="F1260" s="115" t="s">
        <v>1307</v>
      </c>
      <c r="G1260" s="114">
        <v>73767</v>
      </c>
      <c r="H1260" s="115" t="s">
        <v>7272</v>
      </c>
      <c r="I1260" s="114">
        <v>73767</v>
      </c>
      <c r="J1260" s="115" t="s">
        <v>7272</v>
      </c>
      <c r="K1260" s="114">
        <v>90191</v>
      </c>
      <c r="L1260" s="115" t="s">
        <v>7607</v>
      </c>
      <c r="M1260" s="115" t="s">
        <v>7638</v>
      </c>
      <c r="N1260" s="115" t="s">
        <v>7639</v>
      </c>
    </row>
    <row r="1261" spans="1:14" ht="15" customHeight="1">
      <c r="A1261" s="36" t="str">
        <f t="shared" si="19"/>
        <v>93368621</v>
      </c>
      <c r="B1261" s="110">
        <v>9336862</v>
      </c>
      <c r="C1261" s="110">
        <v>1</v>
      </c>
      <c r="D1261" s="111" t="s">
        <v>2742</v>
      </c>
      <c r="E1261" s="111" t="s">
        <v>2743</v>
      </c>
      <c r="F1261" s="111" t="s">
        <v>1304</v>
      </c>
      <c r="G1261" s="110">
        <v>73767</v>
      </c>
      <c r="H1261" s="111" t="s">
        <v>7272</v>
      </c>
      <c r="I1261" s="110">
        <v>73767</v>
      </c>
      <c r="J1261" s="111" t="s">
        <v>7272</v>
      </c>
      <c r="K1261" s="110">
        <v>90191</v>
      </c>
      <c r="L1261" s="111" t="s">
        <v>7607</v>
      </c>
      <c r="M1261" s="111" t="s">
        <v>1259</v>
      </c>
      <c r="N1261" s="111" t="s">
        <v>7637</v>
      </c>
    </row>
    <row r="1262" spans="1:14" ht="15" customHeight="1">
      <c r="A1262" s="36" t="str">
        <f t="shared" si="19"/>
        <v>28297331</v>
      </c>
      <c r="B1262" s="110">
        <v>2829733</v>
      </c>
      <c r="C1262" s="110">
        <v>1</v>
      </c>
      <c r="D1262" s="111" t="s">
        <v>3913</v>
      </c>
      <c r="E1262" s="111" t="s">
        <v>3914</v>
      </c>
      <c r="F1262" s="111" t="s">
        <v>1304</v>
      </c>
      <c r="G1262" s="110">
        <v>2595</v>
      </c>
      <c r="H1262" s="111" t="s">
        <v>7438</v>
      </c>
      <c r="I1262" s="110">
        <v>2595</v>
      </c>
      <c r="J1262" s="111" t="s">
        <v>7438</v>
      </c>
      <c r="K1262" s="110">
        <v>90191</v>
      </c>
      <c r="L1262" s="111" t="s">
        <v>7607</v>
      </c>
      <c r="M1262" s="111" t="s">
        <v>7637</v>
      </c>
      <c r="N1262" s="111" t="s">
        <v>7638</v>
      </c>
    </row>
    <row r="1263" spans="1:14" ht="15" customHeight="1">
      <c r="A1263" s="36" t="str">
        <f t="shared" si="19"/>
        <v>69448991</v>
      </c>
      <c r="B1263" s="110">
        <v>6944899</v>
      </c>
      <c r="C1263" s="110">
        <v>1</v>
      </c>
      <c r="D1263" s="111" t="s">
        <v>3640</v>
      </c>
      <c r="E1263" s="111" t="s">
        <v>3641</v>
      </c>
      <c r="F1263" s="111" t="s">
        <v>1304</v>
      </c>
      <c r="G1263" s="110">
        <v>33301</v>
      </c>
      <c r="H1263" s="111" t="s">
        <v>7426</v>
      </c>
      <c r="I1263" s="110">
        <v>33301</v>
      </c>
      <c r="J1263" s="111" t="s">
        <v>7426</v>
      </c>
      <c r="K1263" s="110">
        <v>90191</v>
      </c>
      <c r="L1263" s="111" t="s">
        <v>7607</v>
      </c>
      <c r="M1263" s="111" t="s">
        <v>1259</v>
      </c>
      <c r="N1263" s="111" t="s">
        <v>7637</v>
      </c>
    </row>
    <row r="1264" spans="1:14" ht="15" customHeight="1">
      <c r="A1264" s="36" t="str">
        <f t="shared" si="19"/>
        <v>77328671</v>
      </c>
      <c r="B1264" s="110">
        <v>7732867</v>
      </c>
      <c r="C1264" s="110">
        <v>1</v>
      </c>
      <c r="D1264" s="111" t="s">
        <v>3651</v>
      </c>
      <c r="E1264" s="111">
        <v>16577805</v>
      </c>
      <c r="F1264" s="111" t="s">
        <v>1304</v>
      </c>
      <c r="G1264" s="110">
        <v>73015</v>
      </c>
      <c r="H1264" s="111" t="s">
        <v>7361</v>
      </c>
      <c r="I1264" s="110">
        <v>73015</v>
      </c>
      <c r="J1264" s="111" t="s">
        <v>7361</v>
      </c>
      <c r="K1264" s="110">
        <v>90191</v>
      </c>
      <c r="L1264" s="111" t="s">
        <v>7607</v>
      </c>
      <c r="M1264" s="111" t="s">
        <v>7637</v>
      </c>
      <c r="N1264" s="111" t="s">
        <v>7638</v>
      </c>
    </row>
    <row r="1265" spans="1:14" ht="15" customHeight="1">
      <c r="A1265" s="36" t="str">
        <f t="shared" si="19"/>
        <v>69206521</v>
      </c>
      <c r="B1265" s="114">
        <v>6920652</v>
      </c>
      <c r="C1265" s="114">
        <v>1</v>
      </c>
      <c r="D1265" s="115" t="s">
        <v>5943</v>
      </c>
      <c r="E1265" s="115">
        <v>17935995</v>
      </c>
      <c r="F1265" s="115" t="s">
        <v>1307</v>
      </c>
      <c r="G1265" s="114">
        <v>60802</v>
      </c>
      <c r="H1265" s="115" t="s">
        <v>7546</v>
      </c>
      <c r="I1265" s="114">
        <v>60802</v>
      </c>
      <c r="J1265" s="115" t="s">
        <v>7546</v>
      </c>
      <c r="K1265" s="114">
        <v>90191</v>
      </c>
      <c r="L1265" s="115" t="s">
        <v>7607</v>
      </c>
      <c r="M1265" s="115" t="s">
        <v>1259</v>
      </c>
      <c r="N1265" s="115" t="s">
        <v>7637</v>
      </c>
    </row>
    <row r="1266" spans="1:14" ht="15" customHeight="1">
      <c r="A1266" s="36" t="str">
        <f t="shared" si="19"/>
        <v>50502001</v>
      </c>
      <c r="B1266" s="114">
        <v>5050200</v>
      </c>
      <c r="C1266" s="114">
        <v>1</v>
      </c>
      <c r="D1266" s="115" t="s">
        <v>5404</v>
      </c>
      <c r="E1266" s="115">
        <v>16289376</v>
      </c>
      <c r="F1266" s="115" t="s">
        <v>1307</v>
      </c>
      <c r="G1266" s="114">
        <v>59179</v>
      </c>
      <c r="H1266" s="115" t="s">
        <v>7332</v>
      </c>
      <c r="I1266" s="114">
        <v>59179</v>
      </c>
      <c r="J1266" s="115" t="s">
        <v>7332</v>
      </c>
      <c r="K1266" s="114">
        <v>90191</v>
      </c>
      <c r="L1266" s="115" t="s">
        <v>7607</v>
      </c>
      <c r="M1266" s="115" t="s">
        <v>1259</v>
      </c>
      <c r="N1266" s="115" t="s">
        <v>7637</v>
      </c>
    </row>
    <row r="1267" spans="1:14" ht="15" customHeight="1">
      <c r="A1267" s="36" t="str">
        <f t="shared" si="19"/>
        <v>73083221</v>
      </c>
      <c r="B1267" s="114">
        <v>7308322</v>
      </c>
      <c r="C1267" s="114">
        <v>1</v>
      </c>
      <c r="D1267" s="115" t="s">
        <v>5940</v>
      </c>
      <c r="E1267" s="115">
        <v>14330732</v>
      </c>
      <c r="F1267" s="115" t="s">
        <v>1307</v>
      </c>
      <c r="G1267" s="114">
        <v>68977</v>
      </c>
      <c r="H1267" s="115" t="s">
        <v>7397</v>
      </c>
      <c r="I1267" s="114">
        <v>68977</v>
      </c>
      <c r="J1267" s="115" t="s">
        <v>7397</v>
      </c>
      <c r="K1267" s="114">
        <v>90191</v>
      </c>
      <c r="L1267" s="115" t="s">
        <v>7607</v>
      </c>
      <c r="M1267" s="115" t="s">
        <v>1259</v>
      </c>
      <c r="N1267" s="115" t="s">
        <v>7637</v>
      </c>
    </row>
    <row r="1268" spans="1:14" ht="15" customHeight="1">
      <c r="A1268" s="36" t="str">
        <f t="shared" si="19"/>
        <v>24391411</v>
      </c>
      <c r="B1268" s="114">
        <v>2439141</v>
      </c>
      <c r="C1268" s="114">
        <v>1</v>
      </c>
      <c r="D1268" s="115" t="s">
        <v>6156</v>
      </c>
      <c r="E1268" s="115">
        <v>5438896</v>
      </c>
      <c r="F1268" s="115" t="s">
        <v>1307</v>
      </c>
      <c r="G1268" s="114">
        <v>73767</v>
      </c>
      <c r="H1268" s="115" t="s">
        <v>7272</v>
      </c>
      <c r="I1268" s="114">
        <v>73767</v>
      </c>
      <c r="J1268" s="115" t="s">
        <v>7272</v>
      </c>
      <c r="K1268" s="114">
        <v>90191</v>
      </c>
      <c r="L1268" s="115" t="s">
        <v>7607</v>
      </c>
      <c r="M1268" s="115" t="s">
        <v>7637</v>
      </c>
      <c r="N1268" s="115" t="s">
        <v>7638</v>
      </c>
    </row>
    <row r="1269" spans="1:14" ht="15" customHeight="1">
      <c r="A1269" s="36" t="str">
        <f t="shared" si="19"/>
        <v>85338801</v>
      </c>
      <c r="B1269" s="110">
        <v>8533880</v>
      </c>
      <c r="C1269" s="110">
        <v>1</v>
      </c>
      <c r="D1269" s="111" t="s">
        <v>2298</v>
      </c>
      <c r="E1269" s="111">
        <v>11236956</v>
      </c>
      <c r="F1269" s="111" t="s">
        <v>1304</v>
      </c>
      <c r="G1269" s="110">
        <v>67320</v>
      </c>
      <c r="H1269" s="111" t="s">
        <v>7294</v>
      </c>
      <c r="I1269" s="110">
        <v>67320</v>
      </c>
      <c r="J1269" s="111" t="s">
        <v>7294</v>
      </c>
      <c r="K1269" s="110">
        <v>90191</v>
      </c>
      <c r="L1269" s="111" t="s">
        <v>7607</v>
      </c>
      <c r="M1269" s="111" t="s">
        <v>1259</v>
      </c>
      <c r="N1269" s="111" t="s">
        <v>7637</v>
      </c>
    </row>
    <row r="1270" spans="1:14" ht="15" customHeight="1">
      <c r="A1270" s="36" t="str">
        <f t="shared" si="19"/>
        <v>74234451</v>
      </c>
      <c r="B1270" s="110">
        <v>7423445</v>
      </c>
      <c r="C1270" s="110">
        <v>1</v>
      </c>
      <c r="D1270" s="111" t="s">
        <v>2055</v>
      </c>
      <c r="E1270" s="111" t="s">
        <v>2056</v>
      </c>
      <c r="F1270" s="111" t="s">
        <v>1304</v>
      </c>
      <c r="G1270" s="110">
        <v>67325</v>
      </c>
      <c r="H1270" s="111" t="s">
        <v>7252</v>
      </c>
      <c r="I1270" s="110">
        <v>67325</v>
      </c>
      <c r="J1270" s="111" t="s">
        <v>7252</v>
      </c>
      <c r="K1270" s="110">
        <v>90191</v>
      </c>
      <c r="L1270" s="111" t="s">
        <v>7607</v>
      </c>
      <c r="M1270" s="111" t="s">
        <v>1259</v>
      </c>
      <c r="N1270" s="111" t="s">
        <v>7637</v>
      </c>
    </row>
    <row r="1271" spans="1:14" ht="15" customHeight="1">
      <c r="A1271" s="36" t="str">
        <f t="shared" si="19"/>
        <v>75893351</v>
      </c>
      <c r="B1271" s="114">
        <v>7589335</v>
      </c>
      <c r="C1271" s="114">
        <v>1</v>
      </c>
      <c r="D1271" s="115" t="s">
        <v>5774</v>
      </c>
      <c r="E1271" s="115">
        <v>19957068</v>
      </c>
      <c r="F1271" s="115" t="s">
        <v>1307</v>
      </c>
      <c r="G1271" s="114">
        <v>2782</v>
      </c>
      <c r="H1271" s="115" t="s">
        <v>7406</v>
      </c>
      <c r="I1271" s="114">
        <v>2782</v>
      </c>
      <c r="J1271" s="115" t="s">
        <v>7406</v>
      </c>
      <c r="K1271" s="114">
        <v>90191</v>
      </c>
      <c r="L1271" s="115" t="s">
        <v>7607</v>
      </c>
      <c r="M1271" s="115" t="s">
        <v>1259</v>
      </c>
      <c r="N1271" s="115" t="s">
        <v>7637</v>
      </c>
    </row>
    <row r="1272" spans="1:14" ht="15" customHeight="1">
      <c r="A1272" s="36" t="str">
        <f t="shared" si="19"/>
        <v>69978921</v>
      </c>
      <c r="B1272" s="114">
        <v>6997892</v>
      </c>
      <c r="C1272" s="114">
        <v>1</v>
      </c>
      <c r="D1272" s="115" t="s">
        <v>6653</v>
      </c>
      <c r="E1272" s="115" t="s">
        <v>6654</v>
      </c>
      <c r="F1272" s="115" t="s">
        <v>1307</v>
      </c>
      <c r="G1272" s="114">
        <v>33303</v>
      </c>
      <c r="H1272" s="115" t="s">
        <v>7511</v>
      </c>
      <c r="I1272" s="114">
        <v>33303</v>
      </c>
      <c r="J1272" s="115" t="s">
        <v>7511</v>
      </c>
      <c r="K1272" s="114">
        <v>90191</v>
      </c>
      <c r="L1272" s="115" t="s">
        <v>7607</v>
      </c>
      <c r="M1272" s="115" t="s">
        <v>1259</v>
      </c>
      <c r="N1272" s="115" t="s">
        <v>7637</v>
      </c>
    </row>
    <row r="1273" spans="1:14" ht="15" customHeight="1">
      <c r="A1273" s="36" t="str">
        <f t="shared" si="19"/>
        <v>41459631</v>
      </c>
      <c r="B1273" s="114">
        <v>4145963</v>
      </c>
      <c r="C1273" s="114">
        <v>1</v>
      </c>
      <c r="D1273" s="115" t="s">
        <v>6485</v>
      </c>
      <c r="E1273" s="115">
        <v>14600383</v>
      </c>
      <c r="F1273" s="115" t="s">
        <v>1307</v>
      </c>
      <c r="G1273" s="114">
        <v>33321</v>
      </c>
      <c r="H1273" s="115" t="s">
        <v>7411</v>
      </c>
      <c r="I1273" s="114">
        <v>33321</v>
      </c>
      <c r="J1273" s="115" t="s">
        <v>7411</v>
      </c>
      <c r="K1273" s="114">
        <v>90191</v>
      </c>
      <c r="L1273" s="115" t="s">
        <v>7607</v>
      </c>
      <c r="M1273" s="115" t="s">
        <v>1259</v>
      </c>
      <c r="N1273" s="115" t="s">
        <v>7637</v>
      </c>
    </row>
    <row r="1274" spans="1:14" ht="15" customHeight="1">
      <c r="A1274" s="36" t="str">
        <f t="shared" si="19"/>
        <v>69452961</v>
      </c>
      <c r="B1274" s="114">
        <v>6945296</v>
      </c>
      <c r="C1274" s="114">
        <v>1</v>
      </c>
      <c r="D1274" s="115" t="s">
        <v>6191</v>
      </c>
      <c r="E1274" s="115" t="s">
        <v>6192</v>
      </c>
      <c r="F1274" s="115" t="s">
        <v>1307</v>
      </c>
      <c r="G1274" s="114">
        <v>85462</v>
      </c>
      <c r="H1274" s="115" t="s">
        <v>7352</v>
      </c>
      <c r="I1274" s="114">
        <v>85462</v>
      </c>
      <c r="J1274" s="115" t="s">
        <v>7352</v>
      </c>
      <c r="K1274" s="114">
        <v>90191</v>
      </c>
      <c r="L1274" s="115" t="s">
        <v>7607</v>
      </c>
      <c r="M1274" s="115" t="s">
        <v>1259</v>
      </c>
      <c r="N1274" s="115" t="s">
        <v>7637</v>
      </c>
    </row>
    <row r="1275" spans="1:14" ht="15" customHeight="1">
      <c r="A1275" s="36" t="str">
        <f t="shared" si="19"/>
        <v>90242191</v>
      </c>
      <c r="B1275" s="114">
        <v>9024219</v>
      </c>
      <c r="C1275" s="114">
        <v>1</v>
      </c>
      <c r="D1275" s="115" t="s">
        <v>5775</v>
      </c>
      <c r="E1275" s="115" t="s">
        <v>5776</v>
      </c>
      <c r="F1275" s="115" t="s">
        <v>1307</v>
      </c>
      <c r="G1275" s="114">
        <v>69143</v>
      </c>
      <c r="H1275" s="115" t="s">
        <v>7520</v>
      </c>
      <c r="I1275" s="114">
        <v>69143</v>
      </c>
      <c r="J1275" s="115" t="s">
        <v>7520</v>
      </c>
      <c r="K1275" s="114">
        <v>90191</v>
      </c>
      <c r="L1275" s="115" t="s">
        <v>7607</v>
      </c>
      <c r="M1275" s="115" t="s">
        <v>1259</v>
      </c>
      <c r="N1275" s="115" t="s">
        <v>7637</v>
      </c>
    </row>
    <row r="1276" spans="1:14" ht="15" customHeight="1">
      <c r="A1276" s="36" t="str">
        <f t="shared" si="19"/>
        <v>53693561</v>
      </c>
      <c r="B1276" s="114">
        <v>5369356</v>
      </c>
      <c r="C1276" s="114">
        <v>1</v>
      </c>
      <c r="D1276" s="115" t="s">
        <v>6172</v>
      </c>
      <c r="E1276" s="115">
        <v>16406963</v>
      </c>
      <c r="F1276" s="115" t="s">
        <v>1307</v>
      </c>
      <c r="G1276" s="114">
        <v>59179</v>
      </c>
      <c r="H1276" s="115" t="s">
        <v>7332</v>
      </c>
      <c r="I1276" s="114">
        <v>59179</v>
      </c>
      <c r="J1276" s="115" t="s">
        <v>7332</v>
      </c>
      <c r="K1276" s="114">
        <v>90191</v>
      </c>
      <c r="L1276" s="115" t="s">
        <v>7607</v>
      </c>
      <c r="M1276" s="115" t="s">
        <v>1259</v>
      </c>
      <c r="N1276" s="115" t="s">
        <v>7637</v>
      </c>
    </row>
    <row r="1277" spans="1:14" ht="15" customHeight="1">
      <c r="A1277" s="36" t="str">
        <f t="shared" ref="A1277:A1340" si="20">CONCATENATE(B1277,C1277)</f>
        <v>73057101</v>
      </c>
      <c r="B1277" s="114">
        <v>7305710</v>
      </c>
      <c r="C1277" s="114">
        <v>1</v>
      </c>
      <c r="D1277" s="115" t="s">
        <v>5956</v>
      </c>
      <c r="E1277" s="115">
        <v>12680008</v>
      </c>
      <c r="F1277" s="115" t="s">
        <v>1307</v>
      </c>
      <c r="G1277" s="114">
        <v>73767</v>
      </c>
      <c r="H1277" s="115" t="s">
        <v>7272</v>
      </c>
      <c r="I1277" s="114">
        <v>73767</v>
      </c>
      <c r="J1277" s="115" t="s">
        <v>7272</v>
      </c>
      <c r="K1277" s="114">
        <v>90191</v>
      </c>
      <c r="L1277" s="115" t="s">
        <v>7607</v>
      </c>
      <c r="M1277" s="115" t="s">
        <v>1259</v>
      </c>
      <c r="N1277" s="115" t="s">
        <v>7637</v>
      </c>
    </row>
    <row r="1278" spans="1:14" ht="15" customHeight="1">
      <c r="A1278" s="36" t="str">
        <f t="shared" si="20"/>
        <v>73038411</v>
      </c>
      <c r="B1278" s="110">
        <v>7303841</v>
      </c>
      <c r="C1278" s="110">
        <v>1</v>
      </c>
      <c r="D1278" s="111" t="s">
        <v>4233</v>
      </c>
      <c r="E1278" s="111">
        <v>15842550</v>
      </c>
      <c r="F1278" s="111" t="s">
        <v>1304</v>
      </c>
      <c r="G1278" s="110">
        <v>73767</v>
      </c>
      <c r="H1278" s="111" t="s">
        <v>7272</v>
      </c>
      <c r="I1278" s="110">
        <v>73767</v>
      </c>
      <c r="J1278" s="111" t="s">
        <v>7272</v>
      </c>
      <c r="K1278" s="110">
        <v>90191</v>
      </c>
      <c r="L1278" s="111" t="s">
        <v>7607</v>
      </c>
      <c r="M1278" s="111" t="s">
        <v>7637</v>
      </c>
      <c r="N1278" s="111" t="s">
        <v>7638</v>
      </c>
    </row>
    <row r="1279" spans="1:14" ht="15" customHeight="1">
      <c r="A1279" s="36" t="str">
        <f t="shared" si="20"/>
        <v>83068742</v>
      </c>
      <c r="B1279" s="114">
        <v>8306874</v>
      </c>
      <c r="C1279" s="114">
        <v>2</v>
      </c>
      <c r="D1279" s="115" t="s">
        <v>6758</v>
      </c>
      <c r="E1279" s="115" t="s">
        <v>6759</v>
      </c>
      <c r="F1279" s="115" t="s">
        <v>1307</v>
      </c>
      <c r="G1279" s="114">
        <v>3528</v>
      </c>
      <c r="H1279" s="115" t="s">
        <v>7576</v>
      </c>
      <c r="I1279" s="114">
        <v>3528</v>
      </c>
      <c r="J1279" s="115" t="s">
        <v>7576</v>
      </c>
      <c r="K1279" s="114">
        <v>90191</v>
      </c>
      <c r="L1279" s="115" t="s">
        <v>7607</v>
      </c>
      <c r="M1279" s="115" t="s">
        <v>1259</v>
      </c>
      <c r="N1279" s="115" t="s">
        <v>7637</v>
      </c>
    </row>
    <row r="1280" spans="1:14" ht="15" customHeight="1">
      <c r="A1280" s="36" t="str">
        <f t="shared" si="20"/>
        <v>36040932</v>
      </c>
      <c r="B1280" s="114">
        <v>3604093</v>
      </c>
      <c r="C1280" s="114">
        <v>2</v>
      </c>
      <c r="D1280" s="115" t="s">
        <v>5981</v>
      </c>
      <c r="E1280" s="115" t="s">
        <v>5982</v>
      </c>
      <c r="F1280" s="115" t="s">
        <v>1307</v>
      </c>
      <c r="G1280" s="114">
        <v>73767</v>
      </c>
      <c r="H1280" s="115" t="s">
        <v>7272</v>
      </c>
      <c r="I1280" s="114">
        <v>73767</v>
      </c>
      <c r="J1280" s="115" t="s">
        <v>7272</v>
      </c>
      <c r="K1280" s="114">
        <v>90191</v>
      </c>
      <c r="L1280" s="115" t="s">
        <v>7607</v>
      </c>
      <c r="M1280" s="115" t="s">
        <v>7637</v>
      </c>
      <c r="N1280" s="115" t="s">
        <v>7638</v>
      </c>
    </row>
    <row r="1281" spans="1:14" ht="15" customHeight="1">
      <c r="A1281" s="36" t="str">
        <f t="shared" si="20"/>
        <v>62876331</v>
      </c>
      <c r="B1281" s="114">
        <v>6287633</v>
      </c>
      <c r="C1281" s="114">
        <v>1</v>
      </c>
      <c r="D1281" s="115" t="s">
        <v>6882</v>
      </c>
      <c r="E1281" s="115">
        <v>11093117</v>
      </c>
      <c r="F1281" s="115" t="s">
        <v>7202</v>
      </c>
      <c r="G1281" s="114">
        <v>73767</v>
      </c>
      <c r="H1281" s="115" t="s">
        <v>7272</v>
      </c>
      <c r="I1281" s="114">
        <v>73767</v>
      </c>
      <c r="J1281" s="115" t="s">
        <v>7272</v>
      </c>
      <c r="K1281" s="114">
        <v>90191</v>
      </c>
      <c r="L1281" s="115" t="s">
        <v>7607</v>
      </c>
      <c r="M1281" s="115" t="s">
        <v>1259</v>
      </c>
      <c r="N1281" s="115" t="s">
        <v>7637</v>
      </c>
    </row>
    <row r="1282" spans="1:14" ht="15" customHeight="1">
      <c r="A1282" s="36" t="str">
        <f t="shared" si="20"/>
        <v>70308001</v>
      </c>
      <c r="B1282" s="110">
        <v>7030800</v>
      </c>
      <c r="C1282" s="110">
        <v>1</v>
      </c>
      <c r="D1282" s="111" t="s">
        <v>2633</v>
      </c>
      <c r="E1282" s="111">
        <v>3800878</v>
      </c>
      <c r="F1282" s="111" t="s">
        <v>1304</v>
      </c>
      <c r="G1282" s="110">
        <v>73767</v>
      </c>
      <c r="H1282" s="111" t="s">
        <v>7272</v>
      </c>
      <c r="I1282" s="110">
        <v>73767</v>
      </c>
      <c r="J1282" s="111" t="s">
        <v>7272</v>
      </c>
      <c r="K1282" s="110">
        <v>90191</v>
      </c>
      <c r="L1282" s="111" t="s">
        <v>7607</v>
      </c>
      <c r="M1282" s="111" t="s">
        <v>7637</v>
      </c>
      <c r="N1282" s="111" t="s">
        <v>7638</v>
      </c>
    </row>
    <row r="1283" spans="1:14" ht="15" customHeight="1">
      <c r="A1283" s="36" t="str">
        <f t="shared" si="20"/>
        <v>95246051</v>
      </c>
      <c r="B1283" s="110">
        <v>9524605</v>
      </c>
      <c r="C1283" s="110">
        <v>1</v>
      </c>
      <c r="D1283" s="111" t="s">
        <v>1987</v>
      </c>
      <c r="E1283" s="111" t="s">
        <v>1988</v>
      </c>
      <c r="F1283" s="111" t="s">
        <v>1304</v>
      </c>
      <c r="G1283" s="110">
        <v>81350</v>
      </c>
      <c r="H1283" s="111" t="s">
        <v>7236</v>
      </c>
      <c r="I1283" s="110">
        <v>81350</v>
      </c>
      <c r="J1283" s="111" t="s">
        <v>7236</v>
      </c>
      <c r="K1283" s="110">
        <v>90191</v>
      </c>
      <c r="L1283" s="111" t="s">
        <v>7607</v>
      </c>
      <c r="M1283" s="111" t="s">
        <v>1259</v>
      </c>
      <c r="N1283" s="111" t="s">
        <v>7637</v>
      </c>
    </row>
    <row r="1284" spans="1:14" ht="15" customHeight="1">
      <c r="A1284" s="36" t="str">
        <f t="shared" si="20"/>
        <v>54101981</v>
      </c>
      <c r="B1284" s="110">
        <v>5410198</v>
      </c>
      <c r="C1284" s="110">
        <v>1</v>
      </c>
      <c r="D1284" s="111" t="s">
        <v>2190</v>
      </c>
      <c r="E1284" s="111">
        <v>9692079</v>
      </c>
      <c r="F1284" s="111" t="s">
        <v>1304</v>
      </c>
      <c r="G1284" s="110">
        <v>59204</v>
      </c>
      <c r="H1284" s="111" t="s">
        <v>7246</v>
      </c>
      <c r="I1284" s="110">
        <v>59204</v>
      </c>
      <c r="J1284" s="111" t="s">
        <v>7246</v>
      </c>
      <c r="K1284" s="110">
        <v>90191</v>
      </c>
      <c r="L1284" s="111" t="s">
        <v>7607</v>
      </c>
      <c r="M1284" s="111" t="s">
        <v>7637</v>
      </c>
      <c r="N1284" s="111" t="s">
        <v>7638</v>
      </c>
    </row>
    <row r="1285" spans="1:14" ht="15" customHeight="1">
      <c r="A1285" s="36" t="str">
        <f t="shared" si="20"/>
        <v>96424931</v>
      </c>
      <c r="B1285" s="114">
        <v>9642493</v>
      </c>
      <c r="C1285" s="114">
        <v>1</v>
      </c>
      <c r="D1285" s="115" t="s">
        <v>7010</v>
      </c>
      <c r="E1285" s="115" t="s">
        <v>7011</v>
      </c>
      <c r="F1285" s="115" t="s">
        <v>7202</v>
      </c>
      <c r="G1285" s="114">
        <v>73767</v>
      </c>
      <c r="H1285" s="115" t="s">
        <v>7272</v>
      </c>
      <c r="I1285" s="114">
        <v>73767</v>
      </c>
      <c r="J1285" s="115" t="s">
        <v>7272</v>
      </c>
      <c r="K1285" s="114">
        <v>90191</v>
      </c>
      <c r="L1285" s="115" t="s">
        <v>7607</v>
      </c>
      <c r="M1285" s="115" t="s">
        <v>1259</v>
      </c>
      <c r="N1285" s="115" t="s">
        <v>7637</v>
      </c>
    </row>
    <row r="1286" spans="1:14" ht="15" customHeight="1">
      <c r="A1286" s="36" t="str">
        <f t="shared" si="20"/>
        <v>73027081</v>
      </c>
      <c r="B1286" s="114">
        <v>7302708</v>
      </c>
      <c r="C1286" s="114">
        <v>1</v>
      </c>
      <c r="D1286" s="115" t="s">
        <v>7169</v>
      </c>
      <c r="E1286" s="115" t="s">
        <v>7170</v>
      </c>
      <c r="F1286" s="115" t="s">
        <v>7204</v>
      </c>
      <c r="G1286" s="114">
        <v>73767</v>
      </c>
      <c r="H1286" s="115" t="s">
        <v>7272</v>
      </c>
      <c r="I1286" s="114">
        <v>73767</v>
      </c>
      <c r="J1286" s="115" t="s">
        <v>7272</v>
      </c>
      <c r="K1286" s="114">
        <v>90191</v>
      </c>
      <c r="L1286" s="115" t="s">
        <v>7607</v>
      </c>
      <c r="M1286" s="115" t="s">
        <v>1259</v>
      </c>
      <c r="N1286" s="115" t="s">
        <v>7637</v>
      </c>
    </row>
    <row r="1287" spans="1:14" ht="15" customHeight="1">
      <c r="A1287" s="36" t="str">
        <f t="shared" si="20"/>
        <v>83888051</v>
      </c>
      <c r="B1287" s="114">
        <v>8388805</v>
      </c>
      <c r="C1287" s="114">
        <v>1</v>
      </c>
      <c r="D1287" s="115" t="s">
        <v>5889</v>
      </c>
      <c r="E1287" s="115">
        <v>10132915</v>
      </c>
      <c r="F1287" s="115" t="s">
        <v>1307</v>
      </c>
      <c r="G1287" s="114">
        <v>2672</v>
      </c>
      <c r="H1287" s="115" t="s">
        <v>7326</v>
      </c>
      <c r="I1287" s="114">
        <v>2672</v>
      </c>
      <c r="J1287" s="115" t="s">
        <v>7326</v>
      </c>
      <c r="K1287" s="114">
        <v>90191</v>
      </c>
      <c r="L1287" s="115" t="s">
        <v>7607</v>
      </c>
      <c r="M1287" s="115" t="s">
        <v>1259</v>
      </c>
      <c r="N1287" s="115" t="s">
        <v>7637</v>
      </c>
    </row>
    <row r="1288" spans="1:14" ht="15" customHeight="1">
      <c r="A1288" s="36" t="str">
        <f t="shared" si="20"/>
        <v>64310942</v>
      </c>
      <c r="B1288" s="114">
        <v>6431094</v>
      </c>
      <c r="C1288" s="114">
        <v>2</v>
      </c>
      <c r="D1288" s="115" t="s">
        <v>7143</v>
      </c>
      <c r="E1288" s="115" t="s">
        <v>7144</v>
      </c>
      <c r="F1288" s="115" t="s">
        <v>7203</v>
      </c>
      <c r="G1288" s="114">
        <v>73767</v>
      </c>
      <c r="H1288" s="115" t="s">
        <v>7272</v>
      </c>
      <c r="I1288" s="114">
        <v>73767</v>
      </c>
      <c r="J1288" s="115" t="s">
        <v>7272</v>
      </c>
      <c r="K1288" s="114">
        <v>90191</v>
      </c>
      <c r="L1288" s="115" t="s">
        <v>7607</v>
      </c>
      <c r="M1288" s="115" t="s">
        <v>1259</v>
      </c>
      <c r="N1288" s="115" t="s">
        <v>7637</v>
      </c>
    </row>
    <row r="1289" spans="1:14" ht="15" customHeight="1">
      <c r="A1289" s="36" t="str">
        <f t="shared" si="20"/>
        <v>84443281</v>
      </c>
      <c r="B1289" s="114">
        <v>8444328</v>
      </c>
      <c r="C1289" s="114">
        <v>1</v>
      </c>
      <c r="D1289" s="115" t="s">
        <v>5163</v>
      </c>
      <c r="E1289" s="115">
        <v>22334415</v>
      </c>
      <c r="F1289" s="115" t="s">
        <v>1307</v>
      </c>
      <c r="G1289" s="114">
        <v>33303</v>
      </c>
      <c r="H1289" s="115" t="s">
        <v>7511</v>
      </c>
      <c r="I1289" s="114">
        <v>33303</v>
      </c>
      <c r="J1289" s="115" t="s">
        <v>7511</v>
      </c>
      <c r="K1289" s="114">
        <v>90191</v>
      </c>
      <c r="L1289" s="115" t="s">
        <v>7607</v>
      </c>
      <c r="M1289" s="115" t="s">
        <v>1259</v>
      </c>
      <c r="N1289" s="115" t="s">
        <v>7637</v>
      </c>
    </row>
    <row r="1290" spans="1:14" ht="15" customHeight="1">
      <c r="A1290" s="36" t="str">
        <f t="shared" si="20"/>
        <v>45311641</v>
      </c>
      <c r="B1290" s="114">
        <v>4531164</v>
      </c>
      <c r="C1290" s="114">
        <v>1</v>
      </c>
      <c r="D1290" s="115" t="s">
        <v>6720</v>
      </c>
      <c r="E1290" s="115">
        <v>10584363</v>
      </c>
      <c r="F1290" s="115" t="s">
        <v>1307</v>
      </c>
      <c r="G1290" s="114">
        <v>33303</v>
      </c>
      <c r="H1290" s="115" t="s">
        <v>7511</v>
      </c>
      <c r="I1290" s="114">
        <v>33303</v>
      </c>
      <c r="J1290" s="115" t="s">
        <v>7511</v>
      </c>
      <c r="K1290" s="114">
        <v>90191</v>
      </c>
      <c r="L1290" s="115" t="s">
        <v>7607</v>
      </c>
      <c r="M1290" s="115" t="s">
        <v>1259</v>
      </c>
      <c r="N1290" s="115" t="s">
        <v>7637</v>
      </c>
    </row>
    <row r="1291" spans="1:14" ht="15" customHeight="1">
      <c r="A1291" s="36" t="str">
        <f t="shared" si="20"/>
        <v>52982951</v>
      </c>
      <c r="B1291" s="110">
        <v>5298295</v>
      </c>
      <c r="C1291" s="110">
        <v>1</v>
      </c>
      <c r="D1291" s="111" t="s">
        <v>2695</v>
      </c>
      <c r="E1291" s="111">
        <v>15445072</v>
      </c>
      <c r="F1291" s="111" t="s">
        <v>1304</v>
      </c>
      <c r="G1291" s="110">
        <v>33327</v>
      </c>
      <c r="H1291" s="111" t="s">
        <v>7285</v>
      </c>
      <c r="I1291" s="110">
        <v>33327</v>
      </c>
      <c r="J1291" s="111" t="s">
        <v>7285</v>
      </c>
      <c r="K1291" s="110">
        <v>90191</v>
      </c>
      <c r="L1291" s="111" t="s">
        <v>7607</v>
      </c>
      <c r="M1291" s="111" t="s">
        <v>1259</v>
      </c>
      <c r="N1291" s="111" t="s">
        <v>7637</v>
      </c>
    </row>
    <row r="1292" spans="1:14" ht="15" customHeight="1">
      <c r="A1292" s="36" t="str">
        <f t="shared" si="20"/>
        <v>29340501</v>
      </c>
      <c r="B1292" s="110">
        <v>2934050</v>
      </c>
      <c r="C1292" s="110">
        <v>1</v>
      </c>
      <c r="D1292" s="111" t="s">
        <v>4211</v>
      </c>
      <c r="E1292" s="111" t="s">
        <v>4212</v>
      </c>
      <c r="F1292" s="111" t="s">
        <v>1304</v>
      </c>
      <c r="G1292" s="110">
        <v>67319</v>
      </c>
      <c r="H1292" s="111" t="s">
        <v>7443</v>
      </c>
      <c r="I1292" s="110">
        <v>67319</v>
      </c>
      <c r="J1292" s="111" t="s">
        <v>7443</v>
      </c>
      <c r="K1292" s="110">
        <v>90191</v>
      </c>
      <c r="L1292" s="111" t="s">
        <v>7607</v>
      </c>
      <c r="M1292" s="111" t="s">
        <v>7637</v>
      </c>
      <c r="N1292" s="111" t="s">
        <v>7638</v>
      </c>
    </row>
    <row r="1293" spans="1:14" ht="15" customHeight="1">
      <c r="A1293" s="36" t="str">
        <f t="shared" si="20"/>
        <v>40218241</v>
      </c>
      <c r="B1293" s="110">
        <v>4021824</v>
      </c>
      <c r="C1293" s="110">
        <v>1</v>
      </c>
      <c r="D1293" s="111" t="s">
        <v>4339</v>
      </c>
      <c r="E1293" s="111">
        <v>11491105</v>
      </c>
      <c r="F1293" s="111" t="s">
        <v>1304</v>
      </c>
      <c r="G1293" s="110">
        <v>60825</v>
      </c>
      <c r="H1293" s="111" t="s">
        <v>7457</v>
      </c>
      <c r="I1293" s="110">
        <v>60825</v>
      </c>
      <c r="J1293" s="111" t="s">
        <v>7457</v>
      </c>
      <c r="K1293" s="110">
        <v>90191</v>
      </c>
      <c r="L1293" s="111" t="s">
        <v>7607</v>
      </c>
      <c r="M1293" s="111" t="s">
        <v>1259</v>
      </c>
      <c r="N1293" s="111" t="s">
        <v>7637</v>
      </c>
    </row>
    <row r="1294" spans="1:14" ht="15" customHeight="1">
      <c r="A1294" s="36" t="str">
        <f t="shared" si="20"/>
        <v>58309901</v>
      </c>
      <c r="B1294" s="110">
        <v>5830990</v>
      </c>
      <c r="C1294" s="110">
        <v>1</v>
      </c>
      <c r="D1294" s="111" t="s">
        <v>2504</v>
      </c>
      <c r="E1294" s="111">
        <v>9218695</v>
      </c>
      <c r="F1294" s="111" t="s">
        <v>1304</v>
      </c>
      <c r="G1294" s="110">
        <v>73767</v>
      </c>
      <c r="H1294" s="111" t="s">
        <v>7272</v>
      </c>
      <c r="I1294" s="110">
        <v>73767</v>
      </c>
      <c r="J1294" s="111" t="s">
        <v>7272</v>
      </c>
      <c r="K1294" s="110">
        <v>90191</v>
      </c>
      <c r="L1294" s="111" t="s">
        <v>7607</v>
      </c>
      <c r="M1294" s="111" t="s">
        <v>1259</v>
      </c>
      <c r="N1294" s="111" t="s">
        <v>7637</v>
      </c>
    </row>
    <row r="1295" spans="1:14" ht="15" customHeight="1">
      <c r="A1295" s="36" t="str">
        <f t="shared" si="20"/>
        <v>72364401</v>
      </c>
      <c r="B1295" s="114">
        <v>7236440</v>
      </c>
      <c r="C1295" s="114">
        <v>1</v>
      </c>
      <c r="D1295" s="115" t="s">
        <v>4614</v>
      </c>
      <c r="E1295" s="115">
        <v>3259967</v>
      </c>
      <c r="F1295" s="115" t="s">
        <v>1307</v>
      </c>
      <c r="G1295" s="114">
        <v>59239</v>
      </c>
      <c r="H1295" s="115" t="s">
        <v>7475</v>
      </c>
      <c r="I1295" s="114">
        <v>59239</v>
      </c>
      <c r="J1295" s="115" t="s">
        <v>7475</v>
      </c>
      <c r="K1295" s="114">
        <v>90191</v>
      </c>
      <c r="L1295" s="115" t="s">
        <v>7607</v>
      </c>
      <c r="M1295" s="115" t="s">
        <v>1259</v>
      </c>
      <c r="N1295" s="115" t="s">
        <v>7637</v>
      </c>
    </row>
    <row r="1296" spans="1:14" ht="15" customHeight="1">
      <c r="A1296" s="36" t="str">
        <f t="shared" si="20"/>
        <v>96300531</v>
      </c>
      <c r="B1296" s="114">
        <v>9630053</v>
      </c>
      <c r="C1296" s="114">
        <v>1</v>
      </c>
      <c r="D1296" s="115" t="s">
        <v>6410</v>
      </c>
      <c r="E1296" s="115" t="s">
        <v>6411</v>
      </c>
      <c r="F1296" s="115" t="s">
        <v>1307</v>
      </c>
      <c r="G1296" s="114">
        <v>73767</v>
      </c>
      <c r="H1296" s="115" t="s">
        <v>7272</v>
      </c>
      <c r="I1296" s="114">
        <v>73767</v>
      </c>
      <c r="J1296" s="115" t="s">
        <v>7272</v>
      </c>
      <c r="K1296" s="114">
        <v>90191</v>
      </c>
      <c r="L1296" s="115" t="s">
        <v>7607</v>
      </c>
      <c r="M1296" s="115" t="s">
        <v>1259</v>
      </c>
      <c r="N1296" s="115" t="s">
        <v>7637</v>
      </c>
    </row>
    <row r="1297" spans="1:14" ht="15" customHeight="1">
      <c r="A1297" s="36" t="str">
        <f t="shared" si="20"/>
        <v>70357311</v>
      </c>
      <c r="B1297" s="110">
        <v>7035731</v>
      </c>
      <c r="C1297" s="110">
        <v>1</v>
      </c>
      <c r="D1297" s="111" t="s">
        <v>2846</v>
      </c>
      <c r="E1297" s="111">
        <v>13791254</v>
      </c>
      <c r="F1297" s="111" t="s">
        <v>1304</v>
      </c>
      <c r="G1297" s="110">
        <v>33343</v>
      </c>
      <c r="H1297" s="111" t="s">
        <v>7360</v>
      </c>
      <c r="I1297" s="110">
        <v>33343</v>
      </c>
      <c r="J1297" s="111" t="s">
        <v>7360</v>
      </c>
      <c r="K1297" s="110">
        <v>90191</v>
      </c>
      <c r="L1297" s="111" t="s">
        <v>7607</v>
      </c>
      <c r="M1297" s="111" t="s">
        <v>7637</v>
      </c>
      <c r="N1297" s="111" t="s">
        <v>7638</v>
      </c>
    </row>
    <row r="1298" spans="1:14" ht="15" customHeight="1">
      <c r="A1298" s="36" t="str">
        <f t="shared" si="20"/>
        <v>56153311</v>
      </c>
      <c r="B1298" s="114">
        <v>5615331</v>
      </c>
      <c r="C1298" s="114">
        <v>1</v>
      </c>
      <c r="D1298" s="115" t="s">
        <v>6174</v>
      </c>
      <c r="E1298" s="115">
        <v>13370905</v>
      </c>
      <c r="F1298" s="115" t="s">
        <v>1307</v>
      </c>
      <c r="G1298" s="114">
        <v>73015</v>
      </c>
      <c r="H1298" s="115" t="s">
        <v>7361</v>
      </c>
      <c r="I1298" s="114">
        <v>73015</v>
      </c>
      <c r="J1298" s="115" t="s">
        <v>7361</v>
      </c>
      <c r="K1298" s="114">
        <v>90191</v>
      </c>
      <c r="L1298" s="115" t="s">
        <v>7607</v>
      </c>
      <c r="M1298" s="115" t="s">
        <v>1259</v>
      </c>
      <c r="N1298" s="115" t="s">
        <v>7637</v>
      </c>
    </row>
    <row r="1299" spans="1:14" ht="15" customHeight="1">
      <c r="A1299" s="36" t="str">
        <f t="shared" si="20"/>
        <v>93669101</v>
      </c>
      <c r="B1299" s="114">
        <v>9366910</v>
      </c>
      <c r="C1299" s="114">
        <v>1</v>
      </c>
      <c r="D1299" s="115" t="s">
        <v>6317</v>
      </c>
      <c r="E1299" s="115" t="s">
        <v>6318</v>
      </c>
      <c r="F1299" s="115" t="s">
        <v>1307</v>
      </c>
      <c r="G1299" s="114">
        <v>73767</v>
      </c>
      <c r="H1299" s="115" t="s">
        <v>7272</v>
      </c>
      <c r="I1299" s="114">
        <v>73767</v>
      </c>
      <c r="J1299" s="115" t="s">
        <v>7272</v>
      </c>
      <c r="K1299" s="114">
        <v>90191</v>
      </c>
      <c r="L1299" s="115" t="s">
        <v>7607</v>
      </c>
      <c r="M1299" s="115" t="s">
        <v>1259</v>
      </c>
      <c r="N1299" s="115" t="s">
        <v>7637</v>
      </c>
    </row>
    <row r="1300" spans="1:14" ht="15" customHeight="1">
      <c r="A1300" s="36" t="str">
        <f t="shared" si="20"/>
        <v>71740071</v>
      </c>
      <c r="B1300" s="110">
        <v>7174007</v>
      </c>
      <c r="C1300" s="110">
        <v>1</v>
      </c>
      <c r="D1300" s="111" t="s">
        <v>1972</v>
      </c>
      <c r="E1300" s="111">
        <v>9434395</v>
      </c>
      <c r="F1300" s="111" t="s">
        <v>1304</v>
      </c>
      <c r="G1300" s="110">
        <v>33511</v>
      </c>
      <c r="H1300" s="111" t="s">
        <v>7229</v>
      </c>
      <c r="I1300" s="110">
        <v>33511</v>
      </c>
      <c r="J1300" s="111" t="s">
        <v>7229</v>
      </c>
      <c r="K1300" s="110">
        <v>90191</v>
      </c>
      <c r="L1300" s="111" t="s">
        <v>7607</v>
      </c>
      <c r="M1300" s="111" t="s">
        <v>1259</v>
      </c>
      <c r="N1300" s="111" t="s">
        <v>7637</v>
      </c>
    </row>
    <row r="1301" spans="1:14" ht="15" customHeight="1">
      <c r="A1301" s="36" t="str">
        <f t="shared" si="20"/>
        <v>83558611</v>
      </c>
      <c r="B1301" s="114">
        <v>8355861</v>
      </c>
      <c r="C1301" s="114">
        <v>1</v>
      </c>
      <c r="D1301" s="115" t="s">
        <v>5255</v>
      </c>
      <c r="E1301" s="115" t="s">
        <v>5256</v>
      </c>
      <c r="F1301" s="115" t="s">
        <v>1307</v>
      </c>
      <c r="G1301" s="114">
        <v>73767</v>
      </c>
      <c r="H1301" s="115" t="s">
        <v>7272</v>
      </c>
      <c r="I1301" s="114">
        <v>73767</v>
      </c>
      <c r="J1301" s="115" t="s">
        <v>7272</v>
      </c>
      <c r="K1301" s="114">
        <v>90191</v>
      </c>
      <c r="L1301" s="115" t="s">
        <v>7607</v>
      </c>
      <c r="M1301" s="115" t="s">
        <v>1259</v>
      </c>
      <c r="N1301" s="115" t="s">
        <v>7637</v>
      </c>
    </row>
    <row r="1302" spans="1:14" ht="15" customHeight="1">
      <c r="A1302" s="36" t="str">
        <f t="shared" si="20"/>
        <v>58342231</v>
      </c>
      <c r="B1302" s="110">
        <v>5834223</v>
      </c>
      <c r="C1302" s="110">
        <v>1</v>
      </c>
      <c r="D1302" s="111" t="s">
        <v>2005</v>
      </c>
      <c r="E1302" s="111" t="s">
        <v>2006</v>
      </c>
      <c r="F1302" s="111" t="s">
        <v>1304</v>
      </c>
      <c r="G1302" s="110">
        <v>33318</v>
      </c>
      <c r="H1302" s="111" t="s">
        <v>7241</v>
      </c>
      <c r="I1302" s="110">
        <v>33318</v>
      </c>
      <c r="J1302" s="111" t="s">
        <v>7241</v>
      </c>
      <c r="K1302" s="110">
        <v>90191</v>
      </c>
      <c r="L1302" s="111" t="s">
        <v>7607</v>
      </c>
      <c r="M1302" s="111" t="s">
        <v>7637</v>
      </c>
      <c r="N1302" s="111" t="s">
        <v>7638</v>
      </c>
    </row>
    <row r="1303" spans="1:14" ht="15" customHeight="1">
      <c r="A1303" s="36" t="str">
        <f t="shared" si="20"/>
        <v>95878601</v>
      </c>
      <c r="B1303" s="110">
        <v>9587860</v>
      </c>
      <c r="C1303" s="110">
        <v>1</v>
      </c>
      <c r="D1303" s="111" t="s">
        <v>2908</v>
      </c>
      <c r="E1303" s="111">
        <v>23856316</v>
      </c>
      <c r="F1303" s="111" t="s">
        <v>1304</v>
      </c>
      <c r="G1303" s="110">
        <v>73767</v>
      </c>
      <c r="H1303" s="111" t="s">
        <v>7272</v>
      </c>
      <c r="I1303" s="110">
        <v>73767</v>
      </c>
      <c r="J1303" s="111" t="s">
        <v>7272</v>
      </c>
      <c r="K1303" s="110">
        <v>90191</v>
      </c>
      <c r="L1303" s="111" t="s">
        <v>7607</v>
      </c>
      <c r="M1303" s="111" t="s">
        <v>1259</v>
      </c>
      <c r="N1303" s="111" t="s">
        <v>7637</v>
      </c>
    </row>
    <row r="1304" spans="1:14" ht="15" customHeight="1">
      <c r="A1304" s="36" t="str">
        <f t="shared" si="20"/>
        <v>90977901</v>
      </c>
      <c r="B1304" s="114">
        <v>9097790</v>
      </c>
      <c r="C1304" s="114">
        <v>1</v>
      </c>
      <c r="D1304" s="115" t="s">
        <v>6592</v>
      </c>
      <c r="E1304" s="115">
        <v>227713175</v>
      </c>
      <c r="F1304" s="115" t="s">
        <v>1307</v>
      </c>
      <c r="G1304" s="114">
        <v>85462</v>
      </c>
      <c r="H1304" s="115" t="s">
        <v>7352</v>
      </c>
      <c r="I1304" s="114">
        <v>85462</v>
      </c>
      <c r="J1304" s="115" t="s">
        <v>7352</v>
      </c>
      <c r="K1304" s="114">
        <v>90191</v>
      </c>
      <c r="L1304" s="115" t="s">
        <v>7607</v>
      </c>
      <c r="M1304" s="115" t="s">
        <v>1259</v>
      </c>
      <c r="N1304" s="115" t="s">
        <v>7637</v>
      </c>
    </row>
    <row r="1305" spans="1:14" ht="15" customHeight="1">
      <c r="A1305" s="36" t="str">
        <f t="shared" si="20"/>
        <v>95330351</v>
      </c>
      <c r="B1305" s="114">
        <v>9533035</v>
      </c>
      <c r="C1305" s="114">
        <v>1</v>
      </c>
      <c r="D1305" s="115" t="s">
        <v>4713</v>
      </c>
      <c r="E1305" s="115">
        <v>21182259</v>
      </c>
      <c r="F1305" s="115" t="s">
        <v>1307</v>
      </c>
      <c r="G1305" s="114">
        <v>59166</v>
      </c>
      <c r="H1305" s="115" t="s">
        <v>7222</v>
      </c>
      <c r="I1305" s="114">
        <v>59166</v>
      </c>
      <c r="J1305" s="115" t="s">
        <v>7222</v>
      </c>
      <c r="K1305" s="114">
        <v>90191</v>
      </c>
      <c r="L1305" s="115" t="s">
        <v>7607</v>
      </c>
      <c r="M1305" s="115" t="s">
        <v>1259</v>
      </c>
      <c r="N1305" s="115" t="s">
        <v>7637</v>
      </c>
    </row>
    <row r="1306" spans="1:14" ht="15" customHeight="1">
      <c r="A1306" s="36" t="str">
        <f t="shared" si="20"/>
        <v>72641481</v>
      </c>
      <c r="B1306" s="110">
        <v>7264148</v>
      </c>
      <c r="C1306" s="110">
        <v>1</v>
      </c>
      <c r="D1306" s="111" t="s">
        <v>2257</v>
      </c>
      <c r="E1306" s="111">
        <v>18643156</v>
      </c>
      <c r="F1306" s="111" t="s">
        <v>1304</v>
      </c>
      <c r="G1306" s="110">
        <v>59299</v>
      </c>
      <c r="H1306" s="111" t="s">
        <v>7254</v>
      </c>
      <c r="I1306" s="110">
        <v>59299</v>
      </c>
      <c r="J1306" s="111" t="s">
        <v>7254</v>
      </c>
      <c r="K1306" s="110">
        <v>90191</v>
      </c>
      <c r="L1306" s="111" t="s">
        <v>7607</v>
      </c>
      <c r="M1306" s="111" t="s">
        <v>1259</v>
      </c>
      <c r="N1306" s="111" t="s">
        <v>7637</v>
      </c>
    </row>
    <row r="1307" spans="1:14" ht="15" customHeight="1">
      <c r="A1307" s="36" t="str">
        <f t="shared" si="20"/>
        <v>93167721</v>
      </c>
      <c r="B1307" s="110">
        <v>9316772</v>
      </c>
      <c r="C1307" s="110">
        <v>1</v>
      </c>
      <c r="D1307" s="111" t="s">
        <v>2467</v>
      </c>
      <c r="E1307" s="111" t="s">
        <v>2468</v>
      </c>
      <c r="F1307" s="111" t="s">
        <v>1304</v>
      </c>
      <c r="G1307" s="110">
        <v>60807</v>
      </c>
      <c r="H1307" s="111" t="s">
        <v>7303</v>
      </c>
      <c r="I1307" s="110">
        <v>60807</v>
      </c>
      <c r="J1307" s="111" t="s">
        <v>7303</v>
      </c>
      <c r="K1307" s="110">
        <v>90191</v>
      </c>
      <c r="L1307" s="111" t="s">
        <v>7607</v>
      </c>
      <c r="M1307" s="111" t="s">
        <v>1259</v>
      </c>
      <c r="N1307" s="111" t="s">
        <v>7637</v>
      </c>
    </row>
    <row r="1308" spans="1:14" ht="15" customHeight="1">
      <c r="A1308" s="36" t="str">
        <f t="shared" si="20"/>
        <v>72884021</v>
      </c>
      <c r="B1308" s="114">
        <v>7288402</v>
      </c>
      <c r="C1308" s="114">
        <v>1</v>
      </c>
      <c r="D1308" s="115" t="s">
        <v>5953</v>
      </c>
      <c r="E1308" s="115" t="s">
        <v>5954</v>
      </c>
      <c r="F1308" s="115" t="s">
        <v>1307</v>
      </c>
      <c r="G1308" s="114">
        <v>59203</v>
      </c>
      <c r="H1308" s="115" t="s">
        <v>7510</v>
      </c>
      <c r="I1308" s="114">
        <v>59203</v>
      </c>
      <c r="J1308" s="115" t="s">
        <v>7510</v>
      </c>
      <c r="K1308" s="114">
        <v>90191</v>
      </c>
      <c r="L1308" s="115" t="s">
        <v>7607</v>
      </c>
      <c r="M1308" s="115" t="s">
        <v>1259</v>
      </c>
      <c r="N1308" s="115" t="s">
        <v>7637</v>
      </c>
    </row>
    <row r="1309" spans="1:14" ht="15" customHeight="1">
      <c r="A1309" s="36" t="str">
        <f t="shared" si="20"/>
        <v>24096901</v>
      </c>
      <c r="B1309" s="110">
        <v>2409690</v>
      </c>
      <c r="C1309" s="110">
        <v>1</v>
      </c>
      <c r="D1309" s="111" t="s">
        <v>4357</v>
      </c>
      <c r="E1309" s="111">
        <v>5368912</v>
      </c>
      <c r="F1309" s="111" t="s">
        <v>1304</v>
      </c>
      <c r="G1309" s="110">
        <v>73767</v>
      </c>
      <c r="H1309" s="111" t="s">
        <v>7272</v>
      </c>
      <c r="I1309" s="110">
        <v>73767</v>
      </c>
      <c r="J1309" s="111" t="s">
        <v>7272</v>
      </c>
      <c r="K1309" s="110">
        <v>90191</v>
      </c>
      <c r="L1309" s="111" t="s">
        <v>7607</v>
      </c>
      <c r="M1309" s="111" t="s">
        <v>1259</v>
      </c>
      <c r="N1309" s="111" t="s">
        <v>7637</v>
      </c>
    </row>
    <row r="1310" spans="1:14" ht="15" customHeight="1">
      <c r="A1310" s="36" t="str">
        <f t="shared" si="20"/>
        <v>71715231</v>
      </c>
      <c r="B1310" s="110">
        <v>7171523</v>
      </c>
      <c r="C1310" s="110">
        <v>1</v>
      </c>
      <c r="D1310" s="111" t="s">
        <v>3564</v>
      </c>
      <c r="E1310" s="111">
        <v>5289176</v>
      </c>
      <c r="F1310" s="111" t="s">
        <v>1304</v>
      </c>
      <c r="G1310" s="110">
        <v>33321</v>
      </c>
      <c r="H1310" s="111" t="s">
        <v>7411</v>
      </c>
      <c r="I1310" s="110">
        <v>33321</v>
      </c>
      <c r="J1310" s="111" t="s">
        <v>7411</v>
      </c>
      <c r="K1310" s="110">
        <v>90191</v>
      </c>
      <c r="L1310" s="111" t="s">
        <v>7607</v>
      </c>
      <c r="M1310" s="111" t="s">
        <v>1259</v>
      </c>
      <c r="N1310" s="111" t="s">
        <v>7637</v>
      </c>
    </row>
    <row r="1311" spans="1:14" ht="15" customHeight="1">
      <c r="A1311" s="36" t="str">
        <f t="shared" si="20"/>
        <v>83213601</v>
      </c>
      <c r="B1311" s="110">
        <v>8321360</v>
      </c>
      <c r="C1311" s="110">
        <v>1</v>
      </c>
      <c r="D1311" s="111" t="s">
        <v>2568</v>
      </c>
      <c r="E1311" s="111" t="s">
        <v>2569</v>
      </c>
      <c r="F1311" s="111" t="s">
        <v>1304</v>
      </c>
      <c r="G1311" s="110">
        <v>59299</v>
      </c>
      <c r="H1311" s="111" t="s">
        <v>7254</v>
      </c>
      <c r="I1311" s="110">
        <v>59299</v>
      </c>
      <c r="J1311" s="111" t="s">
        <v>7254</v>
      </c>
      <c r="K1311" s="110">
        <v>90191</v>
      </c>
      <c r="L1311" s="111" t="s">
        <v>7607</v>
      </c>
      <c r="M1311" s="111" t="s">
        <v>7637</v>
      </c>
      <c r="N1311" s="111" t="s">
        <v>7638</v>
      </c>
    </row>
    <row r="1312" spans="1:14" ht="15" customHeight="1">
      <c r="A1312" s="36" t="str">
        <f t="shared" si="20"/>
        <v>34746651</v>
      </c>
      <c r="B1312" s="114">
        <v>3474665</v>
      </c>
      <c r="C1312" s="114">
        <v>1</v>
      </c>
      <c r="D1312" s="115" t="s">
        <v>5211</v>
      </c>
      <c r="E1312" s="115">
        <v>10724953</v>
      </c>
      <c r="F1312" s="115" t="s">
        <v>1307</v>
      </c>
      <c r="G1312" s="114">
        <v>59282</v>
      </c>
      <c r="H1312" s="115" t="s">
        <v>7499</v>
      </c>
      <c r="I1312" s="114">
        <v>59282</v>
      </c>
      <c r="J1312" s="115" t="s">
        <v>7499</v>
      </c>
      <c r="K1312" s="114">
        <v>90191</v>
      </c>
      <c r="L1312" s="115" t="s">
        <v>7607</v>
      </c>
      <c r="M1312" s="115" t="s">
        <v>7637</v>
      </c>
      <c r="N1312" s="115" t="s">
        <v>7638</v>
      </c>
    </row>
    <row r="1313" spans="1:14" ht="15" customHeight="1">
      <c r="A1313" s="36" t="str">
        <f t="shared" si="20"/>
        <v>72868061</v>
      </c>
      <c r="B1313" s="110">
        <v>7286806</v>
      </c>
      <c r="C1313" s="110">
        <v>1</v>
      </c>
      <c r="D1313" s="111" t="s">
        <v>2178</v>
      </c>
      <c r="E1313" s="111" t="s">
        <v>2179</v>
      </c>
      <c r="F1313" s="111" t="s">
        <v>1304</v>
      </c>
      <c r="G1313" s="110">
        <v>59192</v>
      </c>
      <c r="H1313" s="111" t="s">
        <v>7280</v>
      </c>
      <c r="I1313" s="110">
        <v>59192</v>
      </c>
      <c r="J1313" s="111" t="s">
        <v>7280</v>
      </c>
      <c r="K1313" s="110">
        <v>90191</v>
      </c>
      <c r="L1313" s="111" t="s">
        <v>7607</v>
      </c>
      <c r="M1313" s="111" t="s">
        <v>1259</v>
      </c>
      <c r="N1313" s="111" t="s">
        <v>7637</v>
      </c>
    </row>
    <row r="1314" spans="1:14" ht="15" customHeight="1">
      <c r="A1314" s="36" t="str">
        <f t="shared" si="20"/>
        <v>83071671</v>
      </c>
      <c r="B1314" s="110">
        <v>8307167</v>
      </c>
      <c r="C1314" s="110">
        <v>1</v>
      </c>
      <c r="D1314" s="111" t="s">
        <v>1976</v>
      </c>
      <c r="E1314" s="111" t="s">
        <v>1977</v>
      </c>
      <c r="F1314" s="111" t="s">
        <v>1304</v>
      </c>
      <c r="G1314" s="110">
        <v>72063</v>
      </c>
      <c r="H1314" s="111" t="s">
        <v>7231</v>
      </c>
      <c r="I1314" s="110">
        <v>72063</v>
      </c>
      <c r="J1314" s="111" t="s">
        <v>7231</v>
      </c>
      <c r="K1314" s="110">
        <v>90191</v>
      </c>
      <c r="L1314" s="111" t="s">
        <v>7607</v>
      </c>
      <c r="M1314" s="111" t="s">
        <v>1259</v>
      </c>
      <c r="N1314" s="111" t="s">
        <v>7637</v>
      </c>
    </row>
    <row r="1315" spans="1:14" ht="15" customHeight="1">
      <c r="A1315" s="36" t="str">
        <f t="shared" si="20"/>
        <v>69239512</v>
      </c>
      <c r="B1315" s="110">
        <v>6923951</v>
      </c>
      <c r="C1315" s="110">
        <v>2</v>
      </c>
      <c r="D1315" s="111" t="s">
        <v>2807</v>
      </c>
      <c r="E1315" s="111">
        <v>12842818</v>
      </c>
      <c r="F1315" s="111" t="s">
        <v>1304</v>
      </c>
      <c r="G1315" s="110">
        <v>85462</v>
      </c>
      <c r="H1315" s="111" t="s">
        <v>7352</v>
      </c>
      <c r="I1315" s="110">
        <v>85462</v>
      </c>
      <c r="J1315" s="111" t="s">
        <v>7352</v>
      </c>
      <c r="K1315" s="110">
        <v>90191</v>
      </c>
      <c r="L1315" s="111" t="s">
        <v>7607</v>
      </c>
      <c r="M1315" s="111" t="s">
        <v>7637</v>
      </c>
      <c r="N1315" s="111" t="s">
        <v>7638</v>
      </c>
    </row>
    <row r="1316" spans="1:14" ht="15" customHeight="1">
      <c r="A1316" s="36" t="str">
        <f t="shared" si="20"/>
        <v>69294731</v>
      </c>
      <c r="B1316" s="114">
        <v>6929473</v>
      </c>
      <c r="C1316" s="114">
        <v>1</v>
      </c>
      <c r="D1316" s="115" t="s">
        <v>5992</v>
      </c>
      <c r="E1316" s="115">
        <v>16230318</v>
      </c>
      <c r="F1316" s="115" t="s">
        <v>1307</v>
      </c>
      <c r="G1316" s="114">
        <v>73767</v>
      </c>
      <c r="H1316" s="115" t="s">
        <v>7272</v>
      </c>
      <c r="I1316" s="114">
        <v>73767</v>
      </c>
      <c r="J1316" s="115" t="s">
        <v>7272</v>
      </c>
      <c r="K1316" s="114">
        <v>90191</v>
      </c>
      <c r="L1316" s="115" t="s">
        <v>7607</v>
      </c>
      <c r="M1316" s="115" t="s">
        <v>1259</v>
      </c>
      <c r="N1316" s="115" t="s">
        <v>7637</v>
      </c>
    </row>
    <row r="1317" spans="1:14" ht="15" customHeight="1">
      <c r="A1317" s="36" t="str">
        <f t="shared" si="20"/>
        <v>81922851</v>
      </c>
      <c r="B1317" s="110">
        <v>8192285</v>
      </c>
      <c r="C1317" s="110">
        <v>1</v>
      </c>
      <c r="D1317" s="111" t="s">
        <v>3770</v>
      </c>
      <c r="E1317" s="111" t="s">
        <v>3771</v>
      </c>
      <c r="F1317" s="111" t="s">
        <v>1304</v>
      </c>
      <c r="G1317" s="110">
        <v>59246</v>
      </c>
      <c r="H1317" s="111" t="s">
        <v>7431</v>
      </c>
      <c r="I1317" s="110">
        <v>59246</v>
      </c>
      <c r="J1317" s="111" t="s">
        <v>7431</v>
      </c>
      <c r="K1317" s="110">
        <v>90191</v>
      </c>
      <c r="L1317" s="111" t="s">
        <v>7607</v>
      </c>
      <c r="M1317" s="111" t="s">
        <v>1259</v>
      </c>
      <c r="N1317" s="111" t="s">
        <v>7637</v>
      </c>
    </row>
    <row r="1318" spans="1:14" ht="15" customHeight="1">
      <c r="A1318" s="36" t="str">
        <f t="shared" si="20"/>
        <v>72579711</v>
      </c>
      <c r="B1318" s="110">
        <v>7257971</v>
      </c>
      <c r="C1318" s="110">
        <v>1</v>
      </c>
      <c r="D1318" s="111" t="s">
        <v>2849</v>
      </c>
      <c r="E1318" s="111">
        <v>226637591</v>
      </c>
      <c r="F1318" s="111" t="s">
        <v>1304</v>
      </c>
      <c r="G1318" s="110">
        <v>73015</v>
      </c>
      <c r="H1318" s="111" t="s">
        <v>7361</v>
      </c>
      <c r="I1318" s="110">
        <v>73015</v>
      </c>
      <c r="J1318" s="111" t="s">
        <v>7361</v>
      </c>
      <c r="K1318" s="110">
        <v>90191</v>
      </c>
      <c r="L1318" s="111" t="s">
        <v>7607</v>
      </c>
      <c r="M1318" s="111" t="s">
        <v>1259</v>
      </c>
      <c r="N1318" s="111" t="s">
        <v>7637</v>
      </c>
    </row>
    <row r="1319" spans="1:14" ht="15" customHeight="1">
      <c r="A1319" s="36" t="str">
        <f t="shared" si="20"/>
        <v>95782501</v>
      </c>
      <c r="B1319" s="114">
        <v>9578250</v>
      </c>
      <c r="C1319" s="114">
        <v>1</v>
      </c>
      <c r="D1319" s="115" t="s">
        <v>7031</v>
      </c>
      <c r="E1319" s="115">
        <v>18339153</v>
      </c>
      <c r="F1319" s="115" t="s">
        <v>7202</v>
      </c>
      <c r="G1319" s="114">
        <v>73767</v>
      </c>
      <c r="H1319" s="115" t="s">
        <v>7272</v>
      </c>
      <c r="I1319" s="114">
        <v>73767</v>
      </c>
      <c r="J1319" s="115" t="s">
        <v>7272</v>
      </c>
      <c r="K1319" s="114">
        <v>90191</v>
      </c>
      <c r="L1319" s="115" t="s">
        <v>7607</v>
      </c>
      <c r="M1319" s="115" t="s">
        <v>1259</v>
      </c>
      <c r="N1319" s="115" t="s">
        <v>7637</v>
      </c>
    </row>
    <row r="1320" spans="1:14" ht="15" customHeight="1">
      <c r="A1320" s="36" t="str">
        <f t="shared" si="20"/>
        <v>72994611</v>
      </c>
      <c r="B1320" s="110">
        <v>7299461</v>
      </c>
      <c r="C1320" s="110">
        <v>1</v>
      </c>
      <c r="D1320" s="111" t="s">
        <v>1961</v>
      </c>
      <c r="E1320" s="111">
        <v>21367090</v>
      </c>
      <c r="F1320" s="111" t="s">
        <v>1304</v>
      </c>
      <c r="G1320" s="110">
        <v>59166</v>
      </c>
      <c r="H1320" s="111" t="s">
        <v>7222</v>
      </c>
      <c r="I1320" s="110">
        <v>59166</v>
      </c>
      <c r="J1320" s="111" t="s">
        <v>7222</v>
      </c>
      <c r="K1320" s="110">
        <v>90191</v>
      </c>
      <c r="L1320" s="111" t="s">
        <v>7607</v>
      </c>
      <c r="M1320" s="111" t="s">
        <v>7637</v>
      </c>
      <c r="N1320" s="111" t="s">
        <v>7638</v>
      </c>
    </row>
    <row r="1321" spans="1:14" ht="15" customHeight="1">
      <c r="A1321" s="36" t="str">
        <f t="shared" si="20"/>
        <v>72852791</v>
      </c>
      <c r="B1321" s="114">
        <v>7285279</v>
      </c>
      <c r="C1321" s="114">
        <v>1</v>
      </c>
      <c r="D1321" s="115" t="s">
        <v>4593</v>
      </c>
      <c r="E1321" s="115" t="s">
        <v>4594</v>
      </c>
      <c r="F1321" s="115" t="s">
        <v>1307</v>
      </c>
      <c r="G1321" s="114">
        <v>59166</v>
      </c>
      <c r="H1321" s="115" t="s">
        <v>7222</v>
      </c>
      <c r="I1321" s="114">
        <v>59166</v>
      </c>
      <c r="J1321" s="115" t="s">
        <v>7222</v>
      </c>
      <c r="K1321" s="114">
        <v>90191</v>
      </c>
      <c r="L1321" s="115" t="s">
        <v>7607</v>
      </c>
      <c r="M1321" s="115" t="s">
        <v>1259</v>
      </c>
      <c r="N1321" s="115" t="s">
        <v>7637</v>
      </c>
    </row>
    <row r="1322" spans="1:14" ht="15" customHeight="1">
      <c r="A1322" s="36" t="str">
        <f t="shared" si="20"/>
        <v>94234001</v>
      </c>
      <c r="B1322" s="114">
        <v>9423400</v>
      </c>
      <c r="C1322" s="114">
        <v>1</v>
      </c>
      <c r="D1322" s="115" t="s">
        <v>6135</v>
      </c>
      <c r="E1322" s="115" t="s">
        <v>6136</v>
      </c>
      <c r="F1322" s="115" t="s">
        <v>1307</v>
      </c>
      <c r="G1322" s="114">
        <v>73767</v>
      </c>
      <c r="H1322" s="115" t="s">
        <v>7272</v>
      </c>
      <c r="I1322" s="114">
        <v>73767</v>
      </c>
      <c r="J1322" s="115" t="s">
        <v>7272</v>
      </c>
      <c r="K1322" s="114">
        <v>90191</v>
      </c>
      <c r="L1322" s="115" t="s">
        <v>7607</v>
      </c>
      <c r="M1322" s="115" t="s">
        <v>1259</v>
      </c>
      <c r="N1322" s="115" t="s">
        <v>7637</v>
      </c>
    </row>
    <row r="1323" spans="1:14" ht="15" customHeight="1">
      <c r="A1323" s="36" t="str">
        <f t="shared" si="20"/>
        <v>29797201</v>
      </c>
      <c r="B1323" s="114">
        <v>2979720</v>
      </c>
      <c r="C1323" s="114">
        <v>1</v>
      </c>
      <c r="D1323" s="115" t="s">
        <v>5615</v>
      </c>
      <c r="E1323" s="115">
        <v>7649381</v>
      </c>
      <c r="F1323" s="115" t="s">
        <v>1307</v>
      </c>
      <c r="G1323" s="114">
        <v>73767</v>
      </c>
      <c r="H1323" s="115" t="s">
        <v>7272</v>
      </c>
      <c r="I1323" s="114">
        <v>73767</v>
      </c>
      <c r="J1323" s="115" t="s">
        <v>7272</v>
      </c>
      <c r="K1323" s="114">
        <v>90191</v>
      </c>
      <c r="L1323" s="115" t="s">
        <v>7607</v>
      </c>
      <c r="M1323" s="115" t="s">
        <v>1259</v>
      </c>
      <c r="N1323" s="115" t="s">
        <v>7637</v>
      </c>
    </row>
    <row r="1324" spans="1:14" ht="15" customHeight="1">
      <c r="A1324" s="36" t="str">
        <f t="shared" si="20"/>
        <v>34401141</v>
      </c>
      <c r="B1324" s="114">
        <v>3440114</v>
      </c>
      <c r="C1324" s="114">
        <v>1</v>
      </c>
      <c r="D1324" s="115" t="s">
        <v>4886</v>
      </c>
      <c r="E1324" s="115">
        <v>10403696</v>
      </c>
      <c r="F1324" s="115" t="s">
        <v>1307</v>
      </c>
      <c r="G1324" s="114">
        <v>33409</v>
      </c>
      <c r="H1324" s="115" t="s">
        <v>7493</v>
      </c>
      <c r="I1324" s="114">
        <v>33409</v>
      </c>
      <c r="J1324" s="115" t="s">
        <v>7493</v>
      </c>
      <c r="K1324" s="114">
        <v>90191</v>
      </c>
      <c r="L1324" s="115" t="s">
        <v>7607</v>
      </c>
      <c r="M1324" s="115" t="s">
        <v>7637</v>
      </c>
      <c r="N1324" s="115" t="s">
        <v>7638</v>
      </c>
    </row>
    <row r="1325" spans="1:14" ht="15" customHeight="1">
      <c r="A1325" s="36" t="str">
        <f t="shared" si="20"/>
        <v>72660421</v>
      </c>
      <c r="B1325" s="114">
        <v>7266042</v>
      </c>
      <c r="C1325" s="114">
        <v>1</v>
      </c>
      <c r="D1325" s="115" t="s">
        <v>4753</v>
      </c>
      <c r="E1325" s="115">
        <v>19695257</v>
      </c>
      <c r="F1325" s="115" t="s">
        <v>1307</v>
      </c>
      <c r="G1325" s="114">
        <v>59299</v>
      </c>
      <c r="H1325" s="115" t="s">
        <v>7254</v>
      </c>
      <c r="I1325" s="114">
        <v>59299</v>
      </c>
      <c r="J1325" s="115" t="s">
        <v>7254</v>
      </c>
      <c r="K1325" s="114">
        <v>90191</v>
      </c>
      <c r="L1325" s="115" t="s">
        <v>7607</v>
      </c>
      <c r="M1325" s="115" t="s">
        <v>1259</v>
      </c>
      <c r="N1325" s="115" t="s">
        <v>7637</v>
      </c>
    </row>
    <row r="1326" spans="1:14" ht="15" customHeight="1">
      <c r="A1326" s="36" t="str">
        <f t="shared" si="20"/>
        <v>70292871</v>
      </c>
      <c r="B1326" s="114">
        <v>7029287</v>
      </c>
      <c r="C1326" s="114">
        <v>1</v>
      </c>
      <c r="D1326" s="115" t="s">
        <v>4683</v>
      </c>
      <c r="E1326" s="115">
        <v>19746250</v>
      </c>
      <c r="F1326" s="115" t="s">
        <v>1307</v>
      </c>
      <c r="G1326" s="114">
        <v>33339</v>
      </c>
      <c r="H1326" s="115" t="s">
        <v>7481</v>
      </c>
      <c r="I1326" s="114">
        <v>33339</v>
      </c>
      <c r="J1326" s="115" t="s">
        <v>7481</v>
      </c>
      <c r="K1326" s="114">
        <v>90191</v>
      </c>
      <c r="L1326" s="115" t="s">
        <v>7607</v>
      </c>
      <c r="M1326" s="115" t="s">
        <v>1259</v>
      </c>
      <c r="N1326" s="115" t="s">
        <v>7637</v>
      </c>
    </row>
    <row r="1327" spans="1:14" ht="15" customHeight="1">
      <c r="A1327" s="36" t="str">
        <f t="shared" si="20"/>
        <v>81620131</v>
      </c>
      <c r="B1327" s="110">
        <v>8162013</v>
      </c>
      <c r="C1327" s="110">
        <v>1</v>
      </c>
      <c r="D1327" s="111" t="s">
        <v>2746</v>
      </c>
      <c r="E1327" s="111" t="s">
        <v>2747</v>
      </c>
      <c r="F1327" s="111" t="s">
        <v>1304</v>
      </c>
      <c r="G1327" s="110">
        <v>73767</v>
      </c>
      <c r="H1327" s="111" t="s">
        <v>7272</v>
      </c>
      <c r="I1327" s="110">
        <v>73767</v>
      </c>
      <c r="J1327" s="111" t="s">
        <v>7272</v>
      </c>
      <c r="K1327" s="110">
        <v>90191</v>
      </c>
      <c r="L1327" s="111" t="s">
        <v>7607</v>
      </c>
      <c r="M1327" s="111" t="s">
        <v>1259</v>
      </c>
      <c r="N1327" s="111" t="s">
        <v>7637</v>
      </c>
    </row>
    <row r="1328" spans="1:14" ht="15" customHeight="1">
      <c r="A1328" s="36" t="str">
        <f t="shared" si="20"/>
        <v>82044701</v>
      </c>
      <c r="B1328" s="114">
        <v>8204470</v>
      </c>
      <c r="C1328" s="114">
        <v>1</v>
      </c>
      <c r="D1328" s="115" t="s">
        <v>4787</v>
      </c>
      <c r="E1328" s="115" t="s">
        <v>4788</v>
      </c>
      <c r="F1328" s="115" t="s">
        <v>1307</v>
      </c>
      <c r="G1328" s="114">
        <v>73767</v>
      </c>
      <c r="H1328" s="115" t="s">
        <v>7272</v>
      </c>
      <c r="I1328" s="114">
        <v>73767</v>
      </c>
      <c r="J1328" s="115" t="s">
        <v>7272</v>
      </c>
      <c r="K1328" s="114">
        <v>90191</v>
      </c>
      <c r="L1328" s="115" t="s">
        <v>7607</v>
      </c>
      <c r="M1328" s="115" t="s">
        <v>1259</v>
      </c>
      <c r="N1328" s="115" t="s">
        <v>7637</v>
      </c>
    </row>
    <row r="1329" spans="1:14" ht="15" customHeight="1">
      <c r="A1329" s="36" t="str">
        <f t="shared" si="20"/>
        <v>72448611</v>
      </c>
      <c r="B1329" s="114">
        <v>7244861</v>
      </c>
      <c r="C1329" s="114">
        <v>1</v>
      </c>
      <c r="D1329" s="115" t="s">
        <v>5993</v>
      </c>
      <c r="E1329" s="115">
        <v>15914730</v>
      </c>
      <c r="F1329" s="115" t="s">
        <v>1307</v>
      </c>
      <c r="G1329" s="114">
        <v>48203</v>
      </c>
      <c r="H1329" s="115" t="s">
        <v>7500</v>
      </c>
      <c r="I1329" s="114">
        <v>48203</v>
      </c>
      <c r="J1329" s="115" t="s">
        <v>7500</v>
      </c>
      <c r="K1329" s="114">
        <v>90191</v>
      </c>
      <c r="L1329" s="115" t="s">
        <v>7607</v>
      </c>
      <c r="M1329" s="115" t="s">
        <v>1259</v>
      </c>
      <c r="N1329" s="115" t="s">
        <v>7637</v>
      </c>
    </row>
    <row r="1330" spans="1:14" ht="15" customHeight="1">
      <c r="A1330" s="36" t="str">
        <f t="shared" si="20"/>
        <v>71807201</v>
      </c>
      <c r="B1330" s="110">
        <v>7180720</v>
      </c>
      <c r="C1330" s="110">
        <v>1</v>
      </c>
      <c r="D1330" s="111" t="s">
        <v>4015</v>
      </c>
      <c r="E1330" s="111">
        <v>9715636</v>
      </c>
      <c r="F1330" s="111" t="s">
        <v>1304</v>
      </c>
      <c r="G1330" s="110">
        <v>2771</v>
      </c>
      <c r="H1330" s="111" t="s">
        <v>7444</v>
      </c>
      <c r="I1330" s="110">
        <v>2771</v>
      </c>
      <c r="J1330" s="111" t="s">
        <v>7444</v>
      </c>
      <c r="K1330" s="110">
        <v>90191</v>
      </c>
      <c r="L1330" s="111" t="s">
        <v>7607</v>
      </c>
      <c r="M1330" s="111" t="s">
        <v>1259</v>
      </c>
      <c r="N1330" s="111" t="s">
        <v>7637</v>
      </c>
    </row>
    <row r="1331" spans="1:14" ht="15" customHeight="1">
      <c r="A1331" s="36" t="str">
        <f t="shared" si="20"/>
        <v>69546371</v>
      </c>
      <c r="B1331" s="110">
        <v>6954637</v>
      </c>
      <c r="C1331" s="110">
        <v>1</v>
      </c>
      <c r="D1331" s="111" t="s">
        <v>4106</v>
      </c>
      <c r="E1331" s="111" t="s">
        <v>4107</v>
      </c>
      <c r="F1331" s="111" t="s">
        <v>1304</v>
      </c>
      <c r="G1331" s="110">
        <v>73015</v>
      </c>
      <c r="H1331" s="111" t="s">
        <v>7361</v>
      </c>
      <c r="I1331" s="110">
        <v>73015</v>
      </c>
      <c r="J1331" s="111" t="s">
        <v>7361</v>
      </c>
      <c r="K1331" s="110">
        <v>90191</v>
      </c>
      <c r="L1331" s="111" t="s">
        <v>7607</v>
      </c>
      <c r="M1331" s="111" t="s">
        <v>7637</v>
      </c>
      <c r="N1331" s="111" t="s">
        <v>7638</v>
      </c>
    </row>
    <row r="1332" spans="1:14" ht="15" customHeight="1">
      <c r="A1332" s="36" t="str">
        <f t="shared" si="20"/>
        <v>59108691</v>
      </c>
      <c r="B1332" s="114">
        <v>5910869</v>
      </c>
      <c r="C1332" s="114">
        <v>1</v>
      </c>
      <c r="D1332" s="115" t="s">
        <v>5654</v>
      </c>
      <c r="E1332" s="115">
        <v>14352117</v>
      </c>
      <c r="F1332" s="115" t="s">
        <v>1307</v>
      </c>
      <c r="G1332" s="114">
        <v>74018</v>
      </c>
      <c r="H1332" s="115" t="s">
        <v>7466</v>
      </c>
      <c r="I1332" s="114">
        <v>74018</v>
      </c>
      <c r="J1332" s="115" t="s">
        <v>7466</v>
      </c>
      <c r="K1332" s="114">
        <v>90191</v>
      </c>
      <c r="L1332" s="115" t="s">
        <v>7607</v>
      </c>
      <c r="M1332" s="115" t="s">
        <v>1259</v>
      </c>
      <c r="N1332" s="115" t="s">
        <v>7637</v>
      </c>
    </row>
    <row r="1333" spans="1:14" ht="15" customHeight="1">
      <c r="A1333" s="36" t="str">
        <f t="shared" si="20"/>
        <v>72929831</v>
      </c>
      <c r="B1333" s="110">
        <v>7292983</v>
      </c>
      <c r="C1333" s="110">
        <v>1</v>
      </c>
      <c r="D1333" s="111" t="s">
        <v>1962</v>
      </c>
      <c r="E1333" s="111">
        <v>15192058</v>
      </c>
      <c r="F1333" s="111" t="s">
        <v>1304</v>
      </c>
      <c r="G1333" s="110">
        <v>67314</v>
      </c>
      <c r="H1333" s="111" t="s">
        <v>7223</v>
      </c>
      <c r="I1333" s="110">
        <v>67314</v>
      </c>
      <c r="J1333" s="111" t="s">
        <v>7223</v>
      </c>
      <c r="K1333" s="110">
        <v>90191</v>
      </c>
      <c r="L1333" s="111" t="s">
        <v>7607</v>
      </c>
      <c r="M1333" s="111" t="s">
        <v>1259</v>
      </c>
      <c r="N1333" s="111" t="s">
        <v>7637</v>
      </c>
    </row>
    <row r="1334" spans="1:14" ht="15" customHeight="1">
      <c r="A1334" s="36" t="str">
        <f t="shared" si="20"/>
        <v>69705031</v>
      </c>
      <c r="B1334" s="110">
        <v>6970503</v>
      </c>
      <c r="C1334" s="110">
        <v>1</v>
      </c>
      <c r="D1334" s="111" t="s">
        <v>1962</v>
      </c>
      <c r="E1334" s="111" t="s">
        <v>2009</v>
      </c>
      <c r="F1334" s="111" t="s">
        <v>1304</v>
      </c>
      <c r="G1334" s="110">
        <v>69799</v>
      </c>
      <c r="H1334" s="111" t="s">
        <v>7243</v>
      </c>
      <c r="I1334" s="110">
        <v>69799</v>
      </c>
      <c r="J1334" s="111" t="s">
        <v>7243</v>
      </c>
      <c r="K1334" s="110">
        <v>90191</v>
      </c>
      <c r="L1334" s="111" t="s">
        <v>7607</v>
      </c>
      <c r="M1334" s="111" t="s">
        <v>1259</v>
      </c>
      <c r="N1334" s="111" t="s">
        <v>7637</v>
      </c>
    </row>
    <row r="1335" spans="1:14" ht="15" customHeight="1">
      <c r="A1335" s="36" t="str">
        <f t="shared" si="20"/>
        <v>69277491</v>
      </c>
      <c r="B1335" s="114">
        <v>6927749</v>
      </c>
      <c r="C1335" s="114">
        <v>1</v>
      </c>
      <c r="D1335" s="115" t="s">
        <v>1962</v>
      </c>
      <c r="E1335" s="115" t="s">
        <v>6518</v>
      </c>
      <c r="F1335" s="115" t="s">
        <v>1307</v>
      </c>
      <c r="G1335" s="114">
        <v>73767</v>
      </c>
      <c r="H1335" s="115" t="s">
        <v>7272</v>
      </c>
      <c r="I1335" s="114">
        <v>73767</v>
      </c>
      <c r="J1335" s="115" t="s">
        <v>7272</v>
      </c>
      <c r="K1335" s="114">
        <v>90191</v>
      </c>
      <c r="L1335" s="115" t="s">
        <v>7607</v>
      </c>
      <c r="M1335" s="115" t="s">
        <v>7637</v>
      </c>
      <c r="N1335" s="115" t="s">
        <v>7638</v>
      </c>
    </row>
    <row r="1336" spans="1:14" ht="15" customHeight="1">
      <c r="A1336" s="36" t="str">
        <f t="shared" si="20"/>
        <v>48423762</v>
      </c>
      <c r="B1336" s="114">
        <v>4842376</v>
      </c>
      <c r="C1336" s="114">
        <v>2</v>
      </c>
      <c r="D1336" s="115" t="s">
        <v>4606</v>
      </c>
      <c r="E1336" s="115">
        <v>10741695</v>
      </c>
      <c r="F1336" s="115" t="s">
        <v>1307</v>
      </c>
      <c r="G1336" s="114">
        <v>59204</v>
      </c>
      <c r="H1336" s="115" t="s">
        <v>7246</v>
      </c>
      <c r="I1336" s="114">
        <v>59204</v>
      </c>
      <c r="J1336" s="115" t="s">
        <v>7246</v>
      </c>
      <c r="K1336" s="114">
        <v>90191</v>
      </c>
      <c r="L1336" s="115" t="s">
        <v>7607</v>
      </c>
      <c r="M1336" s="115" t="s">
        <v>1259</v>
      </c>
      <c r="N1336" s="115" t="s">
        <v>7637</v>
      </c>
    </row>
    <row r="1337" spans="1:14" ht="15" customHeight="1">
      <c r="A1337" s="36" t="str">
        <f t="shared" si="20"/>
        <v>69296431</v>
      </c>
      <c r="B1337" s="114">
        <v>6929643</v>
      </c>
      <c r="C1337" s="114">
        <v>1</v>
      </c>
      <c r="D1337" s="115" t="s">
        <v>5808</v>
      </c>
      <c r="E1337" s="115">
        <v>12951374</v>
      </c>
      <c r="F1337" s="115" t="s">
        <v>1307</v>
      </c>
      <c r="G1337" s="114">
        <v>33402</v>
      </c>
      <c r="H1337" s="115" t="s">
        <v>7424</v>
      </c>
      <c r="I1337" s="114">
        <v>33402</v>
      </c>
      <c r="J1337" s="115" t="s">
        <v>7424</v>
      </c>
      <c r="K1337" s="114">
        <v>90191</v>
      </c>
      <c r="L1337" s="115" t="s">
        <v>7607</v>
      </c>
      <c r="M1337" s="115" t="s">
        <v>1259</v>
      </c>
      <c r="N1337" s="115" t="s">
        <v>7637</v>
      </c>
    </row>
    <row r="1338" spans="1:14" ht="15" customHeight="1">
      <c r="A1338" s="36" t="str">
        <f t="shared" si="20"/>
        <v>43476751</v>
      </c>
      <c r="B1338" s="110">
        <v>4347675</v>
      </c>
      <c r="C1338" s="110">
        <v>1</v>
      </c>
      <c r="D1338" s="111" t="s">
        <v>4221</v>
      </c>
      <c r="E1338" s="111">
        <v>7455856</v>
      </c>
      <c r="F1338" s="111" t="s">
        <v>1304</v>
      </c>
      <c r="G1338" s="110">
        <v>59219</v>
      </c>
      <c r="H1338" s="111" t="s">
        <v>7452</v>
      </c>
      <c r="I1338" s="110">
        <v>59219</v>
      </c>
      <c r="J1338" s="111" t="s">
        <v>7452</v>
      </c>
      <c r="K1338" s="110">
        <v>90191</v>
      </c>
      <c r="L1338" s="111" t="s">
        <v>7607</v>
      </c>
      <c r="M1338" s="111" t="s">
        <v>7637</v>
      </c>
      <c r="N1338" s="111" t="s">
        <v>7638</v>
      </c>
    </row>
    <row r="1339" spans="1:14" ht="15" customHeight="1">
      <c r="A1339" s="36" t="str">
        <f t="shared" si="20"/>
        <v>35435961</v>
      </c>
      <c r="B1339" s="114">
        <v>3543596</v>
      </c>
      <c r="C1339" s="114">
        <v>1</v>
      </c>
      <c r="D1339" s="115" t="s">
        <v>4965</v>
      </c>
      <c r="E1339" s="115">
        <v>11438494</v>
      </c>
      <c r="F1339" s="115" t="s">
        <v>1307</v>
      </c>
      <c r="G1339" s="114">
        <v>73767</v>
      </c>
      <c r="H1339" s="115" t="s">
        <v>7272</v>
      </c>
      <c r="I1339" s="114">
        <v>73767</v>
      </c>
      <c r="J1339" s="115" t="s">
        <v>7272</v>
      </c>
      <c r="K1339" s="114">
        <v>90191</v>
      </c>
      <c r="L1339" s="115" t="s">
        <v>7607</v>
      </c>
      <c r="M1339" s="115" t="s">
        <v>7638</v>
      </c>
      <c r="N1339" s="115" t="s">
        <v>7639</v>
      </c>
    </row>
    <row r="1340" spans="1:14" ht="15" customHeight="1">
      <c r="A1340" s="36" t="str">
        <f t="shared" si="20"/>
        <v>71729302</v>
      </c>
      <c r="B1340" s="114">
        <v>7172930</v>
      </c>
      <c r="C1340" s="114">
        <v>2</v>
      </c>
      <c r="D1340" s="115" t="s">
        <v>4612</v>
      </c>
      <c r="E1340" s="115">
        <v>9141494</v>
      </c>
      <c r="F1340" s="115" t="s">
        <v>1307</v>
      </c>
      <c r="G1340" s="114">
        <v>59251</v>
      </c>
      <c r="H1340" s="115" t="s">
        <v>7224</v>
      </c>
      <c r="I1340" s="114">
        <v>59251</v>
      </c>
      <c r="J1340" s="115" t="s">
        <v>7224</v>
      </c>
      <c r="K1340" s="114">
        <v>90191</v>
      </c>
      <c r="L1340" s="115" t="s">
        <v>7607</v>
      </c>
      <c r="M1340" s="115" t="s">
        <v>1259</v>
      </c>
      <c r="N1340" s="115" t="s">
        <v>7637</v>
      </c>
    </row>
    <row r="1341" spans="1:14" ht="15" customHeight="1">
      <c r="A1341" s="36" t="str">
        <f t="shared" ref="A1341:A1404" si="21">CONCATENATE(B1341,C1341)</f>
        <v>70158351</v>
      </c>
      <c r="B1341" s="114">
        <v>7015835</v>
      </c>
      <c r="C1341" s="114">
        <v>1</v>
      </c>
      <c r="D1341" s="115" t="s">
        <v>5658</v>
      </c>
      <c r="E1341" s="115" t="s">
        <v>5659</v>
      </c>
      <c r="F1341" s="115" t="s">
        <v>1307</v>
      </c>
      <c r="G1341" s="114">
        <v>73767</v>
      </c>
      <c r="H1341" s="115" t="s">
        <v>7272</v>
      </c>
      <c r="I1341" s="114">
        <v>73767</v>
      </c>
      <c r="J1341" s="115" t="s">
        <v>7272</v>
      </c>
      <c r="K1341" s="114">
        <v>90191</v>
      </c>
      <c r="L1341" s="115" t="s">
        <v>7607</v>
      </c>
      <c r="M1341" s="115" t="s">
        <v>1259</v>
      </c>
      <c r="N1341" s="115" t="s">
        <v>7637</v>
      </c>
    </row>
    <row r="1342" spans="1:14" ht="15" customHeight="1">
      <c r="A1342" s="36" t="str">
        <f t="shared" si="21"/>
        <v>91386992</v>
      </c>
      <c r="B1342" s="110">
        <v>9138699</v>
      </c>
      <c r="C1342" s="110">
        <v>2</v>
      </c>
      <c r="D1342" s="111" t="s">
        <v>4141</v>
      </c>
      <c r="E1342" s="111">
        <v>22013201</v>
      </c>
      <c r="F1342" s="111" t="s">
        <v>1304</v>
      </c>
      <c r="G1342" s="110">
        <v>2694</v>
      </c>
      <c r="H1342" s="111" t="s">
        <v>7448</v>
      </c>
      <c r="I1342" s="110">
        <v>2694</v>
      </c>
      <c r="J1342" s="111" t="s">
        <v>7448</v>
      </c>
      <c r="K1342" s="110">
        <v>90191</v>
      </c>
      <c r="L1342" s="111" t="s">
        <v>7607</v>
      </c>
      <c r="M1342" s="111" t="s">
        <v>1259</v>
      </c>
      <c r="N1342" s="111" t="s">
        <v>7637</v>
      </c>
    </row>
    <row r="1343" spans="1:14" ht="15" customHeight="1">
      <c r="A1343" s="36" t="str">
        <f t="shared" si="21"/>
        <v>90773391</v>
      </c>
      <c r="B1343" s="114">
        <v>9077339</v>
      </c>
      <c r="C1343" s="114">
        <v>1</v>
      </c>
      <c r="D1343" s="115" t="s">
        <v>5478</v>
      </c>
      <c r="E1343" s="115">
        <v>5930926</v>
      </c>
      <c r="F1343" s="115" t="s">
        <v>1307</v>
      </c>
      <c r="G1343" s="114">
        <v>73767</v>
      </c>
      <c r="H1343" s="115" t="s">
        <v>7272</v>
      </c>
      <c r="I1343" s="114">
        <v>73767</v>
      </c>
      <c r="J1343" s="115" t="s">
        <v>7272</v>
      </c>
      <c r="K1343" s="114">
        <v>90191</v>
      </c>
      <c r="L1343" s="115" t="s">
        <v>7607</v>
      </c>
      <c r="M1343" s="115" t="s">
        <v>1259</v>
      </c>
      <c r="N1343" s="115" t="s">
        <v>7637</v>
      </c>
    </row>
    <row r="1344" spans="1:14" ht="15" customHeight="1">
      <c r="A1344" s="36" t="str">
        <f t="shared" si="21"/>
        <v>54123161</v>
      </c>
      <c r="B1344" s="114">
        <v>5412316</v>
      </c>
      <c r="C1344" s="114">
        <v>1</v>
      </c>
      <c r="D1344" s="115" t="s">
        <v>6312</v>
      </c>
      <c r="E1344" s="115">
        <v>13780002</v>
      </c>
      <c r="F1344" s="115" t="s">
        <v>1307</v>
      </c>
      <c r="G1344" s="114">
        <v>73015</v>
      </c>
      <c r="H1344" s="115" t="s">
        <v>7361</v>
      </c>
      <c r="I1344" s="114">
        <v>73015</v>
      </c>
      <c r="J1344" s="115" t="s">
        <v>7361</v>
      </c>
      <c r="K1344" s="114">
        <v>90191</v>
      </c>
      <c r="L1344" s="115" t="s">
        <v>7607</v>
      </c>
      <c r="M1344" s="115" t="s">
        <v>1259</v>
      </c>
      <c r="N1344" s="115" t="s">
        <v>7637</v>
      </c>
    </row>
    <row r="1345" spans="1:14" ht="15" customHeight="1">
      <c r="A1345" s="36" t="str">
        <f t="shared" si="21"/>
        <v>95410811</v>
      </c>
      <c r="B1345" s="114">
        <v>9541081</v>
      </c>
      <c r="C1345" s="114">
        <v>1</v>
      </c>
      <c r="D1345" s="115" t="s">
        <v>5298</v>
      </c>
      <c r="E1345" s="115">
        <v>12336108</v>
      </c>
      <c r="F1345" s="115" t="s">
        <v>1307</v>
      </c>
      <c r="G1345" s="114">
        <v>33323</v>
      </c>
      <c r="H1345" s="115" t="s">
        <v>7488</v>
      </c>
      <c r="I1345" s="114">
        <v>33323</v>
      </c>
      <c r="J1345" s="115" t="s">
        <v>7488</v>
      </c>
      <c r="K1345" s="114">
        <v>90191</v>
      </c>
      <c r="L1345" s="115" t="s">
        <v>7607</v>
      </c>
      <c r="M1345" s="115" t="s">
        <v>1259</v>
      </c>
      <c r="N1345" s="115" t="s">
        <v>7637</v>
      </c>
    </row>
    <row r="1346" spans="1:14" ht="15" customHeight="1">
      <c r="A1346" s="36" t="str">
        <f t="shared" si="21"/>
        <v>91799381</v>
      </c>
      <c r="B1346" s="114">
        <v>9179938</v>
      </c>
      <c r="C1346" s="114">
        <v>1</v>
      </c>
      <c r="D1346" s="115" t="s">
        <v>5126</v>
      </c>
      <c r="E1346" s="115">
        <v>14732330</v>
      </c>
      <c r="F1346" s="115" t="s">
        <v>1307</v>
      </c>
      <c r="G1346" s="114">
        <v>85462</v>
      </c>
      <c r="H1346" s="115" t="s">
        <v>7352</v>
      </c>
      <c r="I1346" s="114">
        <v>85462</v>
      </c>
      <c r="J1346" s="115" t="s">
        <v>7352</v>
      </c>
      <c r="K1346" s="114">
        <v>90191</v>
      </c>
      <c r="L1346" s="115" t="s">
        <v>7607</v>
      </c>
      <c r="M1346" s="115" t="s">
        <v>1259</v>
      </c>
      <c r="N1346" s="115" t="s">
        <v>7637</v>
      </c>
    </row>
    <row r="1347" spans="1:14" ht="15" customHeight="1">
      <c r="A1347" s="36" t="str">
        <f t="shared" si="21"/>
        <v>72770272</v>
      </c>
      <c r="B1347" s="110">
        <v>7277027</v>
      </c>
      <c r="C1347" s="110">
        <v>2</v>
      </c>
      <c r="D1347" s="111" t="s">
        <v>4328</v>
      </c>
      <c r="E1347" s="111">
        <v>5559635</v>
      </c>
      <c r="F1347" s="111" t="s">
        <v>1304</v>
      </c>
      <c r="G1347" s="110">
        <v>67319</v>
      </c>
      <c r="H1347" s="111" t="s">
        <v>7443</v>
      </c>
      <c r="I1347" s="110">
        <v>67319</v>
      </c>
      <c r="J1347" s="111" t="s">
        <v>7443</v>
      </c>
      <c r="K1347" s="110">
        <v>90191</v>
      </c>
      <c r="L1347" s="111" t="s">
        <v>7607</v>
      </c>
      <c r="M1347" s="111" t="s">
        <v>1259</v>
      </c>
      <c r="N1347" s="111" t="s">
        <v>7637</v>
      </c>
    </row>
    <row r="1348" spans="1:14" ht="15" customHeight="1">
      <c r="A1348" s="36" t="str">
        <f t="shared" si="21"/>
        <v>27429371</v>
      </c>
      <c r="B1348" s="114">
        <v>2742937</v>
      </c>
      <c r="C1348" s="114">
        <v>1</v>
      </c>
      <c r="D1348" s="115" t="s">
        <v>4811</v>
      </c>
      <c r="E1348" s="115">
        <v>6424988</v>
      </c>
      <c r="F1348" s="115" t="s">
        <v>1307</v>
      </c>
      <c r="G1348" s="114">
        <v>73731</v>
      </c>
      <c r="H1348" s="115" t="s">
        <v>7494</v>
      </c>
      <c r="I1348" s="114">
        <v>73767</v>
      </c>
      <c r="J1348" s="115" t="s">
        <v>7272</v>
      </c>
      <c r="K1348" s="114">
        <v>90191</v>
      </c>
      <c r="L1348" s="115" t="s">
        <v>7607</v>
      </c>
      <c r="M1348" s="115" t="s">
        <v>7638</v>
      </c>
      <c r="N1348" s="115" t="s">
        <v>7639</v>
      </c>
    </row>
    <row r="1349" spans="1:14" ht="15" customHeight="1">
      <c r="A1349" s="36" t="str">
        <f t="shared" si="21"/>
        <v>40668441</v>
      </c>
      <c r="B1349" s="110">
        <v>4066844</v>
      </c>
      <c r="C1349" s="110">
        <v>1</v>
      </c>
      <c r="D1349" s="111" t="s">
        <v>3919</v>
      </c>
      <c r="E1349" s="111">
        <v>16795038</v>
      </c>
      <c r="F1349" s="111" t="s">
        <v>1304</v>
      </c>
      <c r="G1349" s="110">
        <v>59299</v>
      </c>
      <c r="H1349" s="111" t="s">
        <v>7254</v>
      </c>
      <c r="I1349" s="110">
        <v>59299</v>
      </c>
      <c r="J1349" s="111" t="s">
        <v>7254</v>
      </c>
      <c r="K1349" s="110">
        <v>90191</v>
      </c>
      <c r="L1349" s="111" t="s">
        <v>7607</v>
      </c>
      <c r="M1349" s="111" t="s">
        <v>1259</v>
      </c>
      <c r="N1349" s="111" t="s">
        <v>7637</v>
      </c>
    </row>
    <row r="1350" spans="1:14" ht="15" customHeight="1">
      <c r="A1350" s="36" t="str">
        <f t="shared" si="21"/>
        <v>97156171</v>
      </c>
      <c r="B1350" s="110">
        <v>9715617</v>
      </c>
      <c r="C1350" s="110">
        <v>1</v>
      </c>
      <c r="D1350" s="111" t="s">
        <v>2927</v>
      </c>
      <c r="E1350" s="111" t="s">
        <v>2928</v>
      </c>
      <c r="F1350" s="111" t="s">
        <v>1304</v>
      </c>
      <c r="G1350" s="110">
        <v>58300</v>
      </c>
      <c r="H1350" s="111" t="s">
        <v>7368</v>
      </c>
      <c r="I1350" s="110">
        <v>58300</v>
      </c>
      <c r="J1350" s="111" t="s">
        <v>7368</v>
      </c>
      <c r="K1350" s="110">
        <v>90191</v>
      </c>
      <c r="L1350" s="111" t="s">
        <v>7607</v>
      </c>
      <c r="M1350" s="111" t="s">
        <v>1259</v>
      </c>
      <c r="N1350" s="111" t="s">
        <v>7637</v>
      </c>
    </row>
    <row r="1351" spans="1:14" ht="15" customHeight="1">
      <c r="A1351" s="36" t="str">
        <f t="shared" si="21"/>
        <v>84385111</v>
      </c>
      <c r="B1351" s="110">
        <v>8438511</v>
      </c>
      <c r="C1351" s="110">
        <v>1</v>
      </c>
      <c r="D1351" s="111" t="s">
        <v>2061</v>
      </c>
      <c r="E1351" s="111">
        <v>13518432</v>
      </c>
      <c r="F1351" s="111" t="s">
        <v>1304</v>
      </c>
      <c r="G1351" s="110">
        <v>59299</v>
      </c>
      <c r="H1351" s="111" t="s">
        <v>7254</v>
      </c>
      <c r="I1351" s="110">
        <v>59299</v>
      </c>
      <c r="J1351" s="111" t="s">
        <v>7254</v>
      </c>
      <c r="K1351" s="110">
        <v>90191</v>
      </c>
      <c r="L1351" s="111" t="s">
        <v>7607</v>
      </c>
      <c r="M1351" s="111" t="s">
        <v>1259</v>
      </c>
      <c r="N1351" s="111" t="s">
        <v>7637</v>
      </c>
    </row>
    <row r="1352" spans="1:14" ht="15" customHeight="1">
      <c r="A1352" s="36" t="str">
        <f t="shared" si="21"/>
        <v>45855741</v>
      </c>
      <c r="B1352" s="110">
        <v>4585574</v>
      </c>
      <c r="C1352" s="110">
        <v>1</v>
      </c>
      <c r="D1352" s="111" t="s">
        <v>2226</v>
      </c>
      <c r="E1352" s="111">
        <v>3386497</v>
      </c>
      <c r="F1352" s="111" t="s">
        <v>1304</v>
      </c>
      <c r="G1352" s="110">
        <v>69775</v>
      </c>
      <c r="H1352" s="111" t="s">
        <v>7234</v>
      </c>
      <c r="I1352" s="110">
        <v>69775</v>
      </c>
      <c r="J1352" s="111" t="s">
        <v>7234</v>
      </c>
      <c r="K1352" s="110">
        <v>90191</v>
      </c>
      <c r="L1352" s="111" t="s">
        <v>7607</v>
      </c>
      <c r="M1352" s="111" t="s">
        <v>1259</v>
      </c>
      <c r="N1352" s="111" t="s">
        <v>7637</v>
      </c>
    </row>
    <row r="1353" spans="1:14" ht="15" customHeight="1">
      <c r="A1353" s="36" t="str">
        <f t="shared" si="21"/>
        <v>96490741</v>
      </c>
      <c r="B1353" s="110">
        <v>9649074</v>
      </c>
      <c r="C1353" s="110">
        <v>1</v>
      </c>
      <c r="D1353" s="111" t="s">
        <v>4407</v>
      </c>
      <c r="E1353" s="111" t="s">
        <v>4408</v>
      </c>
      <c r="F1353" s="111" t="s">
        <v>1304</v>
      </c>
      <c r="G1353" s="110">
        <v>2683</v>
      </c>
      <c r="H1353" s="111" t="s">
        <v>7461</v>
      </c>
      <c r="I1353" s="110">
        <v>2683</v>
      </c>
      <c r="J1353" s="111" t="s">
        <v>7461</v>
      </c>
      <c r="K1353" s="110">
        <v>90191</v>
      </c>
      <c r="L1353" s="111" t="s">
        <v>7607</v>
      </c>
      <c r="M1353" s="111" t="s">
        <v>1259</v>
      </c>
      <c r="N1353" s="111" t="s">
        <v>7637</v>
      </c>
    </row>
    <row r="1354" spans="1:14" ht="15" customHeight="1">
      <c r="A1354" s="36" t="str">
        <f t="shared" si="21"/>
        <v>80822852</v>
      </c>
      <c r="B1354" s="114">
        <v>8082285</v>
      </c>
      <c r="C1354" s="114">
        <v>2</v>
      </c>
      <c r="D1354" s="115" t="s">
        <v>5299</v>
      </c>
      <c r="E1354" s="115">
        <v>17197035</v>
      </c>
      <c r="F1354" s="115" t="s">
        <v>1307</v>
      </c>
      <c r="G1354" s="114">
        <v>33323</v>
      </c>
      <c r="H1354" s="115" t="s">
        <v>7488</v>
      </c>
      <c r="I1354" s="114">
        <v>33323</v>
      </c>
      <c r="J1354" s="115" t="s">
        <v>7488</v>
      </c>
      <c r="K1354" s="114">
        <v>90191</v>
      </c>
      <c r="L1354" s="115" t="s">
        <v>7607</v>
      </c>
      <c r="M1354" s="115" t="s">
        <v>1259</v>
      </c>
      <c r="N1354" s="115" t="s">
        <v>7637</v>
      </c>
    </row>
    <row r="1355" spans="1:14" ht="15" customHeight="1">
      <c r="A1355" s="36" t="str">
        <f t="shared" si="21"/>
        <v>69743021</v>
      </c>
      <c r="B1355" s="110">
        <v>6974302</v>
      </c>
      <c r="C1355" s="110">
        <v>1</v>
      </c>
      <c r="D1355" s="111" t="s">
        <v>2446</v>
      </c>
      <c r="E1355" s="111">
        <v>16688291</v>
      </c>
      <c r="F1355" s="111" t="s">
        <v>1304</v>
      </c>
      <c r="G1355" s="110">
        <v>59210</v>
      </c>
      <c r="H1355" s="111" t="s">
        <v>7306</v>
      </c>
      <c r="I1355" s="110">
        <v>59210</v>
      </c>
      <c r="J1355" s="111" t="s">
        <v>7306</v>
      </c>
      <c r="K1355" s="110">
        <v>90191</v>
      </c>
      <c r="L1355" s="111" t="s">
        <v>7607</v>
      </c>
      <c r="M1355" s="111" t="s">
        <v>1259</v>
      </c>
      <c r="N1355" s="111" t="s">
        <v>7637</v>
      </c>
    </row>
    <row r="1356" spans="1:14" ht="15" customHeight="1">
      <c r="A1356" s="36" t="str">
        <f t="shared" si="21"/>
        <v>72369671</v>
      </c>
      <c r="B1356" s="114">
        <v>7236967</v>
      </c>
      <c r="C1356" s="114">
        <v>1</v>
      </c>
      <c r="D1356" s="115" t="s">
        <v>4744</v>
      </c>
      <c r="E1356" s="115">
        <v>9548792</v>
      </c>
      <c r="F1356" s="115" t="s">
        <v>1307</v>
      </c>
      <c r="G1356" s="114">
        <v>59277</v>
      </c>
      <c r="H1356" s="115" t="s">
        <v>7490</v>
      </c>
      <c r="I1356" s="114">
        <v>59277</v>
      </c>
      <c r="J1356" s="115" t="s">
        <v>7490</v>
      </c>
      <c r="K1356" s="114">
        <v>90191</v>
      </c>
      <c r="L1356" s="115" t="s">
        <v>7607</v>
      </c>
      <c r="M1356" s="115" t="s">
        <v>1259</v>
      </c>
      <c r="N1356" s="115" t="s">
        <v>7637</v>
      </c>
    </row>
    <row r="1357" spans="1:14" ht="15" customHeight="1">
      <c r="A1357" s="36" t="str">
        <f t="shared" si="21"/>
        <v>87267721</v>
      </c>
      <c r="B1357" s="110">
        <v>8726772</v>
      </c>
      <c r="C1357" s="110">
        <v>1</v>
      </c>
      <c r="D1357" s="111" t="s">
        <v>2037</v>
      </c>
      <c r="E1357" s="111">
        <v>10280624</v>
      </c>
      <c r="F1357" s="111" t="s">
        <v>1304</v>
      </c>
      <c r="G1357" s="110">
        <v>59166</v>
      </c>
      <c r="H1357" s="111" t="s">
        <v>7222</v>
      </c>
      <c r="I1357" s="110">
        <v>59166</v>
      </c>
      <c r="J1357" s="111" t="s">
        <v>7222</v>
      </c>
      <c r="K1357" s="110">
        <v>90191</v>
      </c>
      <c r="L1357" s="111" t="s">
        <v>7607</v>
      </c>
      <c r="M1357" s="111" t="s">
        <v>1259</v>
      </c>
      <c r="N1357" s="111" t="s">
        <v>7637</v>
      </c>
    </row>
    <row r="1358" spans="1:14" ht="15" customHeight="1">
      <c r="A1358" s="36" t="str">
        <f t="shared" si="21"/>
        <v>72653351</v>
      </c>
      <c r="B1358" s="114">
        <v>7265335</v>
      </c>
      <c r="C1358" s="114">
        <v>1</v>
      </c>
      <c r="D1358" s="115" t="s">
        <v>4699</v>
      </c>
      <c r="E1358" s="115">
        <v>17685128</v>
      </c>
      <c r="F1358" s="115" t="s">
        <v>1307</v>
      </c>
      <c r="G1358" s="114">
        <v>48183</v>
      </c>
      <c r="H1358" s="115" t="s">
        <v>7230</v>
      </c>
      <c r="I1358" s="114">
        <v>48183</v>
      </c>
      <c r="J1358" s="115" t="s">
        <v>7230</v>
      </c>
      <c r="K1358" s="114">
        <v>90191</v>
      </c>
      <c r="L1358" s="115" t="s">
        <v>7607</v>
      </c>
      <c r="M1358" s="115" t="s">
        <v>1259</v>
      </c>
      <c r="N1358" s="115" t="s">
        <v>7637</v>
      </c>
    </row>
    <row r="1359" spans="1:14" ht="15" customHeight="1">
      <c r="A1359" s="36" t="str">
        <f t="shared" si="21"/>
        <v>70299371</v>
      </c>
      <c r="B1359" s="114">
        <v>7029937</v>
      </c>
      <c r="C1359" s="114">
        <v>1</v>
      </c>
      <c r="D1359" s="115" t="s">
        <v>5350</v>
      </c>
      <c r="E1359" s="115" t="s">
        <v>5351</v>
      </c>
      <c r="F1359" s="115" t="s">
        <v>1307</v>
      </c>
      <c r="G1359" s="114">
        <v>60804</v>
      </c>
      <c r="H1359" s="115" t="s">
        <v>7518</v>
      </c>
      <c r="I1359" s="114">
        <v>60804</v>
      </c>
      <c r="J1359" s="115" t="s">
        <v>7518</v>
      </c>
      <c r="K1359" s="114">
        <v>90191</v>
      </c>
      <c r="L1359" s="115" t="s">
        <v>7607</v>
      </c>
      <c r="M1359" s="115" t="s">
        <v>1259</v>
      </c>
      <c r="N1359" s="115" t="s">
        <v>7637</v>
      </c>
    </row>
    <row r="1360" spans="1:14" ht="15" customHeight="1">
      <c r="A1360" s="36" t="str">
        <f t="shared" si="21"/>
        <v>79147631</v>
      </c>
      <c r="B1360" s="110">
        <v>7914763</v>
      </c>
      <c r="C1360" s="110">
        <v>1</v>
      </c>
      <c r="D1360" s="111" t="s">
        <v>4527</v>
      </c>
      <c r="E1360" s="111" t="s">
        <v>4528</v>
      </c>
      <c r="F1360" s="111" t="s">
        <v>1304</v>
      </c>
      <c r="G1360" s="110">
        <v>73767</v>
      </c>
      <c r="H1360" s="111" t="s">
        <v>7272</v>
      </c>
      <c r="I1360" s="110">
        <v>73767</v>
      </c>
      <c r="J1360" s="111" t="s">
        <v>7272</v>
      </c>
      <c r="K1360" s="110">
        <v>90191</v>
      </c>
      <c r="L1360" s="111" t="s">
        <v>7607</v>
      </c>
      <c r="M1360" s="111" t="s">
        <v>1259</v>
      </c>
      <c r="N1360" s="111" t="s">
        <v>7637</v>
      </c>
    </row>
    <row r="1361" spans="1:14" ht="15" customHeight="1">
      <c r="A1361" s="36" t="str">
        <f t="shared" si="21"/>
        <v>30758371</v>
      </c>
      <c r="B1361" s="114">
        <v>3075837</v>
      </c>
      <c r="C1361" s="114">
        <v>1</v>
      </c>
      <c r="D1361" s="115" t="s">
        <v>6491</v>
      </c>
      <c r="E1361" s="115">
        <v>8113891</v>
      </c>
      <c r="F1361" s="115" t="s">
        <v>1307</v>
      </c>
      <c r="G1361" s="114">
        <v>67311</v>
      </c>
      <c r="H1361" s="115" t="s">
        <v>7579</v>
      </c>
      <c r="I1361" s="114">
        <v>67311</v>
      </c>
      <c r="J1361" s="115" t="s">
        <v>7579</v>
      </c>
      <c r="K1361" s="114">
        <v>90191</v>
      </c>
      <c r="L1361" s="115" t="s">
        <v>7607</v>
      </c>
      <c r="M1361" s="115" t="s">
        <v>7638</v>
      </c>
      <c r="N1361" s="115" t="s">
        <v>7639</v>
      </c>
    </row>
    <row r="1362" spans="1:14" ht="15" customHeight="1">
      <c r="A1362" s="36" t="str">
        <f t="shared" si="21"/>
        <v>38440311</v>
      </c>
      <c r="B1362" s="110">
        <v>3844031</v>
      </c>
      <c r="C1362" s="110">
        <v>1</v>
      </c>
      <c r="D1362" s="111" t="s">
        <v>4332</v>
      </c>
      <c r="E1362" s="111">
        <v>17062970</v>
      </c>
      <c r="F1362" s="111" t="s">
        <v>1304</v>
      </c>
      <c r="G1362" s="110">
        <v>73767</v>
      </c>
      <c r="H1362" s="111" t="s">
        <v>7272</v>
      </c>
      <c r="I1362" s="110">
        <v>73767</v>
      </c>
      <c r="J1362" s="111" t="s">
        <v>7272</v>
      </c>
      <c r="K1362" s="110">
        <v>90191</v>
      </c>
      <c r="L1362" s="111" t="s">
        <v>7607</v>
      </c>
      <c r="M1362" s="111" t="s">
        <v>1259</v>
      </c>
      <c r="N1362" s="111" t="s">
        <v>7637</v>
      </c>
    </row>
    <row r="1363" spans="1:14" ht="15" customHeight="1">
      <c r="A1363" s="36" t="str">
        <f t="shared" si="21"/>
        <v>96491531</v>
      </c>
      <c r="B1363" s="110">
        <v>9649153</v>
      </c>
      <c r="C1363" s="110">
        <v>1</v>
      </c>
      <c r="D1363" s="111" t="s">
        <v>1989</v>
      </c>
      <c r="E1363" s="111" t="s">
        <v>1990</v>
      </c>
      <c r="F1363" s="111" t="s">
        <v>1304</v>
      </c>
      <c r="G1363" s="110">
        <v>67314</v>
      </c>
      <c r="H1363" s="111" t="s">
        <v>7223</v>
      </c>
      <c r="I1363" s="110">
        <v>67314</v>
      </c>
      <c r="J1363" s="111" t="s">
        <v>7223</v>
      </c>
      <c r="K1363" s="110">
        <v>90191</v>
      </c>
      <c r="L1363" s="111" t="s">
        <v>7607</v>
      </c>
      <c r="M1363" s="111" t="s">
        <v>1259</v>
      </c>
      <c r="N1363" s="111" t="s">
        <v>7637</v>
      </c>
    </row>
    <row r="1364" spans="1:14" ht="15" customHeight="1">
      <c r="A1364" s="36" t="str">
        <f t="shared" si="21"/>
        <v>37828401</v>
      </c>
      <c r="B1364" s="114">
        <v>3782840</v>
      </c>
      <c r="C1364" s="114">
        <v>1</v>
      </c>
      <c r="D1364" s="115" t="s">
        <v>5097</v>
      </c>
      <c r="E1364" s="115">
        <v>14678978</v>
      </c>
      <c r="F1364" s="115" t="s">
        <v>1307</v>
      </c>
      <c r="G1364" s="114">
        <v>59277</v>
      </c>
      <c r="H1364" s="115" t="s">
        <v>7490</v>
      </c>
      <c r="I1364" s="114">
        <v>59277</v>
      </c>
      <c r="J1364" s="115" t="s">
        <v>7490</v>
      </c>
      <c r="K1364" s="114">
        <v>90191</v>
      </c>
      <c r="L1364" s="115" t="s">
        <v>7607</v>
      </c>
      <c r="M1364" s="115" t="s">
        <v>1259</v>
      </c>
      <c r="N1364" s="115" t="s">
        <v>7637</v>
      </c>
    </row>
    <row r="1365" spans="1:14" ht="15" customHeight="1">
      <c r="A1365" s="36" t="str">
        <f t="shared" si="21"/>
        <v>70096891</v>
      </c>
      <c r="B1365" s="110">
        <v>7009689</v>
      </c>
      <c r="C1365" s="110">
        <v>1</v>
      </c>
      <c r="D1365" s="111" t="s">
        <v>4244</v>
      </c>
      <c r="E1365" s="111">
        <v>14249374</v>
      </c>
      <c r="F1365" s="111" t="s">
        <v>1304</v>
      </c>
      <c r="G1365" s="110">
        <v>59285</v>
      </c>
      <c r="H1365" s="111" t="s">
        <v>7454</v>
      </c>
      <c r="I1365" s="110">
        <v>59285</v>
      </c>
      <c r="J1365" s="111" t="s">
        <v>7454</v>
      </c>
      <c r="K1365" s="110">
        <v>90191</v>
      </c>
      <c r="L1365" s="111" t="s">
        <v>7607</v>
      </c>
      <c r="M1365" s="111" t="s">
        <v>7637</v>
      </c>
      <c r="N1365" s="111" t="s">
        <v>7638</v>
      </c>
    </row>
    <row r="1366" spans="1:14" ht="15" customHeight="1">
      <c r="A1366" s="36" t="str">
        <f t="shared" si="21"/>
        <v>41878661</v>
      </c>
      <c r="B1366" s="110">
        <v>4187866</v>
      </c>
      <c r="C1366" s="110">
        <v>1</v>
      </c>
      <c r="D1366" s="111" t="s">
        <v>4025</v>
      </c>
      <c r="E1366" s="111" t="s">
        <v>4026</v>
      </c>
      <c r="F1366" s="111" t="s">
        <v>1304</v>
      </c>
      <c r="G1366" s="110">
        <v>2749</v>
      </c>
      <c r="H1366" s="111" t="s">
        <v>7445</v>
      </c>
      <c r="I1366" s="110">
        <v>2749</v>
      </c>
      <c r="J1366" s="111" t="s">
        <v>7445</v>
      </c>
      <c r="K1366" s="110">
        <v>90191</v>
      </c>
      <c r="L1366" s="111" t="s">
        <v>7607</v>
      </c>
      <c r="M1366" s="111" t="s">
        <v>7637</v>
      </c>
      <c r="N1366" s="111" t="s">
        <v>7638</v>
      </c>
    </row>
    <row r="1367" spans="1:14" ht="15" customHeight="1">
      <c r="A1367" s="36" t="str">
        <f t="shared" si="21"/>
        <v>78060732</v>
      </c>
      <c r="B1367" s="110">
        <v>7806073</v>
      </c>
      <c r="C1367" s="110">
        <v>2</v>
      </c>
      <c r="D1367" s="111" t="s">
        <v>2792</v>
      </c>
      <c r="E1367" s="111" t="s">
        <v>2793</v>
      </c>
      <c r="F1367" s="111" t="s">
        <v>1304</v>
      </c>
      <c r="G1367" s="110">
        <v>59290</v>
      </c>
      <c r="H1367" s="111" t="s">
        <v>7350</v>
      </c>
      <c r="I1367" s="110">
        <v>59290</v>
      </c>
      <c r="J1367" s="111" t="s">
        <v>7350</v>
      </c>
      <c r="K1367" s="110">
        <v>90191</v>
      </c>
      <c r="L1367" s="111" t="s">
        <v>7607</v>
      </c>
      <c r="M1367" s="111" t="s">
        <v>1259</v>
      </c>
      <c r="N1367" s="111" t="s">
        <v>7637</v>
      </c>
    </row>
    <row r="1368" spans="1:14" ht="15" customHeight="1">
      <c r="A1368" s="36" t="str">
        <f t="shared" si="21"/>
        <v>70491341</v>
      </c>
      <c r="B1368" s="114">
        <v>7049134</v>
      </c>
      <c r="C1368" s="114">
        <v>1</v>
      </c>
      <c r="D1368" s="115" t="s">
        <v>5353</v>
      </c>
      <c r="E1368" s="115" t="s">
        <v>5354</v>
      </c>
      <c r="F1368" s="115" t="s">
        <v>1307</v>
      </c>
      <c r="G1368" s="114">
        <v>69143</v>
      </c>
      <c r="H1368" s="115" t="s">
        <v>7520</v>
      </c>
      <c r="I1368" s="114">
        <v>69143</v>
      </c>
      <c r="J1368" s="115" t="s">
        <v>7520</v>
      </c>
      <c r="K1368" s="114">
        <v>90191</v>
      </c>
      <c r="L1368" s="115" t="s">
        <v>7607</v>
      </c>
      <c r="M1368" s="115" t="s">
        <v>1259</v>
      </c>
      <c r="N1368" s="115" t="s">
        <v>7637</v>
      </c>
    </row>
    <row r="1369" spans="1:14" ht="15" customHeight="1">
      <c r="A1369" s="36" t="str">
        <f t="shared" si="21"/>
        <v>72703791</v>
      </c>
      <c r="B1369" s="114">
        <v>7270379</v>
      </c>
      <c r="C1369" s="114">
        <v>1</v>
      </c>
      <c r="D1369" s="115" t="s">
        <v>6533</v>
      </c>
      <c r="E1369" s="115">
        <v>1426844</v>
      </c>
      <c r="F1369" s="115" t="s">
        <v>1307</v>
      </c>
      <c r="G1369" s="114">
        <v>73767</v>
      </c>
      <c r="H1369" s="115" t="s">
        <v>7272</v>
      </c>
      <c r="I1369" s="114">
        <v>73767</v>
      </c>
      <c r="J1369" s="115" t="s">
        <v>7272</v>
      </c>
      <c r="K1369" s="114">
        <v>90191</v>
      </c>
      <c r="L1369" s="115" t="s">
        <v>7607</v>
      </c>
      <c r="M1369" s="115" t="s">
        <v>1259</v>
      </c>
      <c r="N1369" s="115" t="s">
        <v>7637</v>
      </c>
    </row>
    <row r="1370" spans="1:14" ht="15" customHeight="1">
      <c r="A1370" s="36" t="str">
        <f t="shared" si="21"/>
        <v>72889201</v>
      </c>
      <c r="B1370" s="110">
        <v>7288920</v>
      </c>
      <c r="C1370" s="110">
        <v>1</v>
      </c>
      <c r="D1370" s="111" t="s">
        <v>2571</v>
      </c>
      <c r="E1370" s="111" t="s">
        <v>2572</v>
      </c>
      <c r="F1370" s="111" t="s">
        <v>1304</v>
      </c>
      <c r="G1370" s="110">
        <v>59181</v>
      </c>
      <c r="H1370" s="111" t="s">
        <v>7283</v>
      </c>
      <c r="I1370" s="110">
        <v>59181</v>
      </c>
      <c r="J1370" s="111" t="s">
        <v>7283</v>
      </c>
      <c r="K1370" s="110">
        <v>90191</v>
      </c>
      <c r="L1370" s="111" t="s">
        <v>7607</v>
      </c>
      <c r="M1370" s="111" t="s">
        <v>7637</v>
      </c>
      <c r="N1370" s="111" t="s">
        <v>7638</v>
      </c>
    </row>
    <row r="1371" spans="1:14" ht="15" customHeight="1">
      <c r="A1371" s="36" t="str">
        <f t="shared" si="21"/>
        <v>68959791</v>
      </c>
      <c r="B1371" s="114">
        <v>6895979</v>
      </c>
      <c r="C1371" s="114">
        <v>1</v>
      </c>
      <c r="D1371" s="115" t="s">
        <v>6682</v>
      </c>
      <c r="E1371" s="115" t="s">
        <v>6683</v>
      </c>
      <c r="F1371" s="115" t="s">
        <v>1307</v>
      </c>
      <c r="G1371" s="114">
        <v>73767</v>
      </c>
      <c r="H1371" s="115" t="s">
        <v>7272</v>
      </c>
      <c r="I1371" s="114">
        <v>73767</v>
      </c>
      <c r="J1371" s="115" t="s">
        <v>7272</v>
      </c>
      <c r="K1371" s="114">
        <v>90191</v>
      </c>
      <c r="L1371" s="115" t="s">
        <v>7607</v>
      </c>
      <c r="M1371" s="115" t="s">
        <v>1259</v>
      </c>
      <c r="N1371" s="115" t="s">
        <v>7637</v>
      </c>
    </row>
    <row r="1372" spans="1:14" ht="15" customHeight="1">
      <c r="A1372" s="36" t="str">
        <f t="shared" si="21"/>
        <v>70246171</v>
      </c>
      <c r="B1372" s="110">
        <v>7024617</v>
      </c>
      <c r="C1372" s="110">
        <v>1</v>
      </c>
      <c r="D1372" s="111" t="s">
        <v>1960</v>
      </c>
      <c r="E1372" s="111">
        <v>89654511</v>
      </c>
      <c r="F1372" s="111" t="s">
        <v>1304</v>
      </c>
      <c r="G1372" s="110">
        <v>33340</v>
      </c>
      <c r="H1372" s="111" t="s">
        <v>7221</v>
      </c>
      <c r="I1372" s="110">
        <v>33340</v>
      </c>
      <c r="J1372" s="111" t="s">
        <v>7221</v>
      </c>
      <c r="K1372" s="110">
        <v>90191</v>
      </c>
      <c r="L1372" s="111" t="s">
        <v>7607</v>
      </c>
      <c r="M1372" s="111" t="s">
        <v>1259</v>
      </c>
      <c r="N1372" s="111" t="s">
        <v>7637</v>
      </c>
    </row>
    <row r="1373" spans="1:14" ht="15" customHeight="1">
      <c r="A1373" s="36" t="str">
        <f t="shared" si="21"/>
        <v>69741561</v>
      </c>
      <c r="B1373" s="110">
        <v>6974156</v>
      </c>
      <c r="C1373" s="110">
        <v>1</v>
      </c>
      <c r="D1373" s="111" t="s">
        <v>2026</v>
      </c>
      <c r="E1373" s="111" t="s">
        <v>2027</v>
      </c>
      <c r="F1373" s="111" t="s">
        <v>1304</v>
      </c>
      <c r="G1373" s="110">
        <v>69775</v>
      </c>
      <c r="H1373" s="111" t="s">
        <v>7234</v>
      </c>
      <c r="I1373" s="110">
        <v>69775</v>
      </c>
      <c r="J1373" s="111" t="s">
        <v>7234</v>
      </c>
      <c r="K1373" s="110">
        <v>90191</v>
      </c>
      <c r="L1373" s="111" t="s">
        <v>7607</v>
      </c>
      <c r="M1373" s="111" t="s">
        <v>1259</v>
      </c>
      <c r="N1373" s="111" t="s">
        <v>7637</v>
      </c>
    </row>
    <row r="1374" spans="1:14" ht="15" customHeight="1">
      <c r="A1374" s="36" t="str">
        <f t="shared" si="21"/>
        <v>96433081</v>
      </c>
      <c r="B1374" s="110">
        <v>9643308</v>
      </c>
      <c r="C1374" s="110">
        <v>1</v>
      </c>
      <c r="D1374" s="111" t="s">
        <v>2071</v>
      </c>
      <c r="E1374" s="111">
        <v>10679054</v>
      </c>
      <c r="F1374" s="111" t="s">
        <v>1304</v>
      </c>
      <c r="G1374" s="110">
        <v>33349</v>
      </c>
      <c r="H1374" s="111" t="s">
        <v>7258</v>
      </c>
      <c r="I1374" s="110">
        <v>33349</v>
      </c>
      <c r="J1374" s="111" t="s">
        <v>7258</v>
      </c>
      <c r="K1374" s="110">
        <v>90191</v>
      </c>
      <c r="L1374" s="111" t="s">
        <v>7607</v>
      </c>
      <c r="M1374" s="111" t="s">
        <v>1259</v>
      </c>
      <c r="N1374" s="111" t="s">
        <v>7637</v>
      </c>
    </row>
    <row r="1375" spans="1:14" ht="15" customHeight="1">
      <c r="A1375" s="36" t="str">
        <f t="shared" si="21"/>
        <v>72857721</v>
      </c>
      <c r="B1375" s="110">
        <v>7285772</v>
      </c>
      <c r="C1375" s="110">
        <v>1</v>
      </c>
      <c r="D1375" s="111" t="s">
        <v>3405</v>
      </c>
      <c r="E1375" s="111" t="s">
        <v>3406</v>
      </c>
      <c r="F1375" s="111" t="s">
        <v>1304</v>
      </c>
      <c r="G1375" s="110">
        <v>2650</v>
      </c>
      <c r="H1375" s="111" t="s">
        <v>7401</v>
      </c>
      <c r="I1375" s="110">
        <v>2650</v>
      </c>
      <c r="J1375" s="111" t="s">
        <v>7401</v>
      </c>
      <c r="K1375" s="110">
        <v>90191</v>
      </c>
      <c r="L1375" s="111" t="s">
        <v>7607</v>
      </c>
      <c r="M1375" s="111" t="s">
        <v>1259</v>
      </c>
      <c r="N1375" s="111" t="s">
        <v>7637</v>
      </c>
    </row>
    <row r="1376" spans="1:14" ht="15" customHeight="1">
      <c r="A1376" s="36" t="str">
        <f t="shared" si="21"/>
        <v>69834671</v>
      </c>
      <c r="B1376" s="114">
        <v>6983467</v>
      </c>
      <c r="C1376" s="114">
        <v>1</v>
      </c>
      <c r="D1376" s="115" t="s">
        <v>4574</v>
      </c>
      <c r="E1376" s="115" t="s">
        <v>4575</v>
      </c>
      <c r="F1376" s="115" t="s">
        <v>1307</v>
      </c>
      <c r="G1376" s="114">
        <v>60827</v>
      </c>
      <c r="H1376" s="115" t="s">
        <v>7320</v>
      </c>
      <c r="I1376" s="114">
        <v>60827</v>
      </c>
      <c r="J1376" s="115" t="s">
        <v>7320</v>
      </c>
      <c r="K1376" s="114">
        <v>90191</v>
      </c>
      <c r="L1376" s="115" t="s">
        <v>7607</v>
      </c>
      <c r="M1376" s="115" t="s">
        <v>1259</v>
      </c>
      <c r="N1376" s="115" t="s">
        <v>7637</v>
      </c>
    </row>
    <row r="1377" spans="1:14" ht="15" customHeight="1">
      <c r="A1377" s="36" t="str">
        <f t="shared" si="21"/>
        <v>36384202</v>
      </c>
      <c r="B1377" s="114">
        <v>3638420</v>
      </c>
      <c r="C1377" s="114">
        <v>2</v>
      </c>
      <c r="D1377" s="115" t="s">
        <v>4854</v>
      </c>
      <c r="E1377" s="115">
        <v>12570457</v>
      </c>
      <c r="F1377" s="115" t="s">
        <v>1307</v>
      </c>
      <c r="G1377" s="114">
        <v>59230</v>
      </c>
      <c r="H1377" s="115" t="s">
        <v>7497</v>
      </c>
      <c r="I1377" s="114">
        <v>59230</v>
      </c>
      <c r="J1377" s="115" t="s">
        <v>7497</v>
      </c>
      <c r="K1377" s="114">
        <v>90191</v>
      </c>
      <c r="L1377" s="115" t="s">
        <v>7607</v>
      </c>
      <c r="M1377" s="115" t="s">
        <v>7637</v>
      </c>
      <c r="N1377" s="115" t="s">
        <v>7638</v>
      </c>
    </row>
    <row r="1378" spans="1:14" ht="15" customHeight="1">
      <c r="A1378" s="36" t="str">
        <f t="shared" si="21"/>
        <v>71859351</v>
      </c>
      <c r="B1378" s="114">
        <v>7185935</v>
      </c>
      <c r="C1378" s="114">
        <v>1</v>
      </c>
      <c r="D1378" s="115" t="s">
        <v>5772</v>
      </c>
      <c r="E1378" s="115">
        <v>11479097</v>
      </c>
      <c r="F1378" s="115" t="s">
        <v>1307</v>
      </c>
      <c r="G1378" s="114">
        <v>33348</v>
      </c>
      <c r="H1378" s="115" t="s">
        <v>7270</v>
      </c>
      <c r="I1378" s="114">
        <v>33348</v>
      </c>
      <c r="J1378" s="115" t="s">
        <v>7270</v>
      </c>
      <c r="K1378" s="114">
        <v>90191</v>
      </c>
      <c r="L1378" s="115" t="s">
        <v>7607</v>
      </c>
      <c r="M1378" s="115" t="s">
        <v>1259</v>
      </c>
      <c r="N1378" s="115" t="s">
        <v>7637</v>
      </c>
    </row>
    <row r="1379" spans="1:14" ht="15" customHeight="1">
      <c r="A1379" s="36" t="str">
        <f t="shared" si="21"/>
        <v>72703921</v>
      </c>
      <c r="B1379" s="110">
        <v>7270392</v>
      </c>
      <c r="C1379" s="110">
        <v>1</v>
      </c>
      <c r="D1379" s="111" t="s">
        <v>2429</v>
      </c>
      <c r="E1379" s="111">
        <v>11582501</v>
      </c>
      <c r="F1379" s="111" t="s">
        <v>1304</v>
      </c>
      <c r="G1379" s="110">
        <v>3626</v>
      </c>
      <c r="H1379" s="111" t="s">
        <v>7300</v>
      </c>
      <c r="I1379" s="110">
        <v>3626</v>
      </c>
      <c r="J1379" s="111" t="s">
        <v>7300</v>
      </c>
      <c r="K1379" s="110">
        <v>90191</v>
      </c>
      <c r="L1379" s="111" t="s">
        <v>7607</v>
      </c>
      <c r="M1379" s="111" t="s">
        <v>1259</v>
      </c>
      <c r="N1379" s="111" t="s">
        <v>7637</v>
      </c>
    </row>
    <row r="1380" spans="1:14" ht="15" customHeight="1">
      <c r="A1380" s="36" t="str">
        <f t="shared" si="21"/>
        <v>90157111</v>
      </c>
      <c r="B1380" s="114">
        <v>9015711</v>
      </c>
      <c r="C1380" s="114">
        <v>1</v>
      </c>
      <c r="D1380" s="115" t="s">
        <v>6398</v>
      </c>
      <c r="E1380" s="115">
        <v>227212927</v>
      </c>
      <c r="F1380" s="115" t="s">
        <v>1307</v>
      </c>
      <c r="G1380" s="114">
        <v>85462</v>
      </c>
      <c r="H1380" s="115" t="s">
        <v>7352</v>
      </c>
      <c r="I1380" s="114">
        <v>85462</v>
      </c>
      <c r="J1380" s="115" t="s">
        <v>7352</v>
      </c>
      <c r="K1380" s="114">
        <v>90191</v>
      </c>
      <c r="L1380" s="115" t="s">
        <v>7607</v>
      </c>
      <c r="M1380" s="115" t="s">
        <v>1259</v>
      </c>
      <c r="N1380" s="115" t="s">
        <v>7637</v>
      </c>
    </row>
    <row r="1381" spans="1:14" ht="15" customHeight="1">
      <c r="A1381" s="36" t="str">
        <f t="shared" si="21"/>
        <v>72582271</v>
      </c>
      <c r="B1381" s="114">
        <v>7258227</v>
      </c>
      <c r="C1381" s="114">
        <v>1</v>
      </c>
      <c r="D1381" s="115" t="s">
        <v>4707</v>
      </c>
      <c r="E1381" s="115">
        <v>11643726</v>
      </c>
      <c r="F1381" s="115" t="s">
        <v>1307</v>
      </c>
      <c r="G1381" s="114">
        <v>73767</v>
      </c>
      <c r="H1381" s="115" t="s">
        <v>7272</v>
      </c>
      <c r="I1381" s="114">
        <v>73767</v>
      </c>
      <c r="J1381" s="115" t="s">
        <v>7272</v>
      </c>
      <c r="K1381" s="114">
        <v>90191</v>
      </c>
      <c r="L1381" s="115" t="s">
        <v>7607</v>
      </c>
      <c r="M1381" s="115" t="s">
        <v>1259</v>
      </c>
      <c r="N1381" s="115" t="s">
        <v>7637</v>
      </c>
    </row>
    <row r="1382" spans="1:14" ht="15" customHeight="1">
      <c r="A1382" s="36" t="str">
        <f t="shared" si="21"/>
        <v>96591</v>
      </c>
      <c r="B1382" s="114">
        <v>9659</v>
      </c>
      <c r="C1382" s="114">
        <v>1</v>
      </c>
      <c r="D1382" s="115" t="s">
        <v>5385</v>
      </c>
      <c r="E1382" s="115" t="s">
        <v>7643</v>
      </c>
      <c r="F1382" s="115" t="s">
        <v>1307</v>
      </c>
      <c r="G1382" s="114">
        <v>73767</v>
      </c>
      <c r="H1382" s="115" t="s">
        <v>7272</v>
      </c>
      <c r="I1382" s="114">
        <v>73767</v>
      </c>
      <c r="J1382" s="115" t="s">
        <v>7272</v>
      </c>
      <c r="K1382" s="114">
        <v>90191</v>
      </c>
      <c r="L1382" s="115" t="s">
        <v>7607</v>
      </c>
      <c r="M1382" s="115" t="s">
        <v>7637</v>
      </c>
      <c r="N1382" s="115" t="s">
        <v>7638</v>
      </c>
    </row>
    <row r="1383" spans="1:14" ht="15" customHeight="1">
      <c r="A1383" s="36" t="str">
        <f t="shared" si="21"/>
        <v>82432701</v>
      </c>
      <c r="B1383" s="110">
        <v>8243270</v>
      </c>
      <c r="C1383" s="110">
        <v>1</v>
      </c>
      <c r="D1383" s="111" t="s">
        <v>2594</v>
      </c>
      <c r="E1383" s="111">
        <v>5930803</v>
      </c>
      <c r="F1383" s="111" t="s">
        <v>1304</v>
      </c>
      <c r="G1383" s="110">
        <v>59179</v>
      </c>
      <c r="H1383" s="111" t="s">
        <v>7332</v>
      </c>
      <c r="I1383" s="110">
        <v>59179</v>
      </c>
      <c r="J1383" s="111" t="s">
        <v>7332</v>
      </c>
      <c r="K1383" s="110">
        <v>90191</v>
      </c>
      <c r="L1383" s="111" t="s">
        <v>7607</v>
      </c>
      <c r="M1383" s="111" t="s">
        <v>1259</v>
      </c>
      <c r="N1383" s="111" t="s">
        <v>7637</v>
      </c>
    </row>
    <row r="1384" spans="1:14" ht="15" customHeight="1">
      <c r="A1384" s="36" t="str">
        <f t="shared" si="21"/>
        <v>50155341</v>
      </c>
      <c r="B1384" s="114">
        <v>5015534</v>
      </c>
      <c r="C1384" s="114">
        <v>1</v>
      </c>
      <c r="D1384" s="115" t="s">
        <v>5639</v>
      </c>
      <c r="E1384" s="115">
        <v>15683842</v>
      </c>
      <c r="F1384" s="115" t="s">
        <v>1307</v>
      </c>
      <c r="G1384" s="114">
        <v>73767</v>
      </c>
      <c r="H1384" s="115" t="s">
        <v>7272</v>
      </c>
      <c r="I1384" s="114">
        <v>73767</v>
      </c>
      <c r="J1384" s="115" t="s">
        <v>7272</v>
      </c>
      <c r="K1384" s="114">
        <v>90191</v>
      </c>
      <c r="L1384" s="115" t="s">
        <v>7607</v>
      </c>
      <c r="M1384" s="115" t="s">
        <v>1259</v>
      </c>
      <c r="N1384" s="115" t="s">
        <v>7637</v>
      </c>
    </row>
    <row r="1385" spans="1:14" ht="15" customHeight="1">
      <c r="A1385" s="36" t="str">
        <f t="shared" si="21"/>
        <v>72622801</v>
      </c>
      <c r="B1385" s="114">
        <v>7262280</v>
      </c>
      <c r="C1385" s="114">
        <v>1</v>
      </c>
      <c r="D1385" s="115" t="s">
        <v>5544</v>
      </c>
      <c r="E1385" s="115">
        <v>9053119</v>
      </c>
      <c r="F1385" s="115" t="s">
        <v>1307</v>
      </c>
      <c r="G1385" s="114">
        <v>59157</v>
      </c>
      <c r="H1385" s="115" t="s">
        <v>7531</v>
      </c>
      <c r="I1385" s="114">
        <v>59157</v>
      </c>
      <c r="J1385" s="115" t="s">
        <v>7531</v>
      </c>
      <c r="K1385" s="114">
        <v>90191</v>
      </c>
      <c r="L1385" s="115" t="s">
        <v>7607</v>
      </c>
      <c r="M1385" s="115" t="s">
        <v>1259</v>
      </c>
      <c r="N1385" s="115" t="s">
        <v>7637</v>
      </c>
    </row>
    <row r="1386" spans="1:14" ht="15" customHeight="1">
      <c r="A1386" s="36" t="str">
        <f t="shared" si="21"/>
        <v>69656601</v>
      </c>
      <c r="B1386" s="110">
        <v>6965660</v>
      </c>
      <c r="C1386" s="110">
        <v>1</v>
      </c>
      <c r="D1386" s="111" t="s">
        <v>2517</v>
      </c>
      <c r="E1386" s="111" t="s">
        <v>2518</v>
      </c>
      <c r="F1386" s="111" t="s">
        <v>1304</v>
      </c>
      <c r="G1386" s="110">
        <v>3626</v>
      </c>
      <c r="H1386" s="111" t="s">
        <v>7300</v>
      </c>
      <c r="I1386" s="110">
        <v>3626</v>
      </c>
      <c r="J1386" s="111" t="s">
        <v>7300</v>
      </c>
      <c r="K1386" s="110">
        <v>90191</v>
      </c>
      <c r="L1386" s="111" t="s">
        <v>7607</v>
      </c>
      <c r="M1386" s="111" t="s">
        <v>1259</v>
      </c>
      <c r="N1386" s="111" t="s">
        <v>7637</v>
      </c>
    </row>
    <row r="1387" spans="1:14" ht="15" customHeight="1">
      <c r="A1387" s="36" t="str">
        <f t="shared" si="21"/>
        <v>74129521</v>
      </c>
      <c r="B1387" s="114">
        <v>7412952</v>
      </c>
      <c r="C1387" s="114">
        <v>1</v>
      </c>
      <c r="D1387" s="115" t="s">
        <v>5601</v>
      </c>
      <c r="E1387" s="115" t="s">
        <v>5602</v>
      </c>
      <c r="F1387" s="115" t="s">
        <v>1307</v>
      </c>
      <c r="G1387" s="114">
        <v>59161</v>
      </c>
      <c r="H1387" s="115" t="s">
        <v>7347</v>
      </c>
      <c r="I1387" s="114">
        <v>59161</v>
      </c>
      <c r="J1387" s="115" t="s">
        <v>7347</v>
      </c>
      <c r="K1387" s="114">
        <v>90191</v>
      </c>
      <c r="L1387" s="115" t="s">
        <v>7607</v>
      </c>
      <c r="M1387" s="115" t="s">
        <v>1259</v>
      </c>
      <c r="N1387" s="115" t="s">
        <v>7637</v>
      </c>
    </row>
    <row r="1388" spans="1:14" ht="15" customHeight="1">
      <c r="A1388" s="36" t="str">
        <f t="shared" si="21"/>
        <v>56089221</v>
      </c>
      <c r="B1388" s="114">
        <v>5608922</v>
      </c>
      <c r="C1388" s="114">
        <v>1</v>
      </c>
      <c r="D1388" s="115" t="s">
        <v>4608</v>
      </c>
      <c r="E1388" s="115">
        <v>10130778</v>
      </c>
      <c r="F1388" s="115" t="s">
        <v>1307</v>
      </c>
      <c r="G1388" s="114">
        <v>59274</v>
      </c>
      <c r="H1388" s="115" t="s">
        <v>7472</v>
      </c>
      <c r="I1388" s="114">
        <v>59274</v>
      </c>
      <c r="J1388" s="115" t="s">
        <v>7472</v>
      </c>
      <c r="K1388" s="114">
        <v>90191</v>
      </c>
      <c r="L1388" s="115" t="s">
        <v>7607</v>
      </c>
      <c r="M1388" s="115" t="s">
        <v>1259</v>
      </c>
      <c r="N1388" s="115" t="s">
        <v>7637</v>
      </c>
    </row>
    <row r="1389" spans="1:14" ht="15" customHeight="1">
      <c r="A1389" s="36" t="str">
        <f t="shared" si="21"/>
        <v>38361982</v>
      </c>
      <c r="B1389" s="110">
        <v>3836198</v>
      </c>
      <c r="C1389" s="110">
        <v>2</v>
      </c>
      <c r="D1389" s="111" t="s">
        <v>2029</v>
      </c>
      <c r="E1389" s="111">
        <v>16686028</v>
      </c>
      <c r="F1389" s="111" t="s">
        <v>1304</v>
      </c>
      <c r="G1389" s="110">
        <v>59204</v>
      </c>
      <c r="H1389" s="111" t="s">
        <v>7246</v>
      </c>
      <c r="I1389" s="110">
        <v>59204</v>
      </c>
      <c r="J1389" s="111" t="s">
        <v>7246</v>
      </c>
      <c r="K1389" s="110">
        <v>90191</v>
      </c>
      <c r="L1389" s="111" t="s">
        <v>7607</v>
      </c>
      <c r="M1389" s="111" t="s">
        <v>1259</v>
      </c>
      <c r="N1389" s="111" t="s">
        <v>7637</v>
      </c>
    </row>
    <row r="1390" spans="1:14" ht="15" customHeight="1">
      <c r="A1390" s="36" t="str">
        <f t="shared" si="21"/>
        <v>46583601</v>
      </c>
      <c r="B1390" s="114">
        <v>4658360</v>
      </c>
      <c r="C1390" s="114">
        <v>1</v>
      </c>
      <c r="D1390" s="115" t="s">
        <v>4889</v>
      </c>
      <c r="E1390" s="115">
        <v>8029679</v>
      </c>
      <c r="F1390" s="115" t="s">
        <v>1307</v>
      </c>
      <c r="G1390" s="114">
        <v>59282</v>
      </c>
      <c r="H1390" s="115" t="s">
        <v>7499</v>
      </c>
      <c r="I1390" s="114">
        <v>59282</v>
      </c>
      <c r="J1390" s="115" t="s">
        <v>7499</v>
      </c>
      <c r="K1390" s="114">
        <v>90191</v>
      </c>
      <c r="L1390" s="115" t="s">
        <v>7607</v>
      </c>
      <c r="M1390" s="115" t="s">
        <v>1259</v>
      </c>
      <c r="N1390" s="115" t="s">
        <v>7637</v>
      </c>
    </row>
    <row r="1391" spans="1:14" ht="15" customHeight="1">
      <c r="A1391" s="36" t="str">
        <f t="shared" si="21"/>
        <v>70173271</v>
      </c>
      <c r="B1391" s="114">
        <v>7017327</v>
      </c>
      <c r="C1391" s="114">
        <v>1</v>
      </c>
      <c r="D1391" s="115" t="s">
        <v>6093</v>
      </c>
      <c r="E1391" s="115">
        <v>11642040</v>
      </c>
      <c r="F1391" s="115" t="s">
        <v>1307</v>
      </c>
      <c r="G1391" s="114">
        <v>73767</v>
      </c>
      <c r="H1391" s="115" t="s">
        <v>7272</v>
      </c>
      <c r="I1391" s="114">
        <v>73767</v>
      </c>
      <c r="J1391" s="115" t="s">
        <v>7272</v>
      </c>
      <c r="K1391" s="114">
        <v>90191</v>
      </c>
      <c r="L1391" s="115" t="s">
        <v>7607</v>
      </c>
      <c r="M1391" s="115" t="s">
        <v>1259</v>
      </c>
      <c r="N1391" s="115" t="s">
        <v>7637</v>
      </c>
    </row>
    <row r="1392" spans="1:14" ht="15" customHeight="1">
      <c r="A1392" s="36" t="str">
        <f t="shared" si="21"/>
        <v>69669741</v>
      </c>
      <c r="B1392" s="114">
        <v>6966974</v>
      </c>
      <c r="C1392" s="114">
        <v>1</v>
      </c>
      <c r="D1392" s="115" t="s">
        <v>6297</v>
      </c>
      <c r="E1392" s="115">
        <v>15730345</v>
      </c>
      <c r="F1392" s="115" t="s">
        <v>1307</v>
      </c>
      <c r="G1392" s="114">
        <v>73767</v>
      </c>
      <c r="H1392" s="115" t="s">
        <v>7272</v>
      </c>
      <c r="I1392" s="114">
        <v>73767</v>
      </c>
      <c r="J1392" s="115" t="s">
        <v>7272</v>
      </c>
      <c r="K1392" s="114">
        <v>90191</v>
      </c>
      <c r="L1392" s="115" t="s">
        <v>7607</v>
      </c>
      <c r="M1392" s="115" t="s">
        <v>1259</v>
      </c>
      <c r="N1392" s="115" t="s">
        <v>7637</v>
      </c>
    </row>
    <row r="1393" spans="1:14" ht="15" customHeight="1">
      <c r="A1393" s="36" t="str">
        <f t="shared" si="21"/>
        <v>37017851</v>
      </c>
      <c r="B1393" s="114">
        <v>3701785</v>
      </c>
      <c r="C1393" s="114">
        <v>1</v>
      </c>
      <c r="D1393" s="115" t="s">
        <v>5977</v>
      </c>
      <c r="E1393" s="115">
        <v>13338487</v>
      </c>
      <c r="F1393" s="115" t="s">
        <v>1307</v>
      </c>
      <c r="G1393" s="114">
        <v>46473</v>
      </c>
      <c r="H1393" s="115" t="s">
        <v>7393</v>
      </c>
      <c r="I1393" s="114">
        <v>46473</v>
      </c>
      <c r="J1393" s="115" t="s">
        <v>7393</v>
      </c>
      <c r="K1393" s="114">
        <v>90191</v>
      </c>
      <c r="L1393" s="115" t="s">
        <v>7607</v>
      </c>
      <c r="M1393" s="115" t="s">
        <v>7637</v>
      </c>
      <c r="N1393" s="115" t="s">
        <v>7638</v>
      </c>
    </row>
    <row r="1394" spans="1:14" ht="15" customHeight="1">
      <c r="A1394" s="36" t="str">
        <f t="shared" si="21"/>
        <v>72838301</v>
      </c>
      <c r="B1394" s="110">
        <v>7283830</v>
      </c>
      <c r="C1394" s="110">
        <v>1</v>
      </c>
      <c r="D1394" s="111" t="s">
        <v>2267</v>
      </c>
      <c r="E1394" s="111" t="s">
        <v>2268</v>
      </c>
      <c r="F1394" s="111" t="s">
        <v>1304</v>
      </c>
      <c r="G1394" s="110">
        <v>59184</v>
      </c>
      <c r="H1394" s="111" t="s">
        <v>7291</v>
      </c>
      <c r="I1394" s="110">
        <v>59184</v>
      </c>
      <c r="J1394" s="111" t="s">
        <v>7291</v>
      </c>
      <c r="K1394" s="110">
        <v>90191</v>
      </c>
      <c r="L1394" s="111" t="s">
        <v>7607</v>
      </c>
      <c r="M1394" s="111" t="s">
        <v>1259</v>
      </c>
      <c r="N1394" s="111" t="s">
        <v>7637</v>
      </c>
    </row>
    <row r="1395" spans="1:14" ht="15" customHeight="1">
      <c r="A1395" s="36" t="str">
        <f t="shared" si="21"/>
        <v>71692671</v>
      </c>
      <c r="B1395" s="110">
        <v>7169267</v>
      </c>
      <c r="C1395" s="110">
        <v>1</v>
      </c>
      <c r="D1395" s="111" t="s">
        <v>2297</v>
      </c>
      <c r="E1395" s="111">
        <v>9600703</v>
      </c>
      <c r="F1395" s="111" t="s">
        <v>1304</v>
      </c>
      <c r="G1395" s="110">
        <v>59229</v>
      </c>
      <c r="H1395" s="111" t="s">
        <v>7293</v>
      </c>
      <c r="I1395" s="110">
        <v>59229</v>
      </c>
      <c r="J1395" s="111" t="s">
        <v>7293</v>
      </c>
      <c r="K1395" s="110">
        <v>90191</v>
      </c>
      <c r="L1395" s="111" t="s">
        <v>7607</v>
      </c>
      <c r="M1395" s="111" t="s">
        <v>7637</v>
      </c>
      <c r="N1395" s="111" t="s">
        <v>7638</v>
      </c>
    </row>
    <row r="1396" spans="1:14" ht="15" customHeight="1">
      <c r="A1396" s="36" t="str">
        <f t="shared" si="21"/>
        <v>78072111</v>
      </c>
      <c r="B1396" s="114">
        <v>7807211</v>
      </c>
      <c r="C1396" s="114">
        <v>1</v>
      </c>
      <c r="D1396" s="115" t="s">
        <v>6018</v>
      </c>
      <c r="E1396" s="115">
        <v>16843613</v>
      </c>
      <c r="F1396" s="115" t="s">
        <v>1307</v>
      </c>
      <c r="G1396" s="114">
        <v>59290</v>
      </c>
      <c r="H1396" s="115" t="s">
        <v>7350</v>
      </c>
      <c r="I1396" s="114">
        <v>59290</v>
      </c>
      <c r="J1396" s="115" t="s">
        <v>7350</v>
      </c>
      <c r="K1396" s="114">
        <v>90191</v>
      </c>
      <c r="L1396" s="115" t="s">
        <v>7607</v>
      </c>
      <c r="M1396" s="115" t="s">
        <v>1259</v>
      </c>
      <c r="N1396" s="115" t="s">
        <v>7637</v>
      </c>
    </row>
    <row r="1397" spans="1:14" ht="15" customHeight="1">
      <c r="A1397" s="36" t="str">
        <f t="shared" si="21"/>
        <v>66065682</v>
      </c>
      <c r="B1397" s="114">
        <v>6606568</v>
      </c>
      <c r="C1397" s="114">
        <v>2</v>
      </c>
      <c r="D1397" s="115" t="s">
        <v>6745</v>
      </c>
      <c r="E1397" s="115">
        <v>17350581</v>
      </c>
      <c r="F1397" s="115" t="s">
        <v>1307</v>
      </c>
      <c r="G1397" s="114">
        <v>33343</v>
      </c>
      <c r="H1397" s="115" t="s">
        <v>7360</v>
      </c>
      <c r="I1397" s="114">
        <v>33343</v>
      </c>
      <c r="J1397" s="115" t="s">
        <v>7360</v>
      </c>
      <c r="K1397" s="114">
        <v>90191</v>
      </c>
      <c r="L1397" s="115" t="s">
        <v>7607</v>
      </c>
      <c r="M1397" s="115" t="s">
        <v>1259</v>
      </c>
      <c r="N1397" s="115" t="s">
        <v>7637</v>
      </c>
    </row>
    <row r="1398" spans="1:14" ht="15" customHeight="1">
      <c r="A1398" s="36" t="str">
        <f t="shared" si="21"/>
        <v>50652901</v>
      </c>
      <c r="B1398" s="114">
        <v>5065290</v>
      </c>
      <c r="C1398" s="114">
        <v>1</v>
      </c>
      <c r="D1398" s="115" t="s">
        <v>5405</v>
      </c>
      <c r="E1398" s="115">
        <v>8630586</v>
      </c>
      <c r="F1398" s="115" t="s">
        <v>1307</v>
      </c>
      <c r="G1398" s="114">
        <v>59179</v>
      </c>
      <c r="H1398" s="115" t="s">
        <v>7332</v>
      </c>
      <c r="I1398" s="114">
        <v>59179</v>
      </c>
      <c r="J1398" s="115" t="s">
        <v>7332</v>
      </c>
      <c r="K1398" s="114">
        <v>90191</v>
      </c>
      <c r="L1398" s="115" t="s">
        <v>7607</v>
      </c>
      <c r="M1398" s="115" t="s">
        <v>1259</v>
      </c>
      <c r="N1398" s="115" t="s">
        <v>7637</v>
      </c>
    </row>
    <row r="1399" spans="1:14" ht="15" customHeight="1">
      <c r="A1399" s="36" t="str">
        <f t="shared" si="21"/>
        <v>96566741</v>
      </c>
      <c r="B1399" s="114">
        <v>9656674</v>
      </c>
      <c r="C1399" s="114">
        <v>1</v>
      </c>
      <c r="D1399" s="115" t="s">
        <v>5730</v>
      </c>
      <c r="E1399" s="115" t="s">
        <v>5731</v>
      </c>
      <c r="F1399" s="115" t="s">
        <v>1307</v>
      </c>
      <c r="G1399" s="114">
        <v>73767</v>
      </c>
      <c r="H1399" s="115" t="s">
        <v>7272</v>
      </c>
      <c r="I1399" s="114">
        <v>73767</v>
      </c>
      <c r="J1399" s="115" t="s">
        <v>7272</v>
      </c>
      <c r="K1399" s="114">
        <v>90191</v>
      </c>
      <c r="L1399" s="115" t="s">
        <v>7607</v>
      </c>
      <c r="M1399" s="115" t="s">
        <v>1259</v>
      </c>
      <c r="N1399" s="115" t="s">
        <v>7637</v>
      </c>
    </row>
    <row r="1400" spans="1:14" ht="15" customHeight="1">
      <c r="A1400" s="36" t="str">
        <f t="shared" si="21"/>
        <v>72871611</v>
      </c>
      <c r="B1400" s="110">
        <v>7287161</v>
      </c>
      <c r="C1400" s="110">
        <v>1</v>
      </c>
      <c r="D1400" s="111" t="s">
        <v>2588</v>
      </c>
      <c r="E1400" s="111">
        <v>18365690</v>
      </c>
      <c r="F1400" s="111" t="s">
        <v>1304</v>
      </c>
      <c r="G1400" s="110">
        <v>58315</v>
      </c>
      <c r="H1400" s="111" t="s">
        <v>7330</v>
      </c>
      <c r="I1400" s="110">
        <v>58315</v>
      </c>
      <c r="J1400" s="111" t="s">
        <v>7330</v>
      </c>
      <c r="K1400" s="110">
        <v>90191</v>
      </c>
      <c r="L1400" s="111" t="s">
        <v>7607</v>
      </c>
      <c r="M1400" s="111" t="s">
        <v>1259</v>
      </c>
      <c r="N1400" s="111" t="s">
        <v>7637</v>
      </c>
    </row>
    <row r="1401" spans="1:14" ht="15" customHeight="1">
      <c r="A1401" s="36" t="str">
        <f t="shared" si="21"/>
        <v>77122971</v>
      </c>
      <c r="B1401" s="110">
        <v>7712297</v>
      </c>
      <c r="C1401" s="110">
        <v>1</v>
      </c>
      <c r="D1401" s="111" t="s">
        <v>1979</v>
      </c>
      <c r="E1401" s="111" t="s">
        <v>1980</v>
      </c>
      <c r="F1401" s="111" t="s">
        <v>1304</v>
      </c>
      <c r="G1401" s="110">
        <v>59276</v>
      </c>
      <c r="H1401" s="111" t="s">
        <v>7232</v>
      </c>
      <c r="I1401" s="110">
        <v>59276</v>
      </c>
      <c r="J1401" s="111" t="s">
        <v>7232</v>
      </c>
      <c r="K1401" s="110">
        <v>90191</v>
      </c>
      <c r="L1401" s="111" t="s">
        <v>7607</v>
      </c>
      <c r="M1401" s="111" t="s">
        <v>1259</v>
      </c>
      <c r="N1401" s="111" t="s">
        <v>7637</v>
      </c>
    </row>
    <row r="1402" spans="1:14" ht="15" customHeight="1">
      <c r="A1402" s="36" t="str">
        <f t="shared" si="21"/>
        <v>69272691</v>
      </c>
      <c r="B1402" s="110">
        <v>6927269</v>
      </c>
      <c r="C1402" s="110">
        <v>1</v>
      </c>
      <c r="D1402" s="111" t="s">
        <v>3086</v>
      </c>
      <c r="E1402" s="111">
        <v>8207073</v>
      </c>
      <c r="F1402" s="111" t="s">
        <v>1304</v>
      </c>
      <c r="G1402" s="110">
        <v>59280</v>
      </c>
      <c r="H1402" s="111" t="s">
        <v>7382</v>
      </c>
      <c r="I1402" s="110">
        <v>59280</v>
      </c>
      <c r="J1402" s="111" t="s">
        <v>7382</v>
      </c>
      <c r="K1402" s="110">
        <v>90191</v>
      </c>
      <c r="L1402" s="111" t="s">
        <v>7607</v>
      </c>
      <c r="M1402" s="111" t="s">
        <v>7637</v>
      </c>
      <c r="N1402" s="111" t="s">
        <v>7638</v>
      </c>
    </row>
    <row r="1403" spans="1:14" ht="15" customHeight="1">
      <c r="A1403" s="36" t="str">
        <f t="shared" si="21"/>
        <v>37239752</v>
      </c>
      <c r="B1403" s="114">
        <v>3723975</v>
      </c>
      <c r="C1403" s="114">
        <v>2</v>
      </c>
      <c r="D1403" s="115" t="s">
        <v>4887</v>
      </c>
      <c r="E1403" s="115" t="s">
        <v>4888</v>
      </c>
      <c r="F1403" s="115" t="s">
        <v>1307</v>
      </c>
      <c r="G1403" s="114">
        <v>59285</v>
      </c>
      <c r="H1403" s="115" t="s">
        <v>7454</v>
      </c>
      <c r="I1403" s="114">
        <v>59285</v>
      </c>
      <c r="J1403" s="115" t="s">
        <v>7454</v>
      </c>
      <c r="K1403" s="114">
        <v>90191</v>
      </c>
      <c r="L1403" s="115" t="s">
        <v>7607</v>
      </c>
      <c r="M1403" s="115" t="s">
        <v>1259</v>
      </c>
      <c r="N1403" s="115" t="s">
        <v>7637</v>
      </c>
    </row>
    <row r="1404" spans="1:14" ht="15" customHeight="1">
      <c r="A1404" s="36" t="str">
        <f t="shared" si="21"/>
        <v>75822501</v>
      </c>
      <c r="B1404" s="110">
        <v>7582250</v>
      </c>
      <c r="C1404" s="110">
        <v>1</v>
      </c>
      <c r="D1404" s="111" t="s">
        <v>3726</v>
      </c>
      <c r="E1404" s="111" t="s">
        <v>3727</v>
      </c>
      <c r="F1404" s="111" t="s">
        <v>1304</v>
      </c>
      <c r="G1404" s="110">
        <v>2650</v>
      </c>
      <c r="H1404" s="111" t="s">
        <v>7401</v>
      </c>
      <c r="I1404" s="110">
        <v>2650</v>
      </c>
      <c r="J1404" s="111" t="s">
        <v>7401</v>
      </c>
      <c r="K1404" s="110">
        <v>90191</v>
      </c>
      <c r="L1404" s="111" t="s">
        <v>7607</v>
      </c>
      <c r="M1404" s="111" t="s">
        <v>1259</v>
      </c>
      <c r="N1404" s="111" t="s">
        <v>7637</v>
      </c>
    </row>
    <row r="1405" spans="1:14" ht="15" customHeight="1">
      <c r="A1405" s="36" t="str">
        <f t="shared" ref="A1405:A1467" si="22">CONCATENATE(B1405,C1405)</f>
        <v>44933213</v>
      </c>
      <c r="B1405" s="114">
        <v>4493321</v>
      </c>
      <c r="C1405" s="114">
        <v>3</v>
      </c>
      <c r="D1405" s="115" t="s">
        <v>5560</v>
      </c>
      <c r="E1405" s="115" t="s">
        <v>5561</v>
      </c>
      <c r="F1405" s="115" t="s">
        <v>1307</v>
      </c>
      <c r="G1405" s="114">
        <v>73767</v>
      </c>
      <c r="H1405" s="115" t="s">
        <v>7272</v>
      </c>
      <c r="I1405" s="114">
        <v>73767</v>
      </c>
      <c r="J1405" s="115" t="s">
        <v>7272</v>
      </c>
      <c r="K1405" s="114">
        <v>90191</v>
      </c>
      <c r="L1405" s="115" t="s">
        <v>7607</v>
      </c>
      <c r="M1405" s="115" t="s">
        <v>1259</v>
      </c>
      <c r="N1405" s="115" t="s">
        <v>7637</v>
      </c>
    </row>
    <row r="1406" spans="1:14" ht="15" customHeight="1">
      <c r="A1406" s="36" t="str">
        <f t="shared" si="22"/>
        <v>29738191</v>
      </c>
      <c r="B1406" s="114">
        <v>2973819</v>
      </c>
      <c r="C1406" s="114">
        <v>1</v>
      </c>
      <c r="D1406" s="115" t="s">
        <v>4605</v>
      </c>
      <c r="E1406" s="115">
        <v>7622341</v>
      </c>
      <c r="F1406" s="115" t="s">
        <v>1307</v>
      </c>
      <c r="G1406" s="114">
        <v>60824</v>
      </c>
      <c r="H1406" s="115" t="s">
        <v>7471</v>
      </c>
      <c r="I1406" s="114">
        <v>60824</v>
      </c>
      <c r="J1406" s="115" t="s">
        <v>7471</v>
      </c>
      <c r="K1406" s="114">
        <v>90191</v>
      </c>
      <c r="L1406" s="115" t="s">
        <v>7607</v>
      </c>
      <c r="M1406" s="115" t="s">
        <v>1259</v>
      </c>
      <c r="N1406" s="115" t="s">
        <v>7637</v>
      </c>
    </row>
    <row r="1407" spans="1:14" ht="15" customHeight="1">
      <c r="A1407" s="36" t="str">
        <f t="shared" si="22"/>
        <v>73357992</v>
      </c>
      <c r="B1407" s="114">
        <v>7335799</v>
      </c>
      <c r="C1407" s="114">
        <v>2</v>
      </c>
      <c r="D1407" s="115" t="s">
        <v>6370</v>
      </c>
      <c r="E1407" s="115">
        <v>13087948</v>
      </c>
      <c r="F1407" s="115" t="s">
        <v>1307</v>
      </c>
      <c r="G1407" s="114">
        <v>68977</v>
      </c>
      <c r="H1407" s="115" t="s">
        <v>7397</v>
      </c>
      <c r="I1407" s="114">
        <v>68977</v>
      </c>
      <c r="J1407" s="115" t="s">
        <v>7397</v>
      </c>
      <c r="K1407" s="114">
        <v>90191</v>
      </c>
      <c r="L1407" s="115" t="s">
        <v>7607</v>
      </c>
      <c r="M1407" s="115" t="s">
        <v>1259</v>
      </c>
      <c r="N1407" s="115" t="s">
        <v>7637</v>
      </c>
    </row>
    <row r="1408" spans="1:14" ht="15" customHeight="1">
      <c r="A1408" s="36" t="str">
        <f t="shared" si="22"/>
        <v>77053231</v>
      </c>
      <c r="B1408" s="110">
        <v>7705323</v>
      </c>
      <c r="C1408" s="110">
        <v>1</v>
      </c>
      <c r="D1408" s="111" t="s">
        <v>2032</v>
      </c>
      <c r="E1408" s="111">
        <v>24616597</v>
      </c>
      <c r="F1408" s="111" t="s">
        <v>1304</v>
      </c>
      <c r="G1408" s="110">
        <v>2738</v>
      </c>
      <c r="H1408" s="111" t="s">
        <v>7247</v>
      </c>
      <c r="I1408" s="110">
        <v>2738</v>
      </c>
      <c r="J1408" s="111" t="s">
        <v>7247</v>
      </c>
      <c r="K1408" s="110">
        <v>90191</v>
      </c>
      <c r="L1408" s="111" t="s">
        <v>7607</v>
      </c>
      <c r="M1408" s="111" t="s">
        <v>1259</v>
      </c>
      <c r="N1408" s="111" t="s">
        <v>7637</v>
      </c>
    </row>
    <row r="1409" spans="1:14" ht="15" customHeight="1">
      <c r="A1409" s="36" t="str">
        <f t="shared" si="22"/>
        <v>69309551</v>
      </c>
      <c r="B1409" s="114">
        <v>6930955</v>
      </c>
      <c r="C1409" s="114">
        <v>1</v>
      </c>
      <c r="D1409" s="115" t="s">
        <v>4567</v>
      </c>
      <c r="E1409" s="115">
        <v>15764471</v>
      </c>
      <c r="F1409" s="115" t="s">
        <v>1307</v>
      </c>
      <c r="G1409" s="114">
        <v>33402</v>
      </c>
      <c r="H1409" s="115" t="s">
        <v>7424</v>
      </c>
      <c r="I1409" s="114">
        <v>33402</v>
      </c>
      <c r="J1409" s="115" t="s">
        <v>7424</v>
      </c>
      <c r="K1409" s="114">
        <v>90191</v>
      </c>
      <c r="L1409" s="115" t="s">
        <v>7607</v>
      </c>
      <c r="M1409" s="115" t="s">
        <v>1259</v>
      </c>
      <c r="N1409" s="115" t="s">
        <v>7637</v>
      </c>
    </row>
    <row r="1410" spans="1:14" ht="15" customHeight="1">
      <c r="A1410" s="36" t="str">
        <f t="shared" si="22"/>
        <v>70214341</v>
      </c>
      <c r="B1410" s="110">
        <v>7021434</v>
      </c>
      <c r="C1410" s="110">
        <v>1</v>
      </c>
      <c r="D1410" s="111" t="s">
        <v>2227</v>
      </c>
      <c r="E1410" s="111" t="s">
        <v>2228</v>
      </c>
      <c r="F1410" s="111" t="s">
        <v>1304</v>
      </c>
      <c r="G1410" s="110">
        <v>59181</v>
      </c>
      <c r="H1410" s="111" t="s">
        <v>7283</v>
      </c>
      <c r="I1410" s="110">
        <v>59181</v>
      </c>
      <c r="J1410" s="111" t="s">
        <v>7283</v>
      </c>
      <c r="K1410" s="110">
        <v>90191</v>
      </c>
      <c r="L1410" s="111" t="s">
        <v>7607</v>
      </c>
      <c r="M1410" s="111" t="s">
        <v>7637</v>
      </c>
      <c r="N1410" s="111" t="s">
        <v>7638</v>
      </c>
    </row>
    <row r="1411" spans="1:14" ht="15" customHeight="1">
      <c r="A1411" s="36" t="str">
        <f t="shared" si="22"/>
        <v>70444831</v>
      </c>
      <c r="B1411" s="110">
        <v>7044483</v>
      </c>
      <c r="C1411" s="110">
        <v>1</v>
      </c>
      <c r="D1411" s="111" t="s">
        <v>1963</v>
      </c>
      <c r="E1411" s="111">
        <v>17278141</v>
      </c>
      <c r="F1411" s="111" t="s">
        <v>1304</v>
      </c>
      <c r="G1411" s="110">
        <v>59251</v>
      </c>
      <c r="H1411" s="111" t="s">
        <v>7224</v>
      </c>
      <c r="I1411" s="110">
        <v>59251</v>
      </c>
      <c r="J1411" s="111" t="s">
        <v>7224</v>
      </c>
      <c r="K1411" s="110">
        <v>90191</v>
      </c>
      <c r="L1411" s="111" t="s">
        <v>7607</v>
      </c>
      <c r="M1411" s="111" t="s">
        <v>7637</v>
      </c>
      <c r="N1411" s="111" t="s">
        <v>7638</v>
      </c>
    </row>
    <row r="1412" spans="1:14" ht="15" customHeight="1">
      <c r="A1412" s="36" t="str">
        <f t="shared" si="22"/>
        <v>96211551</v>
      </c>
      <c r="B1412" s="114">
        <v>9621155</v>
      </c>
      <c r="C1412" s="114">
        <v>1</v>
      </c>
      <c r="D1412" s="115" t="s">
        <v>6409</v>
      </c>
      <c r="E1412" s="115">
        <v>3661232</v>
      </c>
      <c r="F1412" s="115" t="s">
        <v>1307</v>
      </c>
      <c r="G1412" s="114">
        <v>33514</v>
      </c>
      <c r="H1412" s="115" t="s">
        <v>7578</v>
      </c>
      <c r="I1412" s="114">
        <v>33514</v>
      </c>
      <c r="J1412" s="115" t="s">
        <v>7578</v>
      </c>
      <c r="K1412" s="114">
        <v>90191</v>
      </c>
      <c r="L1412" s="115" t="s">
        <v>7607</v>
      </c>
      <c r="M1412" s="115" t="s">
        <v>1259</v>
      </c>
      <c r="N1412" s="115" t="s">
        <v>7637</v>
      </c>
    </row>
    <row r="1413" spans="1:14" ht="15" customHeight="1">
      <c r="A1413" s="36" t="str">
        <f t="shared" si="22"/>
        <v>77295951</v>
      </c>
      <c r="B1413" s="110">
        <v>7729595</v>
      </c>
      <c r="C1413" s="110">
        <v>1</v>
      </c>
      <c r="D1413" s="111" t="s">
        <v>4250</v>
      </c>
      <c r="E1413" s="111">
        <v>19206543</v>
      </c>
      <c r="F1413" s="111" t="s">
        <v>1304</v>
      </c>
      <c r="G1413" s="110">
        <v>73015</v>
      </c>
      <c r="H1413" s="111" t="s">
        <v>7361</v>
      </c>
      <c r="I1413" s="110">
        <v>73015</v>
      </c>
      <c r="J1413" s="111" t="s">
        <v>7361</v>
      </c>
      <c r="K1413" s="110">
        <v>90191</v>
      </c>
      <c r="L1413" s="111" t="s">
        <v>7607</v>
      </c>
      <c r="M1413" s="111" t="s">
        <v>1259</v>
      </c>
      <c r="N1413" s="111" t="s">
        <v>7637</v>
      </c>
    </row>
    <row r="1414" spans="1:14" ht="15" customHeight="1">
      <c r="A1414" s="36" t="str">
        <f t="shared" si="22"/>
        <v>69203801</v>
      </c>
      <c r="B1414" s="110">
        <v>6920380</v>
      </c>
      <c r="C1414" s="110">
        <v>1</v>
      </c>
      <c r="D1414" s="111" t="s">
        <v>4237</v>
      </c>
      <c r="E1414" s="111">
        <v>11196584</v>
      </c>
      <c r="F1414" s="111" t="s">
        <v>1304</v>
      </c>
      <c r="G1414" s="110">
        <v>59237</v>
      </c>
      <c r="H1414" s="111" t="s">
        <v>7453</v>
      </c>
      <c r="I1414" s="110">
        <v>59237</v>
      </c>
      <c r="J1414" s="111" t="s">
        <v>7453</v>
      </c>
      <c r="K1414" s="110">
        <v>90191</v>
      </c>
      <c r="L1414" s="111" t="s">
        <v>7607</v>
      </c>
      <c r="M1414" s="111" t="s">
        <v>7637</v>
      </c>
      <c r="N1414" s="111" t="s">
        <v>7638</v>
      </c>
    </row>
    <row r="1415" spans="1:14" ht="15" customHeight="1">
      <c r="A1415" s="36" t="str">
        <f t="shared" si="22"/>
        <v>61954891</v>
      </c>
      <c r="B1415" s="114">
        <v>6195489</v>
      </c>
      <c r="C1415" s="114">
        <v>1</v>
      </c>
      <c r="D1415" s="115" t="s">
        <v>5236</v>
      </c>
      <c r="E1415" s="115">
        <v>7621808</v>
      </c>
      <c r="F1415" s="115" t="s">
        <v>1307</v>
      </c>
      <c r="G1415" s="114">
        <v>67210</v>
      </c>
      <c r="H1415" s="115" t="s">
        <v>7278</v>
      </c>
      <c r="I1415" s="114">
        <v>67210</v>
      </c>
      <c r="J1415" s="115" t="s">
        <v>7278</v>
      </c>
      <c r="K1415" s="114">
        <v>90191</v>
      </c>
      <c r="L1415" s="115" t="s">
        <v>7607</v>
      </c>
      <c r="M1415" s="115" t="s">
        <v>1259</v>
      </c>
      <c r="N1415" s="115" t="s">
        <v>7637</v>
      </c>
    </row>
    <row r="1416" spans="1:14" ht="15" customHeight="1">
      <c r="A1416" s="36" t="str">
        <f t="shared" si="22"/>
        <v>72963701</v>
      </c>
      <c r="B1416" s="114">
        <v>7296370</v>
      </c>
      <c r="C1416" s="114">
        <v>1</v>
      </c>
      <c r="D1416" s="115" t="s">
        <v>6187</v>
      </c>
      <c r="E1416" s="115" t="s">
        <v>6188</v>
      </c>
      <c r="F1416" s="115" t="s">
        <v>1307</v>
      </c>
      <c r="G1416" s="114">
        <v>72054</v>
      </c>
      <c r="H1416" s="115" t="s">
        <v>7566</v>
      </c>
      <c r="I1416" s="114">
        <v>72054</v>
      </c>
      <c r="J1416" s="115" t="s">
        <v>7566</v>
      </c>
      <c r="K1416" s="114">
        <v>90191</v>
      </c>
      <c r="L1416" s="115" t="s">
        <v>7607</v>
      </c>
      <c r="M1416" s="115" t="s">
        <v>1259</v>
      </c>
      <c r="N1416" s="115" t="s">
        <v>7637</v>
      </c>
    </row>
    <row r="1417" spans="1:14" ht="15" customHeight="1">
      <c r="A1417" s="36" t="str">
        <f t="shared" si="22"/>
        <v>41716641</v>
      </c>
      <c r="B1417" s="110">
        <v>4171664</v>
      </c>
      <c r="C1417" s="110">
        <v>1</v>
      </c>
      <c r="D1417" s="111" t="s">
        <v>3282</v>
      </c>
      <c r="E1417" s="111" t="s">
        <v>3283</v>
      </c>
      <c r="F1417" s="111" t="s">
        <v>1304</v>
      </c>
      <c r="G1417" s="110">
        <v>46473</v>
      </c>
      <c r="H1417" s="111" t="s">
        <v>7393</v>
      </c>
      <c r="I1417" s="110">
        <v>46473</v>
      </c>
      <c r="J1417" s="111" t="s">
        <v>7393</v>
      </c>
      <c r="K1417" s="110">
        <v>90191</v>
      </c>
      <c r="L1417" s="111" t="s">
        <v>7607</v>
      </c>
      <c r="M1417" s="111" t="s">
        <v>7637</v>
      </c>
      <c r="N1417" s="111" t="s">
        <v>7638</v>
      </c>
    </row>
    <row r="1418" spans="1:14" ht="15" customHeight="1">
      <c r="A1418" s="36" t="str">
        <f t="shared" si="22"/>
        <v>69715191</v>
      </c>
      <c r="B1418" s="110">
        <v>6971519</v>
      </c>
      <c r="C1418" s="110">
        <v>1</v>
      </c>
      <c r="D1418" s="111" t="s">
        <v>4234</v>
      </c>
      <c r="E1418" s="111">
        <v>11764720</v>
      </c>
      <c r="F1418" s="111" t="s">
        <v>1304</v>
      </c>
      <c r="G1418" s="110">
        <v>59299</v>
      </c>
      <c r="H1418" s="111" t="s">
        <v>7254</v>
      </c>
      <c r="I1418" s="110">
        <v>59299</v>
      </c>
      <c r="J1418" s="111" t="s">
        <v>7254</v>
      </c>
      <c r="K1418" s="110">
        <v>90191</v>
      </c>
      <c r="L1418" s="111" t="s">
        <v>7607</v>
      </c>
      <c r="M1418" s="111" t="s">
        <v>1259</v>
      </c>
      <c r="N1418" s="111" t="s">
        <v>7637</v>
      </c>
    </row>
    <row r="1419" spans="1:14" ht="15" customHeight="1">
      <c r="A1419" s="36" t="str">
        <f t="shared" si="22"/>
        <v>47960072</v>
      </c>
      <c r="B1419" s="114">
        <v>4796007</v>
      </c>
      <c r="C1419" s="114">
        <v>2</v>
      </c>
      <c r="D1419" s="115" t="s">
        <v>4585</v>
      </c>
      <c r="E1419" s="115" t="s">
        <v>4586</v>
      </c>
      <c r="F1419" s="115" t="s">
        <v>1307</v>
      </c>
      <c r="G1419" s="114">
        <v>7495</v>
      </c>
      <c r="H1419" s="115" t="s">
        <v>7469</v>
      </c>
      <c r="I1419" s="114">
        <v>7495</v>
      </c>
      <c r="J1419" s="115" t="s">
        <v>7469</v>
      </c>
      <c r="K1419" s="114">
        <v>90191</v>
      </c>
      <c r="L1419" s="115" t="s">
        <v>7607</v>
      </c>
      <c r="M1419" s="115" t="s">
        <v>1259</v>
      </c>
      <c r="N1419" s="115" t="s">
        <v>7637</v>
      </c>
    </row>
    <row r="1420" spans="1:14" ht="15" customHeight="1">
      <c r="A1420" s="36" t="str">
        <f t="shared" si="22"/>
        <v>35984821</v>
      </c>
      <c r="B1420" s="114">
        <v>3598482</v>
      </c>
      <c r="C1420" s="114">
        <v>1</v>
      </c>
      <c r="D1420" s="115" t="s">
        <v>5378</v>
      </c>
      <c r="E1420" s="115" t="s">
        <v>5379</v>
      </c>
      <c r="F1420" s="115" t="s">
        <v>1307</v>
      </c>
      <c r="G1420" s="114">
        <v>59285</v>
      </c>
      <c r="H1420" s="115" t="s">
        <v>7454</v>
      </c>
      <c r="I1420" s="114">
        <v>59285</v>
      </c>
      <c r="J1420" s="115" t="s">
        <v>7454</v>
      </c>
      <c r="K1420" s="114">
        <v>90191</v>
      </c>
      <c r="L1420" s="115" t="s">
        <v>7607</v>
      </c>
      <c r="M1420" s="115" t="s">
        <v>7638</v>
      </c>
      <c r="N1420" s="115" t="s">
        <v>7639</v>
      </c>
    </row>
    <row r="1421" spans="1:14" ht="15" customHeight="1">
      <c r="A1421" s="36" t="str">
        <f t="shared" si="22"/>
        <v>84628231</v>
      </c>
      <c r="B1421" s="110">
        <v>8462823</v>
      </c>
      <c r="C1421" s="110">
        <v>1</v>
      </c>
      <c r="D1421" s="111" t="s">
        <v>2159</v>
      </c>
      <c r="E1421" s="111" t="s">
        <v>2160</v>
      </c>
      <c r="F1421" s="111" t="s">
        <v>1304</v>
      </c>
      <c r="G1421" s="110">
        <v>69775</v>
      </c>
      <c r="H1421" s="111" t="s">
        <v>7234</v>
      </c>
      <c r="I1421" s="110">
        <v>69775</v>
      </c>
      <c r="J1421" s="111" t="s">
        <v>7234</v>
      </c>
      <c r="K1421" s="110">
        <v>90191</v>
      </c>
      <c r="L1421" s="111" t="s">
        <v>7607</v>
      </c>
      <c r="M1421" s="111" t="s">
        <v>1259</v>
      </c>
      <c r="N1421" s="111" t="s">
        <v>7637</v>
      </c>
    </row>
    <row r="1422" spans="1:14" ht="15" customHeight="1">
      <c r="A1422" s="36" t="str">
        <f t="shared" si="22"/>
        <v>86004661</v>
      </c>
      <c r="B1422" s="110">
        <v>8600466</v>
      </c>
      <c r="C1422" s="110">
        <v>1</v>
      </c>
      <c r="D1422" s="111" t="s">
        <v>1983</v>
      </c>
      <c r="E1422" s="111">
        <v>13555802</v>
      </c>
      <c r="F1422" s="111" t="s">
        <v>1304</v>
      </c>
      <c r="G1422" s="110">
        <v>69775</v>
      </c>
      <c r="H1422" s="111" t="s">
        <v>7234</v>
      </c>
      <c r="I1422" s="110">
        <v>69775</v>
      </c>
      <c r="J1422" s="111" t="s">
        <v>7234</v>
      </c>
      <c r="K1422" s="110">
        <v>90191</v>
      </c>
      <c r="L1422" s="111" t="s">
        <v>7607</v>
      </c>
      <c r="M1422" s="111" t="s">
        <v>1259</v>
      </c>
      <c r="N1422" s="111" t="s">
        <v>7637</v>
      </c>
    </row>
    <row r="1423" spans="1:14" ht="15" customHeight="1">
      <c r="A1423" s="36" t="str">
        <f t="shared" si="22"/>
        <v>70353541</v>
      </c>
      <c r="B1423" s="114">
        <v>7035354</v>
      </c>
      <c r="C1423" s="114">
        <v>1</v>
      </c>
      <c r="D1423" s="115" t="s">
        <v>5180</v>
      </c>
      <c r="E1423" s="115">
        <v>15997185</v>
      </c>
      <c r="F1423" s="115" t="s">
        <v>1307</v>
      </c>
      <c r="G1423" s="114">
        <v>73767</v>
      </c>
      <c r="H1423" s="115" t="s">
        <v>7272</v>
      </c>
      <c r="I1423" s="114">
        <v>73767</v>
      </c>
      <c r="J1423" s="115" t="s">
        <v>7272</v>
      </c>
      <c r="K1423" s="114">
        <v>90191</v>
      </c>
      <c r="L1423" s="115" t="s">
        <v>7607</v>
      </c>
      <c r="M1423" s="115" t="s">
        <v>1259</v>
      </c>
      <c r="N1423" s="115" t="s">
        <v>7637</v>
      </c>
    </row>
    <row r="1424" spans="1:14" ht="15" customHeight="1">
      <c r="A1424" s="36" t="str">
        <f t="shared" si="22"/>
        <v>87380141</v>
      </c>
      <c r="B1424" s="110">
        <v>8738014</v>
      </c>
      <c r="C1424" s="110">
        <v>1</v>
      </c>
      <c r="D1424" s="111" t="s">
        <v>2128</v>
      </c>
      <c r="E1424" s="111" t="s">
        <v>2129</v>
      </c>
      <c r="F1424" s="111" t="s">
        <v>1304</v>
      </c>
      <c r="G1424" s="110">
        <v>73767</v>
      </c>
      <c r="H1424" s="111" t="s">
        <v>7272</v>
      </c>
      <c r="I1424" s="110">
        <v>73767</v>
      </c>
      <c r="J1424" s="111" t="s">
        <v>7272</v>
      </c>
      <c r="K1424" s="110">
        <v>90191</v>
      </c>
      <c r="L1424" s="111" t="s">
        <v>7607</v>
      </c>
      <c r="M1424" s="111" t="s">
        <v>1259</v>
      </c>
      <c r="N1424" s="111" t="s">
        <v>7637</v>
      </c>
    </row>
    <row r="1425" spans="1:14" ht="15" customHeight="1">
      <c r="A1425" s="36" t="str">
        <f t="shared" si="22"/>
        <v>80186502</v>
      </c>
      <c r="B1425" s="114">
        <v>8018650</v>
      </c>
      <c r="C1425" s="114">
        <v>2</v>
      </c>
      <c r="D1425" s="115" t="s">
        <v>7076</v>
      </c>
      <c r="E1425" s="115">
        <v>8136905</v>
      </c>
      <c r="F1425" s="115" t="s">
        <v>7202</v>
      </c>
      <c r="G1425" s="114">
        <v>73767</v>
      </c>
      <c r="H1425" s="115" t="s">
        <v>7272</v>
      </c>
      <c r="I1425" s="114">
        <v>73767</v>
      </c>
      <c r="J1425" s="115" t="s">
        <v>7272</v>
      </c>
      <c r="K1425" s="114">
        <v>90191</v>
      </c>
      <c r="L1425" s="115" t="s">
        <v>7607</v>
      </c>
      <c r="M1425" s="115" t="s">
        <v>1259</v>
      </c>
      <c r="N1425" s="115" t="s">
        <v>7637</v>
      </c>
    </row>
    <row r="1426" spans="1:14" ht="15" customHeight="1">
      <c r="A1426" s="36" t="str">
        <f t="shared" si="22"/>
        <v>71741961</v>
      </c>
      <c r="B1426" s="110">
        <v>7174196</v>
      </c>
      <c r="C1426" s="110">
        <v>1</v>
      </c>
      <c r="D1426" s="111" t="s">
        <v>1973</v>
      </c>
      <c r="E1426" s="111">
        <v>5931653</v>
      </c>
      <c r="F1426" s="111" t="s">
        <v>1304</v>
      </c>
      <c r="G1426" s="110">
        <v>48183</v>
      </c>
      <c r="H1426" s="111" t="s">
        <v>7230</v>
      </c>
      <c r="I1426" s="110">
        <v>48183</v>
      </c>
      <c r="J1426" s="111" t="s">
        <v>7230</v>
      </c>
      <c r="K1426" s="110">
        <v>90191</v>
      </c>
      <c r="L1426" s="111" t="s">
        <v>7607</v>
      </c>
      <c r="M1426" s="111" t="s">
        <v>1259</v>
      </c>
      <c r="N1426" s="111" t="s">
        <v>7637</v>
      </c>
    </row>
    <row r="1427" spans="1:14" ht="15" customHeight="1">
      <c r="A1427" s="36" t="str">
        <f t="shared" si="22"/>
        <v>91773581</v>
      </c>
      <c r="B1427" s="114">
        <v>9177358</v>
      </c>
      <c r="C1427" s="114">
        <v>1</v>
      </c>
      <c r="D1427" s="115" t="s">
        <v>4808</v>
      </c>
      <c r="E1427" s="115">
        <v>18428985</v>
      </c>
      <c r="F1427" s="115" t="s">
        <v>1307</v>
      </c>
      <c r="G1427" s="114">
        <v>59247</v>
      </c>
      <c r="H1427" s="115" t="s">
        <v>7479</v>
      </c>
      <c r="I1427" s="114">
        <v>59247</v>
      </c>
      <c r="J1427" s="115" t="s">
        <v>7479</v>
      </c>
      <c r="K1427" s="114">
        <v>90191</v>
      </c>
      <c r="L1427" s="115" t="s">
        <v>7607</v>
      </c>
      <c r="M1427" s="115" t="s">
        <v>1259</v>
      </c>
      <c r="N1427" s="115" t="s">
        <v>7637</v>
      </c>
    </row>
    <row r="1428" spans="1:14" ht="15" customHeight="1">
      <c r="A1428" s="36" t="str">
        <f t="shared" si="22"/>
        <v>70360121</v>
      </c>
      <c r="B1428" s="114">
        <v>7036012</v>
      </c>
      <c r="C1428" s="114">
        <v>1</v>
      </c>
      <c r="D1428" s="115" t="s">
        <v>4669</v>
      </c>
      <c r="E1428" s="115">
        <v>16614416</v>
      </c>
      <c r="F1428" s="115" t="s">
        <v>1307</v>
      </c>
      <c r="G1428" s="114">
        <v>68977</v>
      </c>
      <c r="H1428" s="115" t="s">
        <v>7397</v>
      </c>
      <c r="I1428" s="114">
        <v>68977</v>
      </c>
      <c r="J1428" s="115" t="s">
        <v>7397</v>
      </c>
      <c r="K1428" s="114">
        <v>90191</v>
      </c>
      <c r="L1428" s="115" t="s">
        <v>7607</v>
      </c>
      <c r="M1428" s="115" t="s">
        <v>1259</v>
      </c>
      <c r="N1428" s="115" t="s">
        <v>7637</v>
      </c>
    </row>
    <row r="1429" spans="1:14" ht="15" customHeight="1">
      <c r="A1429" s="36" t="str">
        <f t="shared" si="22"/>
        <v>72825761</v>
      </c>
      <c r="B1429" s="114">
        <v>7282576</v>
      </c>
      <c r="C1429" s="114">
        <v>1</v>
      </c>
      <c r="D1429" s="115" t="s">
        <v>5661</v>
      </c>
      <c r="E1429" s="115">
        <v>22683625</v>
      </c>
      <c r="F1429" s="115" t="s">
        <v>1307</v>
      </c>
      <c r="G1429" s="114">
        <v>59207</v>
      </c>
      <c r="H1429" s="115" t="s">
        <v>7540</v>
      </c>
      <c r="I1429" s="114">
        <v>59207</v>
      </c>
      <c r="J1429" s="115" t="s">
        <v>7540</v>
      </c>
      <c r="K1429" s="114">
        <v>90191</v>
      </c>
      <c r="L1429" s="115" t="s">
        <v>7607</v>
      </c>
      <c r="M1429" s="115" t="s">
        <v>1259</v>
      </c>
      <c r="N1429" s="115" t="s">
        <v>7637</v>
      </c>
    </row>
    <row r="1430" spans="1:14" ht="15" customHeight="1">
      <c r="A1430" s="36" t="str">
        <f t="shared" si="22"/>
        <v>72765401</v>
      </c>
      <c r="B1430" s="114">
        <v>7276540</v>
      </c>
      <c r="C1430" s="114">
        <v>1</v>
      </c>
      <c r="D1430" s="115" t="s">
        <v>4691</v>
      </c>
      <c r="E1430" s="115">
        <v>236396845</v>
      </c>
      <c r="F1430" s="115" t="s">
        <v>1307</v>
      </c>
      <c r="G1430" s="114">
        <v>60827</v>
      </c>
      <c r="H1430" s="115" t="s">
        <v>7320</v>
      </c>
      <c r="I1430" s="114">
        <v>60827</v>
      </c>
      <c r="J1430" s="115" t="s">
        <v>7320</v>
      </c>
      <c r="K1430" s="114">
        <v>90191</v>
      </c>
      <c r="L1430" s="115" t="s">
        <v>7607</v>
      </c>
      <c r="M1430" s="115" t="s">
        <v>1259</v>
      </c>
      <c r="N1430" s="115" t="s">
        <v>7637</v>
      </c>
    </row>
    <row r="1431" spans="1:14" ht="15" customHeight="1">
      <c r="A1431" s="36" t="str">
        <f t="shared" si="22"/>
        <v>69852331</v>
      </c>
      <c r="B1431" s="110">
        <v>6985233</v>
      </c>
      <c r="C1431" s="110">
        <v>1</v>
      </c>
      <c r="D1431" s="111" t="s">
        <v>3294</v>
      </c>
      <c r="E1431" s="111" t="s">
        <v>3295</v>
      </c>
      <c r="F1431" s="111" t="s">
        <v>1304</v>
      </c>
      <c r="G1431" s="110">
        <v>73767</v>
      </c>
      <c r="H1431" s="111" t="s">
        <v>7272</v>
      </c>
      <c r="I1431" s="110">
        <v>73767</v>
      </c>
      <c r="J1431" s="111" t="s">
        <v>7272</v>
      </c>
      <c r="K1431" s="110">
        <v>90191</v>
      </c>
      <c r="L1431" s="111" t="s">
        <v>7607</v>
      </c>
      <c r="M1431" s="111" t="s">
        <v>7637</v>
      </c>
      <c r="N1431" s="111" t="s">
        <v>7638</v>
      </c>
    </row>
    <row r="1432" spans="1:14" ht="15" customHeight="1">
      <c r="A1432" s="36" t="str">
        <f t="shared" si="22"/>
        <v>72953151</v>
      </c>
      <c r="B1432" s="110">
        <v>7295315</v>
      </c>
      <c r="C1432" s="110">
        <v>1</v>
      </c>
      <c r="D1432" s="111" t="s">
        <v>3080</v>
      </c>
      <c r="E1432" s="111" t="s">
        <v>3081</v>
      </c>
      <c r="F1432" s="111" t="s">
        <v>1304</v>
      </c>
      <c r="G1432" s="110">
        <v>2672</v>
      </c>
      <c r="H1432" s="111" t="s">
        <v>7326</v>
      </c>
      <c r="I1432" s="110">
        <v>2672</v>
      </c>
      <c r="J1432" s="111" t="s">
        <v>7326</v>
      </c>
      <c r="K1432" s="110">
        <v>90191</v>
      </c>
      <c r="L1432" s="111" t="s">
        <v>7607</v>
      </c>
      <c r="M1432" s="111" t="s">
        <v>7637</v>
      </c>
      <c r="N1432" s="111" t="s">
        <v>7638</v>
      </c>
    </row>
    <row r="1433" spans="1:14" ht="15" customHeight="1">
      <c r="A1433" s="36" t="str">
        <f t="shared" si="22"/>
        <v>72719671</v>
      </c>
      <c r="B1433" s="110">
        <v>7271967</v>
      </c>
      <c r="C1433" s="110">
        <v>1</v>
      </c>
      <c r="D1433" s="111" t="s">
        <v>2346</v>
      </c>
      <c r="E1433" s="111" t="s">
        <v>2347</v>
      </c>
      <c r="F1433" s="111" t="s">
        <v>1304</v>
      </c>
      <c r="G1433" s="110">
        <v>73767</v>
      </c>
      <c r="H1433" s="111" t="s">
        <v>7272</v>
      </c>
      <c r="I1433" s="110">
        <v>73767</v>
      </c>
      <c r="J1433" s="111" t="s">
        <v>7272</v>
      </c>
      <c r="K1433" s="110">
        <v>90191</v>
      </c>
      <c r="L1433" s="111" t="s">
        <v>7607</v>
      </c>
      <c r="M1433" s="111" t="s">
        <v>1259</v>
      </c>
      <c r="N1433" s="111" t="s">
        <v>7637</v>
      </c>
    </row>
    <row r="1434" spans="1:14" ht="15" customHeight="1">
      <c r="A1434" s="36" t="str">
        <f t="shared" si="22"/>
        <v>70225801</v>
      </c>
      <c r="B1434" s="110">
        <v>7022580</v>
      </c>
      <c r="C1434" s="110">
        <v>1</v>
      </c>
      <c r="D1434" s="111" t="s">
        <v>3647</v>
      </c>
      <c r="E1434" s="111">
        <v>14290389</v>
      </c>
      <c r="F1434" s="111" t="s">
        <v>1304</v>
      </c>
      <c r="G1434" s="110">
        <v>67210</v>
      </c>
      <c r="H1434" s="111" t="s">
        <v>7278</v>
      </c>
      <c r="I1434" s="110">
        <v>67210</v>
      </c>
      <c r="J1434" s="111" t="s">
        <v>7278</v>
      </c>
      <c r="K1434" s="110">
        <v>90191</v>
      </c>
      <c r="L1434" s="111" t="s">
        <v>7607</v>
      </c>
      <c r="M1434" s="111" t="s">
        <v>7637</v>
      </c>
      <c r="N1434" s="111" t="s">
        <v>7638</v>
      </c>
    </row>
    <row r="1435" spans="1:14" ht="15" customHeight="1">
      <c r="A1435" s="36" t="str">
        <f t="shared" si="22"/>
        <v>70231212</v>
      </c>
      <c r="B1435" s="110">
        <v>7023121</v>
      </c>
      <c r="C1435" s="110">
        <v>2</v>
      </c>
      <c r="D1435" s="111" t="s">
        <v>2053</v>
      </c>
      <c r="E1435" s="111">
        <v>12879795</v>
      </c>
      <c r="F1435" s="111" t="s">
        <v>1304</v>
      </c>
      <c r="G1435" s="110">
        <v>59166</v>
      </c>
      <c r="H1435" s="111" t="s">
        <v>7222</v>
      </c>
      <c r="I1435" s="110">
        <v>59166</v>
      </c>
      <c r="J1435" s="111" t="s">
        <v>7222</v>
      </c>
      <c r="K1435" s="110">
        <v>90191</v>
      </c>
      <c r="L1435" s="111" t="s">
        <v>7607</v>
      </c>
      <c r="M1435" s="111" t="s">
        <v>7637</v>
      </c>
      <c r="N1435" s="111" t="s">
        <v>7638</v>
      </c>
    </row>
    <row r="1436" spans="1:14" ht="15" customHeight="1">
      <c r="A1436" s="36" t="str">
        <f t="shared" si="22"/>
        <v>52777111</v>
      </c>
      <c r="B1436" s="110">
        <v>5277711</v>
      </c>
      <c r="C1436" s="110">
        <v>1</v>
      </c>
      <c r="D1436" s="111" t="s">
        <v>4093</v>
      </c>
      <c r="E1436" s="111">
        <v>19153258</v>
      </c>
      <c r="F1436" s="111" t="s">
        <v>1304</v>
      </c>
      <c r="G1436" s="110">
        <v>68977</v>
      </c>
      <c r="H1436" s="111" t="s">
        <v>7397</v>
      </c>
      <c r="I1436" s="110">
        <v>68977</v>
      </c>
      <c r="J1436" s="111" t="s">
        <v>7397</v>
      </c>
      <c r="K1436" s="110">
        <v>90191</v>
      </c>
      <c r="L1436" s="111" t="s">
        <v>7607</v>
      </c>
      <c r="M1436" s="111" t="s">
        <v>7637</v>
      </c>
      <c r="N1436" s="111" t="s">
        <v>7638</v>
      </c>
    </row>
    <row r="1437" spans="1:14" ht="15" customHeight="1">
      <c r="A1437" s="36" t="str">
        <f t="shared" si="22"/>
        <v>29379431</v>
      </c>
      <c r="B1437" s="110">
        <v>2937943</v>
      </c>
      <c r="C1437" s="110">
        <v>1</v>
      </c>
      <c r="D1437" s="111" t="s">
        <v>4428</v>
      </c>
      <c r="E1437" s="111" t="s">
        <v>4429</v>
      </c>
      <c r="F1437" s="111" t="s">
        <v>1304</v>
      </c>
      <c r="G1437" s="110">
        <v>2672</v>
      </c>
      <c r="H1437" s="111" t="s">
        <v>7326</v>
      </c>
      <c r="I1437" s="110">
        <v>2672</v>
      </c>
      <c r="J1437" s="111" t="s">
        <v>7326</v>
      </c>
      <c r="K1437" s="110">
        <v>90191</v>
      </c>
      <c r="L1437" s="111" t="s">
        <v>7607</v>
      </c>
      <c r="M1437" s="111" t="s">
        <v>1259</v>
      </c>
      <c r="N1437" s="111" t="s">
        <v>7637</v>
      </c>
    </row>
    <row r="1438" spans="1:14" ht="15" customHeight="1">
      <c r="A1438" s="36" t="str">
        <f t="shared" si="22"/>
        <v>73437721</v>
      </c>
      <c r="B1438" s="110">
        <v>7343772</v>
      </c>
      <c r="C1438" s="110">
        <v>1</v>
      </c>
      <c r="D1438" s="111" t="s">
        <v>2034</v>
      </c>
      <c r="E1438" s="111" t="s">
        <v>2035</v>
      </c>
      <c r="F1438" s="111" t="s">
        <v>1304</v>
      </c>
      <c r="G1438" s="110">
        <v>72063</v>
      </c>
      <c r="H1438" s="111" t="s">
        <v>7231</v>
      </c>
      <c r="I1438" s="110">
        <v>72063</v>
      </c>
      <c r="J1438" s="111" t="s">
        <v>7231</v>
      </c>
      <c r="K1438" s="110">
        <v>90191</v>
      </c>
      <c r="L1438" s="111" t="s">
        <v>7607</v>
      </c>
      <c r="M1438" s="111" t="s">
        <v>1259</v>
      </c>
      <c r="N1438" s="111" t="s">
        <v>7637</v>
      </c>
    </row>
    <row r="1439" spans="1:14" ht="15" customHeight="1">
      <c r="A1439" s="36" t="str">
        <f t="shared" si="22"/>
        <v>69329641</v>
      </c>
      <c r="B1439" s="114">
        <v>6932964</v>
      </c>
      <c r="C1439" s="114">
        <v>1</v>
      </c>
      <c r="D1439" s="115" t="s">
        <v>5176</v>
      </c>
      <c r="E1439" s="115">
        <v>18057428</v>
      </c>
      <c r="F1439" s="115" t="s">
        <v>1307</v>
      </c>
      <c r="G1439" s="114">
        <v>73767</v>
      </c>
      <c r="H1439" s="115" t="s">
        <v>7272</v>
      </c>
      <c r="I1439" s="114">
        <v>73767</v>
      </c>
      <c r="J1439" s="115" t="s">
        <v>7272</v>
      </c>
      <c r="K1439" s="114">
        <v>90191</v>
      </c>
      <c r="L1439" s="115" t="s">
        <v>7607</v>
      </c>
      <c r="M1439" s="115" t="s">
        <v>1259</v>
      </c>
      <c r="N1439" s="115" t="s">
        <v>7637</v>
      </c>
    </row>
    <row r="1440" spans="1:14" ht="15" customHeight="1">
      <c r="A1440" s="36" t="str">
        <f t="shared" si="22"/>
        <v>56144291</v>
      </c>
      <c r="B1440" s="114">
        <v>5614429</v>
      </c>
      <c r="C1440" s="114">
        <v>1</v>
      </c>
      <c r="D1440" s="115" t="s">
        <v>6530</v>
      </c>
      <c r="E1440" s="115">
        <v>17531847</v>
      </c>
      <c r="F1440" s="115" t="s">
        <v>1307</v>
      </c>
      <c r="G1440" s="114">
        <v>73015</v>
      </c>
      <c r="H1440" s="115" t="s">
        <v>7361</v>
      </c>
      <c r="I1440" s="114">
        <v>73015</v>
      </c>
      <c r="J1440" s="115" t="s">
        <v>7361</v>
      </c>
      <c r="K1440" s="114">
        <v>90191</v>
      </c>
      <c r="L1440" s="115" t="s">
        <v>7607</v>
      </c>
      <c r="M1440" s="115" t="s">
        <v>1259</v>
      </c>
      <c r="N1440" s="115" t="s">
        <v>7637</v>
      </c>
    </row>
    <row r="1441" spans="1:14" ht="15" customHeight="1">
      <c r="A1441" s="36" t="str">
        <f t="shared" si="22"/>
        <v>33459073</v>
      </c>
      <c r="B1441" s="114">
        <v>3345907</v>
      </c>
      <c r="C1441" s="114">
        <v>3</v>
      </c>
      <c r="D1441" s="115" t="s">
        <v>5803</v>
      </c>
      <c r="E1441" s="115">
        <v>9667486</v>
      </c>
      <c r="F1441" s="115" t="s">
        <v>1307</v>
      </c>
      <c r="G1441" s="114">
        <v>73767</v>
      </c>
      <c r="H1441" s="115" t="s">
        <v>7272</v>
      </c>
      <c r="I1441" s="114">
        <v>73767</v>
      </c>
      <c r="J1441" s="115" t="s">
        <v>7272</v>
      </c>
      <c r="K1441" s="114">
        <v>90191</v>
      </c>
      <c r="L1441" s="115" t="s">
        <v>7607</v>
      </c>
      <c r="M1441" s="115" t="s">
        <v>1259</v>
      </c>
      <c r="N1441" s="115" t="s">
        <v>7637</v>
      </c>
    </row>
    <row r="1442" spans="1:14" ht="15" customHeight="1">
      <c r="A1442" s="36" t="str">
        <f t="shared" si="22"/>
        <v>72949921</v>
      </c>
      <c r="B1442" s="114">
        <v>7294992</v>
      </c>
      <c r="C1442" s="114">
        <v>1</v>
      </c>
      <c r="D1442" s="115" t="s">
        <v>4709</v>
      </c>
      <c r="E1442" s="115">
        <v>19193191</v>
      </c>
      <c r="F1442" s="115" t="s">
        <v>1307</v>
      </c>
      <c r="G1442" s="114">
        <v>67321</v>
      </c>
      <c r="H1442" s="115" t="s">
        <v>7487</v>
      </c>
      <c r="I1442" s="114">
        <v>67321</v>
      </c>
      <c r="J1442" s="115" t="s">
        <v>7487</v>
      </c>
      <c r="K1442" s="114">
        <v>90191</v>
      </c>
      <c r="L1442" s="115" t="s">
        <v>7607</v>
      </c>
      <c r="M1442" s="115" t="s">
        <v>1259</v>
      </c>
      <c r="N1442" s="115" t="s">
        <v>7637</v>
      </c>
    </row>
    <row r="1443" spans="1:14" ht="15" customHeight="1">
      <c r="A1443" s="36" t="str">
        <f t="shared" si="22"/>
        <v>89615661</v>
      </c>
      <c r="B1443" s="114">
        <v>8961566</v>
      </c>
      <c r="C1443" s="114">
        <v>1</v>
      </c>
      <c r="D1443" s="115" t="s">
        <v>5582</v>
      </c>
      <c r="E1443" s="115">
        <v>24597443</v>
      </c>
      <c r="F1443" s="115" t="s">
        <v>1307</v>
      </c>
      <c r="G1443" s="114">
        <v>73767</v>
      </c>
      <c r="H1443" s="115" t="s">
        <v>7272</v>
      </c>
      <c r="I1443" s="114">
        <v>73767</v>
      </c>
      <c r="J1443" s="115" t="s">
        <v>7272</v>
      </c>
      <c r="K1443" s="114">
        <v>90191</v>
      </c>
      <c r="L1443" s="115" t="s">
        <v>7607</v>
      </c>
      <c r="M1443" s="115" t="s">
        <v>1259</v>
      </c>
      <c r="N1443" s="115" t="s">
        <v>7637</v>
      </c>
    </row>
    <row r="1444" spans="1:14" ht="15" customHeight="1">
      <c r="A1444" s="36" t="str">
        <f t="shared" si="22"/>
        <v>69901134</v>
      </c>
      <c r="B1444" s="114">
        <v>6990113</v>
      </c>
      <c r="C1444" s="114">
        <v>4</v>
      </c>
      <c r="D1444" s="115" t="s">
        <v>5689</v>
      </c>
      <c r="E1444" s="115">
        <v>4954562</v>
      </c>
      <c r="F1444" s="115" t="s">
        <v>1307</v>
      </c>
      <c r="G1444" s="114">
        <v>73767</v>
      </c>
      <c r="H1444" s="115" t="s">
        <v>7272</v>
      </c>
      <c r="I1444" s="114">
        <v>73767</v>
      </c>
      <c r="J1444" s="115" t="s">
        <v>7272</v>
      </c>
      <c r="K1444" s="114">
        <v>90191</v>
      </c>
      <c r="L1444" s="115" t="s">
        <v>7607</v>
      </c>
      <c r="M1444" s="115" t="s">
        <v>1259</v>
      </c>
      <c r="N1444" s="115" t="s">
        <v>7637</v>
      </c>
    </row>
    <row r="1445" spans="1:14" ht="15" customHeight="1">
      <c r="A1445" s="36" t="str">
        <f t="shared" si="22"/>
        <v>72684761</v>
      </c>
      <c r="B1445" s="114">
        <v>7268476</v>
      </c>
      <c r="C1445" s="114">
        <v>1</v>
      </c>
      <c r="D1445" s="115" t="s">
        <v>6002</v>
      </c>
      <c r="E1445" s="115">
        <v>19115932</v>
      </c>
      <c r="F1445" s="115" t="s">
        <v>1307</v>
      </c>
      <c r="G1445" s="114">
        <v>69801</v>
      </c>
      <c r="H1445" s="115" t="s">
        <v>7553</v>
      </c>
      <c r="I1445" s="114">
        <v>69801</v>
      </c>
      <c r="J1445" s="115" t="s">
        <v>7553</v>
      </c>
      <c r="K1445" s="114">
        <v>90191</v>
      </c>
      <c r="L1445" s="115" t="s">
        <v>7607</v>
      </c>
      <c r="M1445" s="115" t="s">
        <v>1259</v>
      </c>
      <c r="N1445" s="115" t="s">
        <v>7637</v>
      </c>
    </row>
    <row r="1446" spans="1:14" ht="15" customHeight="1">
      <c r="A1446" s="36" t="str">
        <f t="shared" si="22"/>
        <v>72455791</v>
      </c>
      <c r="B1446" s="114">
        <v>7245579</v>
      </c>
      <c r="C1446" s="114">
        <v>1</v>
      </c>
      <c r="D1446" s="115" t="s">
        <v>6359</v>
      </c>
      <c r="E1446" s="115">
        <v>156808018</v>
      </c>
      <c r="F1446" s="115" t="s">
        <v>1307</v>
      </c>
      <c r="G1446" s="114">
        <v>85462</v>
      </c>
      <c r="H1446" s="115" t="s">
        <v>7352</v>
      </c>
      <c r="I1446" s="114">
        <v>85462</v>
      </c>
      <c r="J1446" s="115" t="s">
        <v>7352</v>
      </c>
      <c r="K1446" s="114">
        <v>90191</v>
      </c>
      <c r="L1446" s="115" t="s">
        <v>7607</v>
      </c>
      <c r="M1446" s="115" t="s">
        <v>1259</v>
      </c>
      <c r="N1446" s="115" t="s">
        <v>7637</v>
      </c>
    </row>
    <row r="1447" spans="1:14" ht="15" customHeight="1">
      <c r="A1447" s="36" t="str">
        <f t="shared" si="22"/>
        <v>79314261</v>
      </c>
      <c r="B1447" s="114">
        <v>7931426</v>
      </c>
      <c r="C1447" s="114">
        <v>1</v>
      </c>
      <c r="D1447" s="115" t="s">
        <v>5587</v>
      </c>
      <c r="E1447" s="115">
        <v>8793096</v>
      </c>
      <c r="F1447" s="115" t="s">
        <v>1307</v>
      </c>
      <c r="G1447" s="114">
        <v>73767</v>
      </c>
      <c r="H1447" s="115" t="s">
        <v>7272</v>
      </c>
      <c r="I1447" s="114">
        <v>73767</v>
      </c>
      <c r="J1447" s="115" t="s">
        <v>7272</v>
      </c>
      <c r="K1447" s="114">
        <v>90191</v>
      </c>
      <c r="L1447" s="115" t="s">
        <v>7607</v>
      </c>
      <c r="M1447" s="115" t="s">
        <v>1259</v>
      </c>
      <c r="N1447" s="115" t="s">
        <v>7637</v>
      </c>
    </row>
    <row r="1448" spans="1:14" ht="15" customHeight="1">
      <c r="A1448" s="36" t="str">
        <f t="shared" si="22"/>
        <v>69901621</v>
      </c>
      <c r="B1448" s="114">
        <v>6990162</v>
      </c>
      <c r="C1448" s="114">
        <v>1</v>
      </c>
      <c r="D1448" s="115" t="s">
        <v>6999</v>
      </c>
      <c r="E1448" s="115">
        <v>8198299</v>
      </c>
      <c r="F1448" s="115" t="s">
        <v>7202</v>
      </c>
      <c r="G1448" s="114">
        <v>73767</v>
      </c>
      <c r="H1448" s="115" t="s">
        <v>7272</v>
      </c>
      <c r="I1448" s="114">
        <v>73767</v>
      </c>
      <c r="J1448" s="115" t="s">
        <v>7272</v>
      </c>
      <c r="K1448" s="114">
        <v>90191</v>
      </c>
      <c r="L1448" s="115" t="s">
        <v>7607</v>
      </c>
      <c r="M1448" s="115" t="s">
        <v>1259</v>
      </c>
      <c r="N1448" s="115" t="s">
        <v>7637</v>
      </c>
    </row>
    <row r="1449" spans="1:14" ht="15" customHeight="1">
      <c r="A1449" s="36" t="str">
        <f t="shared" si="22"/>
        <v>72951211</v>
      </c>
      <c r="B1449" s="110">
        <v>7295121</v>
      </c>
      <c r="C1449" s="110">
        <v>1</v>
      </c>
      <c r="D1449" s="111" t="s">
        <v>4246</v>
      </c>
      <c r="E1449" s="111" t="s">
        <v>4247</v>
      </c>
      <c r="F1449" s="111" t="s">
        <v>1304</v>
      </c>
      <c r="G1449" s="110">
        <v>67326</v>
      </c>
      <c r="H1449" s="111" t="s">
        <v>7455</v>
      </c>
      <c r="I1449" s="110">
        <v>67326</v>
      </c>
      <c r="J1449" s="111" t="s">
        <v>7455</v>
      </c>
      <c r="K1449" s="110">
        <v>90191</v>
      </c>
      <c r="L1449" s="111" t="s">
        <v>7607</v>
      </c>
      <c r="M1449" s="111" t="s">
        <v>1259</v>
      </c>
      <c r="N1449" s="111" t="s">
        <v>7637</v>
      </c>
    </row>
    <row r="1450" spans="1:14" ht="15" customHeight="1">
      <c r="A1450" s="36" t="str">
        <f t="shared" si="22"/>
        <v>91445111</v>
      </c>
      <c r="B1450" s="114">
        <v>9144511</v>
      </c>
      <c r="C1450" s="114">
        <v>1</v>
      </c>
      <c r="D1450" s="115" t="s">
        <v>4730</v>
      </c>
      <c r="E1450" s="115">
        <v>7334796</v>
      </c>
      <c r="F1450" s="115" t="s">
        <v>1307</v>
      </c>
      <c r="G1450" s="114">
        <v>33323</v>
      </c>
      <c r="H1450" s="115" t="s">
        <v>7488</v>
      </c>
      <c r="I1450" s="114">
        <v>33323</v>
      </c>
      <c r="J1450" s="115" t="s">
        <v>7488</v>
      </c>
      <c r="K1450" s="114">
        <v>90191</v>
      </c>
      <c r="L1450" s="115" t="s">
        <v>7607</v>
      </c>
      <c r="M1450" s="115" t="s">
        <v>1259</v>
      </c>
      <c r="N1450" s="115" t="s">
        <v>7637</v>
      </c>
    </row>
    <row r="1451" spans="1:14" ht="15" customHeight="1">
      <c r="A1451" s="36" t="str">
        <f t="shared" si="22"/>
        <v>84871331</v>
      </c>
      <c r="B1451" s="114">
        <v>8487133</v>
      </c>
      <c r="C1451" s="114">
        <v>1</v>
      </c>
      <c r="D1451" s="115" t="s">
        <v>4700</v>
      </c>
      <c r="E1451" s="115">
        <v>11298457</v>
      </c>
      <c r="F1451" s="115" t="s">
        <v>1307</v>
      </c>
      <c r="G1451" s="114">
        <v>59276</v>
      </c>
      <c r="H1451" s="115" t="s">
        <v>7232</v>
      </c>
      <c r="I1451" s="114">
        <v>59276</v>
      </c>
      <c r="J1451" s="115" t="s">
        <v>7232</v>
      </c>
      <c r="K1451" s="114">
        <v>90191</v>
      </c>
      <c r="L1451" s="115" t="s">
        <v>7607</v>
      </c>
      <c r="M1451" s="115" t="s">
        <v>1259</v>
      </c>
      <c r="N1451" s="115" t="s">
        <v>7637</v>
      </c>
    </row>
    <row r="1452" spans="1:14" ht="15" customHeight="1">
      <c r="A1452" s="36" t="str">
        <f t="shared" si="22"/>
        <v>72871121</v>
      </c>
      <c r="B1452" s="110">
        <v>7287112</v>
      </c>
      <c r="C1452" s="110">
        <v>1</v>
      </c>
      <c r="D1452" s="111" t="s">
        <v>4472</v>
      </c>
      <c r="E1452" s="111">
        <v>16657095</v>
      </c>
      <c r="F1452" s="111" t="s">
        <v>1304</v>
      </c>
      <c r="G1452" s="110">
        <v>73767</v>
      </c>
      <c r="H1452" s="111" t="s">
        <v>7272</v>
      </c>
      <c r="I1452" s="110">
        <v>73767</v>
      </c>
      <c r="J1452" s="111" t="s">
        <v>7272</v>
      </c>
      <c r="K1452" s="110">
        <v>90191</v>
      </c>
      <c r="L1452" s="111" t="s">
        <v>7607</v>
      </c>
      <c r="M1452" s="111" t="s">
        <v>7637</v>
      </c>
      <c r="N1452" s="111" t="s">
        <v>7638</v>
      </c>
    </row>
    <row r="1453" spans="1:14" ht="15" customHeight="1">
      <c r="A1453" s="36" t="str">
        <f t="shared" si="22"/>
        <v>82450951</v>
      </c>
      <c r="B1453" s="114">
        <v>8245095</v>
      </c>
      <c r="C1453" s="114">
        <v>1</v>
      </c>
      <c r="D1453" s="115" t="s">
        <v>6580</v>
      </c>
      <c r="E1453" s="115" t="s">
        <v>6581</v>
      </c>
      <c r="F1453" s="115" t="s">
        <v>1307</v>
      </c>
      <c r="G1453" s="114">
        <v>2672</v>
      </c>
      <c r="H1453" s="115" t="s">
        <v>7326</v>
      </c>
      <c r="I1453" s="114">
        <v>2672</v>
      </c>
      <c r="J1453" s="115" t="s">
        <v>7326</v>
      </c>
      <c r="K1453" s="114">
        <v>90191</v>
      </c>
      <c r="L1453" s="115" t="s">
        <v>7607</v>
      </c>
      <c r="M1453" s="115" t="s">
        <v>1259</v>
      </c>
      <c r="N1453" s="115" t="s">
        <v>7637</v>
      </c>
    </row>
    <row r="1454" spans="1:14" ht="15" customHeight="1">
      <c r="A1454" s="36" t="str">
        <f t="shared" si="22"/>
        <v>78598201</v>
      </c>
      <c r="B1454" s="114">
        <v>7859820</v>
      </c>
      <c r="C1454" s="114">
        <v>1</v>
      </c>
      <c r="D1454" s="115" t="s">
        <v>5566</v>
      </c>
      <c r="E1454" s="115" t="s">
        <v>5567</v>
      </c>
      <c r="F1454" s="115" t="s">
        <v>1307</v>
      </c>
      <c r="G1454" s="114">
        <v>2804</v>
      </c>
      <c r="H1454" s="115" t="s">
        <v>7480</v>
      </c>
      <c r="I1454" s="114">
        <v>2804</v>
      </c>
      <c r="J1454" s="115" t="s">
        <v>7480</v>
      </c>
      <c r="K1454" s="114">
        <v>90191</v>
      </c>
      <c r="L1454" s="115" t="s">
        <v>7607</v>
      </c>
      <c r="M1454" s="115" t="s">
        <v>1259</v>
      </c>
      <c r="N1454" s="115" t="s">
        <v>7637</v>
      </c>
    </row>
    <row r="1455" spans="1:14" ht="15" customHeight="1">
      <c r="A1455" s="36" t="str">
        <f t="shared" si="22"/>
        <v>73068911</v>
      </c>
      <c r="B1455" s="114">
        <v>7306891</v>
      </c>
      <c r="C1455" s="114">
        <v>1</v>
      </c>
      <c r="D1455" s="115" t="s">
        <v>5571</v>
      </c>
      <c r="E1455" s="115" t="s">
        <v>5572</v>
      </c>
      <c r="F1455" s="115" t="s">
        <v>1307</v>
      </c>
      <c r="G1455" s="114">
        <v>73767</v>
      </c>
      <c r="H1455" s="115" t="s">
        <v>7272</v>
      </c>
      <c r="I1455" s="114">
        <v>73767</v>
      </c>
      <c r="J1455" s="115" t="s">
        <v>7272</v>
      </c>
      <c r="K1455" s="114">
        <v>90191</v>
      </c>
      <c r="L1455" s="115" t="s">
        <v>7607</v>
      </c>
      <c r="M1455" s="115" t="s">
        <v>1259</v>
      </c>
      <c r="N1455" s="115" t="s">
        <v>7637</v>
      </c>
    </row>
    <row r="1456" spans="1:14" ht="15" customHeight="1">
      <c r="A1456" s="36" t="str">
        <f t="shared" si="22"/>
        <v>57392511</v>
      </c>
      <c r="B1456" s="114">
        <v>5739251</v>
      </c>
      <c r="C1456" s="114">
        <v>1</v>
      </c>
      <c r="D1456" s="115" t="s">
        <v>4972</v>
      </c>
      <c r="E1456" s="115">
        <v>16766457</v>
      </c>
      <c r="F1456" s="115" t="s">
        <v>1307</v>
      </c>
      <c r="G1456" s="114">
        <v>60803</v>
      </c>
      <c r="H1456" s="115" t="s">
        <v>7506</v>
      </c>
      <c r="I1456" s="114">
        <v>60803</v>
      </c>
      <c r="J1456" s="115" t="s">
        <v>7506</v>
      </c>
      <c r="K1456" s="114">
        <v>90191</v>
      </c>
      <c r="L1456" s="115" t="s">
        <v>7607</v>
      </c>
      <c r="M1456" s="115" t="s">
        <v>1259</v>
      </c>
      <c r="N1456" s="115" t="s">
        <v>7637</v>
      </c>
    </row>
    <row r="1457" spans="1:14" ht="15" customHeight="1">
      <c r="A1457" s="36" t="str">
        <f t="shared" si="22"/>
        <v>91198631</v>
      </c>
      <c r="B1457" s="114">
        <v>9119863</v>
      </c>
      <c r="C1457" s="114">
        <v>1</v>
      </c>
      <c r="D1457" s="115" t="s">
        <v>5929</v>
      </c>
      <c r="E1457" s="115" t="s">
        <v>5930</v>
      </c>
      <c r="F1457" s="115" t="s">
        <v>1307</v>
      </c>
      <c r="G1457" s="114">
        <v>59181</v>
      </c>
      <c r="H1457" s="115" t="s">
        <v>7283</v>
      </c>
      <c r="I1457" s="114">
        <v>59181</v>
      </c>
      <c r="J1457" s="115" t="s">
        <v>7283</v>
      </c>
      <c r="K1457" s="114">
        <v>90191</v>
      </c>
      <c r="L1457" s="115" t="s">
        <v>7607</v>
      </c>
      <c r="M1457" s="115" t="s">
        <v>1259</v>
      </c>
      <c r="N1457" s="115" t="s">
        <v>7637</v>
      </c>
    </row>
    <row r="1458" spans="1:14" ht="15" customHeight="1">
      <c r="A1458" s="36" t="str">
        <f t="shared" si="22"/>
        <v>35586801</v>
      </c>
      <c r="B1458" s="114">
        <v>3558680</v>
      </c>
      <c r="C1458" s="114">
        <v>1</v>
      </c>
      <c r="D1458" s="115" t="s">
        <v>4689</v>
      </c>
      <c r="E1458" s="115" t="s">
        <v>4690</v>
      </c>
      <c r="F1458" s="115" t="s">
        <v>1307</v>
      </c>
      <c r="G1458" s="114">
        <v>59161</v>
      </c>
      <c r="H1458" s="115" t="s">
        <v>7347</v>
      </c>
      <c r="I1458" s="114">
        <v>59161</v>
      </c>
      <c r="J1458" s="115" t="s">
        <v>7347</v>
      </c>
      <c r="K1458" s="114">
        <v>90191</v>
      </c>
      <c r="L1458" s="115" t="s">
        <v>7607</v>
      </c>
      <c r="M1458" s="115" t="s">
        <v>1259</v>
      </c>
      <c r="N1458" s="115" t="s">
        <v>7637</v>
      </c>
    </row>
    <row r="1459" spans="1:14" ht="15" customHeight="1">
      <c r="A1459" s="36" t="str">
        <f t="shared" si="22"/>
        <v>85494611</v>
      </c>
      <c r="B1459" s="110">
        <v>8549461</v>
      </c>
      <c r="C1459" s="110">
        <v>1</v>
      </c>
      <c r="D1459" s="111" t="s">
        <v>4484</v>
      </c>
      <c r="E1459" s="111">
        <v>22217841</v>
      </c>
      <c r="F1459" s="111" t="s">
        <v>1304</v>
      </c>
      <c r="G1459" s="110">
        <v>74018</v>
      </c>
      <c r="H1459" s="111" t="s">
        <v>7466</v>
      </c>
      <c r="I1459" s="110">
        <v>74018</v>
      </c>
      <c r="J1459" s="111" t="s">
        <v>7466</v>
      </c>
      <c r="K1459" s="110">
        <v>90191</v>
      </c>
      <c r="L1459" s="111" t="s">
        <v>7607</v>
      </c>
      <c r="M1459" s="111" t="s">
        <v>1259</v>
      </c>
      <c r="N1459" s="111" t="s">
        <v>7637</v>
      </c>
    </row>
    <row r="1460" spans="1:14" ht="15" customHeight="1">
      <c r="A1460" s="36" t="str">
        <f t="shared" si="22"/>
        <v>49490182</v>
      </c>
      <c r="B1460" s="114">
        <v>4949018</v>
      </c>
      <c r="C1460" s="114">
        <v>2</v>
      </c>
      <c r="D1460" s="115" t="s">
        <v>4564</v>
      </c>
      <c r="E1460" s="115">
        <v>15316884</v>
      </c>
      <c r="F1460" s="115" t="s">
        <v>1307</v>
      </c>
      <c r="G1460" s="114">
        <v>60795</v>
      </c>
      <c r="H1460" s="115" t="s">
        <v>7216</v>
      </c>
      <c r="I1460" s="114">
        <v>60795</v>
      </c>
      <c r="J1460" s="115" t="s">
        <v>7216</v>
      </c>
      <c r="K1460" s="114">
        <v>90191</v>
      </c>
      <c r="L1460" s="115" t="s">
        <v>7607</v>
      </c>
      <c r="M1460" s="115" t="s">
        <v>1259</v>
      </c>
      <c r="N1460" s="115" t="s">
        <v>7637</v>
      </c>
    </row>
    <row r="1461" spans="1:14" ht="15" customHeight="1">
      <c r="A1461" s="36" t="str">
        <f t="shared" si="22"/>
        <v>72883841</v>
      </c>
      <c r="B1461" s="114">
        <v>7288384</v>
      </c>
      <c r="C1461" s="114">
        <v>1</v>
      </c>
      <c r="D1461" s="115" t="s">
        <v>5596</v>
      </c>
      <c r="E1461" s="115" t="s">
        <v>5597</v>
      </c>
      <c r="F1461" s="115" t="s">
        <v>1307</v>
      </c>
      <c r="G1461" s="114">
        <v>59196</v>
      </c>
      <c r="H1461" s="115" t="s">
        <v>7533</v>
      </c>
      <c r="I1461" s="114">
        <v>59196</v>
      </c>
      <c r="J1461" s="115" t="s">
        <v>7533</v>
      </c>
      <c r="K1461" s="114">
        <v>90191</v>
      </c>
      <c r="L1461" s="115" t="s">
        <v>7607</v>
      </c>
      <c r="M1461" s="115" t="s">
        <v>1259</v>
      </c>
      <c r="N1461" s="115" t="s">
        <v>7637</v>
      </c>
    </row>
    <row r="1462" spans="1:14" ht="15" customHeight="1">
      <c r="A1462" s="36" t="str">
        <f t="shared" si="22"/>
        <v>50088151</v>
      </c>
      <c r="B1462" s="114">
        <v>5008815</v>
      </c>
      <c r="C1462" s="114">
        <v>1</v>
      </c>
      <c r="D1462" s="115" t="s">
        <v>4704</v>
      </c>
      <c r="E1462" s="115">
        <v>16728533</v>
      </c>
      <c r="F1462" s="115" t="s">
        <v>1307</v>
      </c>
      <c r="G1462" s="114">
        <v>73767</v>
      </c>
      <c r="H1462" s="115" t="s">
        <v>7272</v>
      </c>
      <c r="I1462" s="114">
        <v>73767</v>
      </c>
      <c r="J1462" s="115" t="s">
        <v>7272</v>
      </c>
      <c r="K1462" s="114">
        <v>90191</v>
      </c>
      <c r="L1462" s="115" t="s">
        <v>7607</v>
      </c>
      <c r="M1462" s="115" t="s">
        <v>1259</v>
      </c>
      <c r="N1462" s="115" t="s">
        <v>7637</v>
      </c>
    </row>
    <row r="1463" spans="1:14" ht="15" customHeight="1">
      <c r="A1463" s="36" t="str">
        <f t="shared" si="22"/>
        <v>70259071</v>
      </c>
      <c r="B1463" s="114">
        <v>7025907</v>
      </c>
      <c r="C1463" s="114">
        <v>1</v>
      </c>
      <c r="D1463" s="115" t="s">
        <v>6668</v>
      </c>
      <c r="E1463" s="115" t="s">
        <v>6669</v>
      </c>
      <c r="F1463" s="115" t="s">
        <v>1307</v>
      </c>
      <c r="G1463" s="114">
        <v>33351</v>
      </c>
      <c r="H1463" s="115" t="s">
        <v>7442</v>
      </c>
      <c r="I1463" s="114">
        <v>33351</v>
      </c>
      <c r="J1463" s="115" t="s">
        <v>7442</v>
      </c>
      <c r="K1463" s="114">
        <v>90191</v>
      </c>
      <c r="L1463" s="115" t="s">
        <v>7607</v>
      </c>
      <c r="M1463" s="115" t="s">
        <v>1259</v>
      </c>
      <c r="N1463" s="115" t="s">
        <v>7637</v>
      </c>
    </row>
    <row r="1464" spans="1:14" ht="15" customHeight="1">
      <c r="A1464" s="36" t="str">
        <f t="shared" si="22"/>
        <v>87879431</v>
      </c>
      <c r="B1464" s="114">
        <v>8787943</v>
      </c>
      <c r="C1464" s="114">
        <v>1</v>
      </c>
      <c r="D1464" s="115" t="s">
        <v>6231</v>
      </c>
      <c r="E1464" s="115">
        <v>17747237</v>
      </c>
      <c r="F1464" s="115" t="s">
        <v>1307</v>
      </c>
      <c r="G1464" s="114">
        <v>73767</v>
      </c>
      <c r="H1464" s="115" t="s">
        <v>7272</v>
      </c>
      <c r="I1464" s="114">
        <v>73767</v>
      </c>
      <c r="J1464" s="115" t="s">
        <v>7272</v>
      </c>
      <c r="K1464" s="114">
        <v>90191</v>
      </c>
      <c r="L1464" s="115" t="s">
        <v>7607</v>
      </c>
      <c r="M1464" s="115" t="s">
        <v>1259</v>
      </c>
      <c r="N1464" s="115" t="s">
        <v>7637</v>
      </c>
    </row>
    <row r="1465" spans="1:14" ht="15" customHeight="1">
      <c r="A1465" s="36" t="str">
        <f t="shared" si="22"/>
        <v>81979332</v>
      </c>
      <c r="B1465" s="114">
        <v>8197933</v>
      </c>
      <c r="C1465" s="114">
        <v>2</v>
      </c>
      <c r="D1465" s="115" t="s">
        <v>6576</v>
      </c>
      <c r="E1465" s="115" t="s">
        <v>6577</v>
      </c>
      <c r="F1465" s="115" t="s">
        <v>1307</v>
      </c>
      <c r="G1465" s="114">
        <v>2749</v>
      </c>
      <c r="H1465" s="115" t="s">
        <v>7445</v>
      </c>
      <c r="I1465" s="114">
        <v>2749</v>
      </c>
      <c r="J1465" s="115" t="s">
        <v>7445</v>
      </c>
      <c r="K1465" s="114">
        <v>90191</v>
      </c>
      <c r="L1465" s="115" t="s">
        <v>7607</v>
      </c>
      <c r="M1465" s="115" t="s">
        <v>1259</v>
      </c>
      <c r="N1465" s="115" t="s">
        <v>7637</v>
      </c>
    </row>
    <row r="1466" spans="1:14" ht="15" customHeight="1">
      <c r="A1466" s="36" t="str">
        <f t="shared" si="22"/>
        <v>86627081</v>
      </c>
      <c r="B1466" s="110">
        <v>8662708</v>
      </c>
      <c r="C1466" s="110">
        <v>1</v>
      </c>
      <c r="D1466" s="111" t="s">
        <v>2010</v>
      </c>
      <c r="E1466" s="111" t="s">
        <v>2011</v>
      </c>
      <c r="F1466" s="111" t="s">
        <v>1304</v>
      </c>
      <c r="G1466" s="110">
        <v>67314</v>
      </c>
      <c r="H1466" s="111" t="s">
        <v>7223</v>
      </c>
      <c r="I1466" s="110">
        <v>67314</v>
      </c>
      <c r="J1466" s="111" t="s">
        <v>7223</v>
      </c>
      <c r="K1466" s="110">
        <v>90191</v>
      </c>
      <c r="L1466" s="111" t="s">
        <v>7607</v>
      </c>
      <c r="M1466" s="111" t="s">
        <v>1259</v>
      </c>
      <c r="N1466" s="111" t="s">
        <v>7637</v>
      </c>
    </row>
    <row r="1467" spans="1:14" ht="15" customHeight="1">
      <c r="A1467" s="36" t="str">
        <f t="shared" si="22"/>
        <v>78991781</v>
      </c>
      <c r="B1467" s="114">
        <v>7899178</v>
      </c>
      <c r="C1467" s="114">
        <v>1</v>
      </c>
      <c r="D1467" s="115" t="s">
        <v>6644</v>
      </c>
      <c r="E1467" s="115">
        <v>21150326</v>
      </c>
      <c r="F1467" s="115" t="s">
        <v>1307</v>
      </c>
      <c r="G1467" s="114">
        <v>73767</v>
      </c>
      <c r="H1467" s="115" t="s">
        <v>7272</v>
      </c>
      <c r="I1467" s="114">
        <v>73767</v>
      </c>
      <c r="J1467" s="115" t="s">
        <v>7272</v>
      </c>
      <c r="K1467" s="114">
        <v>90191</v>
      </c>
      <c r="L1467" s="115" t="s">
        <v>7607</v>
      </c>
      <c r="M1467" s="115" t="s">
        <v>1259</v>
      </c>
      <c r="N1467" s="115" t="s">
        <v>7637</v>
      </c>
    </row>
    <row r="1468" spans="1:14" ht="15" customHeight="1">
      <c r="A1468" s="36" t="str">
        <f t="shared" ref="A1468:A1532" si="23">CONCATENATE(B1468,C1468)</f>
        <v>96441921</v>
      </c>
      <c r="B1468" s="110">
        <v>9644192</v>
      </c>
      <c r="C1468" s="110">
        <v>1</v>
      </c>
      <c r="D1468" s="111" t="s">
        <v>2196</v>
      </c>
      <c r="E1468" s="111" t="s">
        <v>2197</v>
      </c>
      <c r="F1468" s="111" t="s">
        <v>1304</v>
      </c>
      <c r="G1468" s="110">
        <v>73767</v>
      </c>
      <c r="H1468" s="111" t="s">
        <v>7272</v>
      </c>
      <c r="I1468" s="110">
        <v>73767</v>
      </c>
      <c r="J1468" s="111" t="s">
        <v>7272</v>
      </c>
      <c r="K1468" s="110">
        <v>90191</v>
      </c>
      <c r="L1468" s="111" t="s">
        <v>7607</v>
      </c>
      <c r="M1468" s="111" t="s">
        <v>1259</v>
      </c>
      <c r="N1468" s="111" t="s">
        <v>7637</v>
      </c>
    </row>
    <row r="1469" spans="1:14" ht="15" customHeight="1">
      <c r="A1469" s="36" t="str">
        <f t="shared" si="23"/>
        <v>86478722</v>
      </c>
      <c r="B1469" s="114">
        <v>8647872</v>
      </c>
      <c r="C1469" s="114">
        <v>2</v>
      </c>
      <c r="D1469" s="115" t="s">
        <v>6768</v>
      </c>
      <c r="E1469" s="115" t="s">
        <v>6769</v>
      </c>
      <c r="F1469" s="115" t="s">
        <v>1307</v>
      </c>
      <c r="G1469" s="114">
        <v>69143</v>
      </c>
      <c r="H1469" s="115" t="s">
        <v>7520</v>
      </c>
      <c r="I1469" s="114">
        <v>69143</v>
      </c>
      <c r="J1469" s="115" t="s">
        <v>7520</v>
      </c>
      <c r="K1469" s="114">
        <v>90191</v>
      </c>
      <c r="L1469" s="115" t="s">
        <v>7607</v>
      </c>
      <c r="M1469" s="115" t="s">
        <v>1259</v>
      </c>
      <c r="N1469" s="115" t="s">
        <v>7637</v>
      </c>
    </row>
    <row r="1470" spans="1:14" ht="15" customHeight="1">
      <c r="A1470" s="36" t="str">
        <f t="shared" si="23"/>
        <v>73509601</v>
      </c>
      <c r="B1470" s="114">
        <v>7350960</v>
      </c>
      <c r="C1470" s="114">
        <v>1</v>
      </c>
      <c r="D1470" s="115" t="s">
        <v>6969</v>
      </c>
      <c r="E1470" s="115">
        <v>18000582</v>
      </c>
      <c r="F1470" s="115" t="s">
        <v>7202</v>
      </c>
      <c r="G1470" s="114">
        <v>85462</v>
      </c>
      <c r="H1470" s="115" t="s">
        <v>7352</v>
      </c>
      <c r="I1470" s="114">
        <v>85462</v>
      </c>
      <c r="J1470" s="115" t="s">
        <v>7352</v>
      </c>
      <c r="K1470" s="114">
        <v>90191</v>
      </c>
      <c r="L1470" s="115" t="s">
        <v>7607</v>
      </c>
      <c r="M1470" s="115" t="s">
        <v>1259</v>
      </c>
      <c r="N1470" s="115" t="s">
        <v>7637</v>
      </c>
    </row>
    <row r="1471" spans="1:14" ht="15" customHeight="1">
      <c r="A1471" s="36" t="str">
        <f t="shared" si="23"/>
        <v>85471291</v>
      </c>
      <c r="B1471" s="110">
        <v>8547129</v>
      </c>
      <c r="C1471" s="110">
        <v>1</v>
      </c>
      <c r="D1471" s="111" t="s">
        <v>2619</v>
      </c>
      <c r="E1471" s="111">
        <v>22964353</v>
      </c>
      <c r="F1471" s="111" t="s">
        <v>1304</v>
      </c>
      <c r="G1471" s="110">
        <v>73767</v>
      </c>
      <c r="H1471" s="111" t="s">
        <v>7272</v>
      </c>
      <c r="I1471" s="110">
        <v>73767</v>
      </c>
      <c r="J1471" s="111" t="s">
        <v>7272</v>
      </c>
      <c r="K1471" s="110">
        <v>90191</v>
      </c>
      <c r="L1471" s="111" t="s">
        <v>7607</v>
      </c>
      <c r="M1471" s="111" t="s">
        <v>1259</v>
      </c>
      <c r="N1471" s="111" t="s">
        <v>7637</v>
      </c>
    </row>
    <row r="1472" spans="1:14" ht="15" customHeight="1">
      <c r="A1472" s="36" t="str">
        <f t="shared" si="23"/>
        <v>73022281</v>
      </c>
      <c r="B1472" s="114">
        <v>7302228</v>
      </c>
      <c r="C1472" s="114">
        <v>1</v>
      </c>
      <c r="D1472" s="115" t="s">
        <v>4662</v>
      </c>
      <c r="E1472" s="115" t="s">
        <v>4663</v>
      </c>
      <c r="F1472" s="115" t="s">
        <v>1307</v>
      </c>
      <c r="G1472" s="114">
        <v>58300</v>
      </c>
      <c r="H1472" s="115" t="s">
        <v>7368</v>
      </c>
      <c r="I1472" s="114">
        <v>58300</v>
      </c>
      <c r="J1472" s="115" t="s">
        <v>7368</v>
      </c>
      <c r="K1472" s="114">
        <v>90191</v>
      </c>
      <c r="L1472" s="115" t="s">
        <v>7607</v>
      </c>
      <c r="M1472" s="115" t="s">
        <v>1259</v>
      </c>
      <c r="N1472" s="115" t="s">
        <v>7637</v>
      </c>
    </row>
    <row r="1473" spans="1:14" ht="15" customHeight="1">
      <c r="A1473" s="36" t="str">
        <f t="shared" si="23"/>
        <v>70297201</v>
      </c>
      <c r="B1473" s="114">
        <v>7029720</v>
      </c>
      <c r="C1473" s="114">
        <v>1</v>
      </c>
      <c r="D1473" s="115" t="s">
        <v>6486</v>
      </c>
      <c r="E1473" s="115" t="s">
        <v>6487</v>
      </c>
      <c r="F1473" s="115" t="s">
        <v>1307</v>
      </c>
      <c r="G1473" s="114">
        <v>69143</v>
      </c>
      <c r="H1473" s="115" t="s">
        <v>7520</v>
      </c>
      <c r="I1473" s="114">
        <v>69143</v>
      </c>
      <c r="J1473" s="115" t="s">
        <v>7520</v>
      </c>
      <c r="K1473" s="114">
        <v>90191</v>
      </c>
      <c r="L1473" s="115" t="s">
        <v>7607</v>
      </c>
      <c r="M1473" s="115" t="s">
        <v>1259</v>
      </c>
      <c r="N1473" s="115" t="s">
        <v>7637</v>
      </c>
    </row>
    <row r="1474" spans="1:14" ht="15" customHeight="1">
      <c r="A1474" s="36" t="str">
        <f t="shared" si="23"/>
        <v>36315761</v>
      </c>
      <c r="B1474" s="110">
        <v>3631576</v>
      </c>
      <c r="C1474" s="110">
        <v>1</v>
      </c>
      <c r="D1474" s="111" t="s">
        <v>3385</v>
      </c>
      <c r="E1474" s="111">
        <v>12488495</v>
      </c>
      <c r="F1474" s="111" t="s">
        <v>1304</v>
      </c>
      <c r="G1474" s="110">
        <v>67322</v>
      </c>
      <c r="H1474" s="111" t="s">
        <v>7400</v>
      </c>
      <c r="I1474" s="110">
        <v>67322</v>
      </c>
      <c r="J1474" s="111" t="s">
        <v>7400</v>
      </c>
      <c r="K1474" s="110">
        <v>90191</v>
      </c>
      <c r="L1474" s="111" t="s">
        <v>7607</v>
      </c>
      <c r="M1474" s="111" t="s">
        <v>1259</v>
      </c>
      <c r="N1474" s="111" t="s">
        <v>7637</v>
      </c>
    </row>
    <row r="1475" spans="1:14" ht="15" customHeight="1">
      <c r="A1475" s="36" t="str">
        <f t="shared" si="23"/>
        <v>40100973</v>
      </c>
      <c r="B1475" s="110">
        <v>4010097</v>
      </c>
      <c r="C1475" s="110">
        <v>3</v>
      </c>
      <c r="D1475" s="111" t="s">
        <v>4358</v>
      </c>
      <c r="E1475" s="111" t="s">
        <v>4359</v>
      </c>
      <c r="F1475" s="111" t="s">
        <v>1304</v>
      </c>
      <c r="G1475" s="110">
        <v>73767</v>
      </c>
      <c r="H1475" s="111" t="s">
        <v>7272</v>
      </c>
      <c r="I1475" s="110">
        <v>73767</v>
      </c>
      <c r="J1475" s="111" t="s">
        <v>7272</v>
      </c>
      <c r="K1475" s="110">
        <v>90191</v>
      </c>
      <c r="L1475" s="111" t="s">
        <v>7607</v>
      </c>
      <c r="M1475" s="111" t="s">
        <v>1259</v>
      </c>
      <c r="N1475" s="111" t="s">
        <v>7637</v>
      </c>
    </row>
    <row r="1476" spans="1:14" ht="15" customHeight="1">
      <c r="A1476" s="36" t="str">
        <f t="shared" si="23"/>
        <v>72673321</v>
      </c>
      <c r="B1476" s="114">
        <v>7267332</v>
      </c>
      <c r="C1476" s="114">
        <v>1</v>
      </c>
      <c r="D1476" s="115" t="s">
        <v>6366</v>
      </c>
      <c r="E1476" s="115">
        <v>219743149</v>
      </c>
      <c r="F1476" s="115" t="s">
        <v>1307</v>
      </c>
      <c r="G1476" s="114">
        <v>33511</v>
      </c>
      <c r="H1476" s="115" t="s">
        <v>7229</v>
      </c>
      <c r="I1476" s="114">
        <v>33511</v>
      </c>
      <c r="J1476" s="115" t="s">
        <v>7229</v>
      </c>
      <c r="K1476" s="114">
        <v>90191</v>
      </c>
      <c r="L1476" s="115" t="s">
        <v>7607</v>
      </c>
      <c r="M1476" s="115" t="s">
        <v>1259</v>
      </c>
      <c r="N1476" s="115" t="s">
        <v>7637</v>
      </c>
    </row>
    <row r="1477" spans="1:14" ht="15" customHeight="1">
      <c r="A1477" s="36" t="str">
        <f t="shared" si="23"/>
        <v>71741351</v>
      </c>
      <c r="B1477" s="114">
        <v>7174135</v>
      </c>
      <c r="C1477" s="114">
        <v>1</v>
      </c>
      <c r="D1477" s="115" t="s">
        <v>4919</v>
      </c>
      <c r="E1477" s="115">
        <v>14655770</v>
      </c>
      <c r="F1477" s="115" t="s">
        <v>1307</v>
      </c>
      <c r="G1477" s="114">
        <v>60825</v>
      </c>
      <c r="H1477" s="115" t="s">
        <v>7457</v>
      </c>
      <c r="I1477" s="114">
        <v>60825</v>
      </c>
      <c r="J1477" s="115" t="s">
        <v>7457</v>
      </c>
      <c r="K1477" s="114">
        <v>90191</v>
      </c>
      <c r="L1477" s="115" t="s">
        <v>7607</v>
      </c>
      <c r="M1477" s="115" t="s">
        <v>1259</v>
      </c>
      <c r="N1477" s="115" t="s">
        <v>7637</v>
      </c>
    </row>
    <row r="1478" spans="1:14" ht="15" customHeight="1">
      <c r="A1478" s="36" t="str">
        <f t="shared" si="23"/>
        <v>37552901</v>
      </c>
      <c r="B1478" s="114">
        <v>3755290</v>
      </c>
      <c r="C1478" s="114">
        <v>1</v>
      </c>
      <c r="D1478" s="115" t="s">
        <v>6505</v>
      </c>
      <c r="E1478" s="115" t="s">
        <v>6506</v>
      </c>
      <c r="F1478" s="115" t="s">
        <v>1307</v>
      </c>
      <c r="G1478" s="114">
        <v>67324</v>
      </c>
      <c r="H1478" s="115" t="s">
        <v>7582</v>
      </c>
      <c r="I1478" s="114">
        <v>67324</v>
      </c>
      <c r="J1478" s="115" t="s">
        <v>7582</v>
      </c>
      <c r="K1478" s="114">
        <v>90191</v>
      </c>
      <c r="L1478" s="115" t="s">
        <v>7607</v>
      </c>
      <c r="M1478" s="115" t="s">
        <v>7637</v>
      </c>
      <c r="N1478" s="115" t="s">
        <v>7638</v>
      </c>
    </row>
    <row r="1479" spans="1:14" ht="15" customHeight="1">
      <c r="A1479" s="36" t="str">
        <f t="shared" si="23"/>
        <v>53150742</v>
      </c>
      <c r="B1479" s="114">
        <v>5315074</v>
      </c>
      <c r="C1479" s="114">
        <v>2</v>
      </c>
      <c r="D1479" s="115" t="s">
        <v>4705</v>
      </c>
      <c r="E1479" s="115" t="s">
        <v>4706</v>
      </c>
      <c r="F1479" s="115" t="s">
        <v>1307</v>
      </c>
      <c r="G1479" s="114">
        <v>59183</v>
      </c>
      <c r="H1479" s="115" t="s">
        <v>7485</v>
      </c>
      <c r="I1479" s="114">
        <v>59183</v>
      </c>
      <c r="J1479" s="115" t="s">
        <v>7485</v>
      </c>
      <c r="K1479" s="114">
        <v>90191</v>
      </c>
      <c r="L1479" s="115" t="s">
        <v>7607</v>
      </c>
      <c r="M1479" s="115" t="s">
        <v>1259</v>
      </c>
      <c r="N1479" s="115" t="s">
        <v>7637</v>
      </c>
    </row>
    <row r="1480" spans="1:14" ht="15" customHeight="1">
      <c r="A1480" s="36" t="str">
        <f t="shared" si="23"/>
        <v>72635081</v>
      </c>
      <c r="B1480" s="114">
        <v>7263508</v>
      </c>
      <c r="C1480" s="114">
        <v>1</v>
      </c>
      <c r="D1480" s="115" t="s">
        <v>6133</v>
      </c>
      <c r="E1480" s="115" t="s">
        <v>6134</v>
      </c>
      <c r="F1480" s="115" t="s">
        <v>1307</v>
      </c>
      <c r="G1480" s="114">
        <v>73767</v>
      </c>
      <c r="H1480" s="115" t="s">
        <v>7272</v>
      </c>
      <c r="I1480" s="114">
        <v>73767</v>
      </c>
      <c r="J1480" s="115" t="s">
        <v>7272</v>
      </c>
      <c r="K1480" s="114">
        <v>90191</v>
      </c>
      <c r="L1480" s="115" t="s">
        <v>7607</v>
      </c>
      <c r="M1480" s="115" t="s">
        <v>1259</v>
      </c>
      <c r="N1480" s="115" t="s">
        <v>7637</v>
      </c>
    </row>
    <row r="1481" spans="1:14" ht="15" customHeight="1">
      <c r="A1481" s="36" t="str">
        <f t="shared" si="23"/>
        <v>70405441</v>
      </c>
      <c r="B1481" s="114">
        <v>7040544</v>
      </c>
      <c r="C1481" s="114">
        <v>1</v>
      </c>
      <c r="D1481" s="115" t="s">
        <v>4736</v>
      </c>
      <c r="E1481" s="115" t="s">
        <v>4737</v>
      </c>
      <c r="F1481" s="115" t="s">
        <v>1307</v>
      </c>
      <c r="G1481" s="114">
        <v>33346</v>
      </c>
      <c r="H1481" s="115" t="s">
        <v>7489</v>
      </c>
      <c r="I1481" s="114">
        <v>33346</v>
      </c>
      <c r="J1481" s="115" t="s">
        <v>7489</v>
      </c>
      <c r="K1481" s="114">
        <v>90191</v>
      </c>
      <c r="L1481" s="115" t="s">
        <v>7607</v>
      </c>
      <c r="M1481" s="115" t="s">
        <v>1259</v>
      </c>
      <c r="N1481" s="115" t="s">
        <v>7637</v>
      </c>
    </row>
    <row r="1482" spans="1:14" ht="15" customHeight="1">
      <c r="A1482" s="36" t="str">
        <f t="shared" si="23"/>
        <v>52657331</v>
      </c>
      <c r="B1482" s="114">
        <v>5265733</v>
      </c>
      <c r="C1482" s="114">
        <v>1</v>
      </c>
      <c r="D1482" s="115" t="s">
        <v>6534</v>
      </c>
      <c r="E1482" s="115">
        <v>14264585</v>
      </c>
      <c r="F1482" s="115" t="s">
        <v>1307</v>
      </c>
      <c r="G1482" s="114">
        <v>73767</v>
      </c>
      <c r="H1482" s="115" t="s">
        <v>7272</v>
      </c>
      <c r="I1482" s="114">
        <v>73767</v>
      </c>
      <c r="J1482" s="115" t="s">
        <v>7272</v>
      </c>
      <c r="K1482" s="114">
        <v>90191</v>
      </c>
      <c r="L1482" s="115" t="s">
        <v>7607</v>
      </c>
      <c r="M1482" s="115" t="s">
        <v>1259</v>
      </c>
      <c r="N1482" s="115" t="s">
        <v>7637</v>
      </c>
    </row>
    <row r="1483" spans="1:14" ht="15" customHeight="1">
      <c r="A1483" s="36" t="str">
        <f t="shared" si="23"/>
        <v>90007681</v>
      </c>
      <c r="B1483" s="114">
        <v>9000768</v>
      </c>
      <c r="C1483" s="114">
        <v>1</v>
      </c>
      <c r="D1483" s="115" t="s">
        <v>5705</v>
      </c>
      <c r="E1483" s="115" t="s">
        <v>5706</v>
      </c>
      <c r="F1483" s="115" t="s">
        <v>1307</v>
      </c>
      <c r="G1483" s="114">
        <v>73767</v>
      </c>
      <c r="H1483" s="115" t="s">
        <v>7272</v>
      </c>
      <c r="I1483" s="114">
        <v>73767</v>
      </c>
      <c r="J1483" s="115" t="s">
        <v>7272</v>
      </c>
      <c r="K1483" s="114">
        <v>90191</v>
      </c>
      <c r="L1483" s="115" t="s">
        <v>7607</v>
      </c>
      <c r="M1483" s="115" t="s">
        <v>1259</v>
      </c>
      <c r="N1483" s="115" t="s">
        <v>7637</v>
      </c>
    </row>
    <row r="1484" spans="1:14" ht="15" customHeight="1">
      <c r="A1484" s="36" t="str">
        <f t="shared" si="23"/>
        <v>91762751</v>
      </c>
      <c r="B1484" s="114">
        <v>9176275</v>
      </c>
      <c r="C1484" s="114">
        <v>1</v>
      </c>
      <c r="D1484" s="115" t="s">
        <v>7142</v>
      </c>
      <c r="E1484" s="115">
        <v>218028179</v>
      </c>
      <c r="F1484" s="115" t="s">
        <v>7203</v>
      </c>
      <c r="G1484" s="114">
        <v>73767</v>
      </c>
      <c r="H1484" s="115" t="s">
        <v>7272</v>
      </c>
      <c r="I1484" s="114">
        <v>73767</v>
      </c>
      <c r="J1484" s="115" t="s">
        <v>7272</v>
      </c>
      <c r="K1484" s="114">
        <v>90191</v>
      </c>
      <c r="L1484" s="115" t="s">
        <v>7607</v>
      </c>
      <c r="M1484" s="115" t="s">
        <v>1259</v>
      </c>
      <c r="N1484" s="115" t="s">
        <v>7637</v>
      </c>
    </row>
    <row r="1485" spans="1:14" ht="15" customHeight="1">
      <c r="A1485" s="36" t="str">
        <f t="shared" si="23"/>
        <v>52087621</v>
      </c>
      <c r="B1485" s="110">
        <v>5208762</v>
      </c>
      <c r="C1485" s="110">
        <v>1</v>
      </c>
      <c r="D1485" s="111" t="s">
        <v>3631</v>
      </c>
      <c r="E1485" s="111">
        <v>17588629</v>
      </c>
      <c r="F1485" s="111" t="s">
        <v>1304</v>
      </c>
      <c r="G1485" s="110">
        <v>33402</v>
      </c>
      <c r="H1485" s="111" t="s">
        <v>7424</v>
      </c>
      <c r="I1485" s="110">
        <v>33402</v>
      </c>
      <c r="J1485" s="111" t="s">
        <v>7424</v>
      </c>
      <c r="K1485" s="110">
        <v>90191</v>
      </c>
      <c r="L1485" s="111" t="s">
        <v>7607</v>
      </c>
      <c r="M1485" s="111" t="s">
        <v>7637</v>
      </c>
      <c r="N1485" s="111" t="s">
        <v>7638</v>
      </c>
    </row>
    <row r="1486" spans="1:14" ht="15" customHeight="1">
      <c r="A1486" s="36" t="str">
        <f t="shared" si="23"/>
        <v>55893701</v>
      </c>
      <c r="B1486" s="114">
        <v>5589370</v>
      </c>
      <c r="C1486" s="114">
        <v>1</v>
      </c>
      <c r="D1486" s="115" t="s">
        <v>5410</v>
      </c>
      <c r="E1486" s="115">
        <v>15902143</v>
      </c>
      <c r="F1486" s="115" t="s">
        <v>1307</v>
      </c>
      <c r="G1486" s="114">
        <v>69802</v>
      </c>
      <c r="H1486" s="115" t="s">
        <v>7530</v>
      </c>
      <c r="I1486" s="114">
        <v>69802</v>
      </c>
      <c r="J1486" s="115" t="s">
        <v>7530</v>
      </c>
      <c r="K1486" s="114">
        <v>90191</v>
      </c>
      <c r="L1486" s="115" t="s">
        <v>7607</v>
      </c>
      <c r="M1486" s="115" t="s">
        <v>1259</v>
      </c>
      <c r="N1486" s="115" t="s">
        <v>7637</v>
      </c>
    </row>
    <row r="1487" spans="1:14" ht="15" customHeight="1">
      <c r="A1487" s="36" t="str">
        <f t="shared" si="23"/>
        <v>70302901</v>
      </c>
      <c r="B1487" s="110">
        <v>7030290</v>
      </c>
      <c r="C1487" s="110">
        <v>1</v>
      </c>
      <c r="D1487" s="111" t="s">
        <v>2994</v>
      </c>
      <c r="E1487" s="111">
        <v>20180411</v>
      </c>
      <c r="F1487" s="111" t="s">
        <v>1304</v>
      </c>
      <c r="G1487" s="110">
        <v>59161</v>
      </c>
      <c r="H1487" s="111" t="s">
        <v>7347</v>
      </c>
      <c r="I1487" s="110">
        <v>59161</v>
      </c>
      <c r="J1487" s="111" t="s">
        <v>7347</v>
      </c>
      <c r="K1487" s="110">
        <v>90191</v>
      </c>
      <c r="L1487" s="111" t="s">
        <v>7607</v>
      </c>
      <c r="M1487" s="111" t="s">
        <v>1259</v>
      </c>
      <c r="N1487" s="111" t="s">
        <v>7637</v>
      </c>
    </row>
    <row r="1488" spans="1:14" ht="15" customHeight="1">
      <c r="A1488" s="36" t="str">
        <f t="shared" si="23"/>
        <v>69997241</v>
      </c>
      <c r="B1488" s="114">
        <v>6999724</v>
      </c>
      <c r="C1488" s="114">
        <v>1</v>
      </c>
      <c r="D1488" s="115" t="s">
        <v>5780</v>
      </c>
      <c r="E1488" s="115">
        <v>16869491</v>
      </c>
      <c r="F1488" s="115" t="s">
        <v>1307</v>
      </c>
      <c r="G1488" s="114">
        <v>73767</v>
      </c>
      <c r="H1488" s="115" t="s">
        <v>7272</v>
      </c>
      <c r="I1488" s="114">
        <v>73767</v>
      </c>
      <c r="J1488" s="115" t="s">
        <v>7272</v>
      </c>
      <c r="K1488" s="114">
        <v>90191</v>
      </c>
      <c r="L1488" s="115" t="s">
        <v>7607</v>
      </c>
      <c r="M1488" s="115" t="s">
        <v>1259</v>
      </c>
      <c r="N1488" s="115" t="s">
        <v>7637</v>
      </c>
    </row>
    <row r="1489" spans="1:14" ht="15" customHeight="1">
      <c r="A1489" s="36" t="str">
        <f t="shared" si="23"/>
        <v>70288911</v>
      </c>
      <c r="B1489" s="114">
        <v>7028891</v>
      </c>
      <c r="C1489" s="114">
        <v>1</v>
      </c>
      <c r="D1489" s="115" t="s">
        <v>6747</v>
      </c>
      <c r="E1489" s="115">
        <v>13808565</v>
      </c>
      <c r="F1489" s="115" t="s">
        <v>1307</v>
      </c>
      <c r="G1489" s="114">
        <v>68977</v>
      </c>
      <c r="H1489" s="115" t="s">
        <v>7397</v>
      </c>
      <c r="I1489" s="114">
        <v>68977</v>
      </c>
      <c r="J1489" s="115" t="s">
        <v>7397</v>
      </c>
      <c r="K1489" s="114">
        <v>90191</v>
      </c>
      <c r="L1489" s="115" t="s">
        <v>7607</v>
      </c>
      <c r="M1489" s="115" t="s">
        <v>1259</v>
      </c>
      <c r="N1489" s="115" t="s">
        <v>7637</v>
      </c>
    </row>
    <row r="1490" spans="1:14" ht="15" customHeight="1">
      <c r="A1490" s="36" t="str">
        <f t="shared" si="23"/>
        <v>36561841</v>
      </c>
      <c r="B1490" s="110">
        <v>3656184</v>
      </c>
      <c r="C1490" s="110">
        <v>1</v>
      </c>
      <c r="D1490" s="111" t="s">
        <v>1949</v>
      </c>
      <c r="E1490" s="111">
        <v>12773545</v>
      </c>
      <c r="F1490" s="111" t="s">
        <v>1304</v>
      </c>
      <c r="G1490" s="110">
        <v>60795</v>
      </c>
      <c r="H1490" s="111" t="s">
        <v>7216</v>
      </c>
      <c r="I1490" s="110">
        <v>60795</v>
      </c>
      <c r="J1490" s="111" t="s">
        <v>7216</v>
      </c>
      <c r="K1490" s="110">
        <v>90191</v>
      </c>
      <c r="L1490" s="111" t="s">
        <v>7607</v>
      </c>
      <c r="M1490" s="111" t="s">
        <v>7637</v>
      </c>
      <c r="N1490" s="111" t="s">
        <v>7638</v>
      </c>
    </row>
    <row r="1491" spans="1:14" ht="15" customHeight="1">
      <c r="A1491" s="36" t="str">
        <f t="shared" si="23"/>
        <v>56217441</v>
      </c>
      <c r="B1491" s="110">
        <v>5621744</v>
      </c>
      <c r="C1491" s="110">
        <v>1</v>
      </c>
      <c r="D1491" s="111" t="s">
        <v>4368</v>
      </c>
      <c r="E1491" s="111">
        <v>20340299</v>
      </c>
      <c r="F1491" s="111" t="s">
        <v>1304</v>
      </c>
      <c r="G1491" s="110">
        <v>73767</v>
      </c>
      <c r="H1491" s="111" t="s">
        <v>7272</v>
      </c>
      <c r="I1491" s="110">
        <v>73767</v>
      </c>
      <c r="J1491" s="111" t="s">
        <v>7272</v>
      </c>
      <c r="K1491" s="110">
        <v>90191</v>
      </c>
      <c r="L1491" s="111" t="s">
        <v>7607</v>
      </c>
      <c r="M1491" s="111" t="s">
        <v>7637</v>
      </c>
      <c r="N1491" s="111" t="s">
        <v>7638</v>
      </c>
    </row>
    <row r="1492" spans="1:14" ht="15" customHeight="1">
      <c r="A1492" s="36" t="str">
        <f t="shared" si="23"/>
        <v>41261781</v>
      </c>
      <c r="B1492" s="114">
        <v>4126178</v>
      </c>
      <c r="C1492" s="114">
        <v>1</v>
      </c>
      <c r="D1492" s="115" t="s">
        <v>3665</v>
      </c>
      <c r="E1492" s="115">
        <v>9699575</v>
      </c>
      <c r="F1492" s="115" t="s">
        <v>1307</v>
      </c>
      <c r="G1492" s="114">
        <v>60805</v>
      </c>
      <c r="H1492" s="115" t="s">
        <v>7504</v>
      </c>
      <c r="I1492" s="114">
        <v>60805</v>
      </c>
      <c r="J1492" s="115" t="s">
        <v>7504</v>
      </c>
      <c r="K1492" s="114">
        <v>90191</v>
      </c>
      <c r="L1492" s="115" t="s">
        <v>7607</v>
      </c>
      <c r="M1492" s="115" t="s">
        <v>1259</v>
      </c>
      <c r="N1492" s="115" t="s">
        <v>7637</v>
      </c>
    </row>
    <row r="1493" spans="1:14" ht="15" customHeight="1">
      <c r="A1493" s="36" t="str">
        <f t="shared" si="23"/>
        <v>69901862</v>
      </c>
      <c r="B1493" s="114">
        <v>6990186</v>
      </c>
      <c r="C1493" s="114">
        <v>2</v>
      </c>
      <c r="D1493" s="115" t="s">
        <v>5994</v>
      </c>
      <c r="E1493" s="115">
        <v>9922971</v>
      </c>
      <c r="F1493" s="115" t="s">
        <v>1307</v>
      </c>
      <c r="G1493" s="114">
        <v>73767</v>
      </c>
      <c r="H1493" s="115" t="s">
        <v>7272</v>
      </c>
      <c r="I1493" s="114">
        <v>73767</v>
      </c>
      <c r="J1493" s="115" t="s">
        <v>7272</v>
      </c>
      <c r="K1493" s="114">
        <v>90191</v>
      </c>
      <c r="L1493" s="115" t="s">
        <v>7607</v>
      </c>
      <c r="M1493" s="115" t="s">
        <v>1259</v>
      </c>
      <c r="N1493" s="115" t="s">
        <v>7637</v>
      </c>
    </row>
    <row r="1494" spans="1:14" ht="15" customHeight="1">
      <c r="A1494" s="36" t="str">
        <f t="shared" si="23"/>
        <v>73344481</v>
      </c>
      <c r="B1494" s="114">
        <v>7334448</v>
      </c>
      <c r="C1494" s="114">
        <v>1</v>
      </c>
      <c r="D1494" s="115" t="s">
        <v>4680</v>
      </c>
      <c r="E1494" s="115">
        <v>6760047</v>
      </c>
      <c r="F1494" s="115" t="s">
        <v>1307</v>
      </c>
      <c r="G1494" s="114">
        <v>59226</v>
      </c>
      <c r="H1494" s="115" t="s">
        <v>7290</v>
      </c>
      <c r="I1494" s="114">
        <v>59226</v>
      </c>
      <c r="J1494" s="115" t="s">
        <v>7290</v>
      </c>
      <c r="K1494" s="114">
        <v>90191</v>
      </c>
      <c r="L1494" s="115" t="s">
        <v>7607</v>
      </c>
      <c r="M1494" s="115" t="s">
        <v>1259</v>
      </c>
      <c r="N1494" s="115" t="s">
        <v>7637</v>
      </c>
    </row>
    <row r="1495" spans="1:14" ht="15" customHeight="1">
      <c r="A1495" s="36" t="str">
        <f t="shared" si="23"/>
        <v>69597871</v>
      </c>
      <c r="B1495" s="114">
        <v>6959787</v>
      </c>
      <c r="C1495" s="114">
        <v>1</v>
      </c>
      <c r="D1495" s="115" t="s">
        <v>6090</v>
      </c>
      <c r="E1495" s="115">
        <v>14999708</v>
      </c>
      <c r="F1495" s="115" t="s">
        <v>1307</v>
      </c>
      <c r="G1495" s="114">
        <v>69802</v>
      </c>
      <c r="H1495" s="115" t="s">
        <v>7530</v>
      </c>
      <c r="I1495" s="114">
        <v>69802</v>
      </c>
      <c r="J1495" s="115" t="s">
        <v>7530</v>
      </c>
      <c r="K1495" s="114">
        <v>90191</v>
      </c>
      <c r="L1495" s="115" t="s">
        <v>7607</v>
      </c>
      <c r="M1495" s="115" t="s">
        <v>1259</v>
      </c>
      <c r="N1495" s="115" t="s">
        <v>7637</v>
      </c>
    </row>
    <row r="1496" spans="1:14" ht="15" customHeight="1">
      <c r="A1496" s="36" t="str">
        <f t="shared" si="23"/>
        <v>69857491</v>
      </c>
      <c r="B1496" s="114">
        <v>6985749</v>
      </c>
      <c r="C1496" s="114">
        <v>1</v>
      </c>
      <c r="D1496" s="115" t="s">
        <v>4951</v>
      </c>
      <c r="E1496" s="115">
        <v>12400361</v>
      </c>
      <c r="F1496" s="115" t="s">
        <v>1307</v>
      </c>
      <c r="G1496" s="114">
        <v>69315</v>
      </c>
      <c r="H1496" s="115" t="s">
        <v>7503</v>
      </c>
      <c r="I1496" s="114">
        <v>69315</v>
      </c>
      <c r="J1496" s="115" t="s">
        <v>7503</v>
      </c>
      <c r="K1496" s="114">
        <v>90191</v>
      </c>
      <c r="L1496" s="115" t="s">
        <v>7607</v>
      </c>
      <c r="M1496" s="115" t="s">
        <v>1259</v>
      </c>
      <c r="N1496" s="115" t="s">
        <v>7637</v>
      </c>
    </row>
    <row r="1497" spans="1:14" ht="15" customHeight="1">
      <c r="A1497" s="36" t="str">
        <f t="shared" si="23"/>
        <v>72367731</v>
      </c>
      <c r="B1497" s="114">
        <v>7236773</v>
      </c>
      <c r="C1497" s="114">
        <v>1</v>
      </c>
      <c r="D1497" s="115" t="s">
        <v>6642</v>
      </c>
      <c r="E1497" s="115" t="s">
        <v>6643</v>
      </c>
      <c r="F1497" s="115" t="s">
        <v>1307</v>
      </c>
      <c r="G1497" s="114">
        <v>59246</v>
      </c>
      <c r="H1497" s="115" t="s">
        <v>7431</v>
      </c>
      <c r="I1497" s="114">
        <v>59246</v>
      </c>
      <c r="J1497" s="115" t="s">
        <v>7431</v>
      </c>
      <c r="K1497" s="114">
        <v>90191</v>
      </c>
      <c r="L1497" s="115" t="s">
        <v>7607</v>
      </c>
      <c r="M1497" s="115" t="s">
        <v>1259</v>
      </c>
      <c r="N1497" s="115" t="s">
        <v>7637</v>
      </c>
    </row>
    <row r="1498" spans="1:14" ht="15" customHeight="1">
      <c r="A1498" s="36" t="str">
        <f t="shared" si="23"/>
        <v>90594901</v>
      </c>
      <c r="B1498" s="114">
        <v>9059490</v>
      </c>
      <c r="C1498" s="114">
        <v>1</v>
      </c>
      <c r="D1498" s="115" t="s">
        <v>5712</v>
      </c>
      <c r="E1498" s="115">
        <v>14393247</v>
      </c>
      <c r="F1498" s="115" t="s">
        <v>1307</v>
      </c>
      <c r="G1498" s="114">
        <v>73767</v>
      </c>
      <c r="H1498" s="115" t="s">
        <v>7272</v>
      </c>
      <c r="I1498" s="114">
        <v>73767</v>
      </c>
      <c r="J1498" s="115" t="s">
        <v>7272</v>
      </c>
      <c r="K1498" s="114">
        <v>90191</v>
      </c>
      <c r="L1498" s="115" t="s">
        <v>7607</v>
      </c>
      <c r="M1498" s="115" t="s">
        <v>1259</v>
      </c>
      <c r="N1498" s="115" t="s">
        <v>7637</v>
      </c>
    </row>
    <row r="1499" spans="1:14" ht="15" customHeight="1">
      <c r="A1499" s="36" t="str">
        <f t="shared" si="23"/>
        <v>73049121</v>
      </c>
      <c r="B1499" s="114">
        <v>7304912</v>
      </c>
      <c r="C1499" s="114">
        <v>1</v>
      </c>
      <c r="D1499" s="115" t="s">
        <v>5238</v>
      </c>
      <c r="E1499" s="115">
        <v>13873172</v>
      </c>
      <c r="F1499" s="115" t="s">
        <v>1307</v>
      </c>
      <c r="G1499" s="114">
        <v>73767</v>
      </c>
      <c r="H1499" s="115" t="s">
        <v>7272</v>
      </c>
      <c r="I1499" s="114">
        <v>73767</v>
      </c>
      <c r="J1499" s="115" t="s">
        <v>7272</v>
      </c>
      <c r="K1499" s="114">
        <v>90191</v>
      </c>
      <c r="L1499" s="115" t="s">
        <v>7607</v>
      </c>
      <c r="M1499" s="115" t="s">
        <v>1259</v>
      </c>
      <c r="N1499" s="115" t="s">
        <v>7637</v>
      </c>
    </row>
    <row r="1500" spans="1:14" ht="15" customHeight="1">
      <c r="A1500" s="36" t="str">
        <f t="shared" si="23"/>
        <v>36444062</v>
      </c>
      <c r="B1500" s="114">
        <v>3644406</v>
      </c>
      <c r="C1500" s="114">
        <v>2</v>
      </c>
      <c r="D1500" s="115" t="s">
        <v>4599</v>
      </c>
      <c r="E1500" s="115" t="s">
        <v>4600</v>
      </c>
      <c r="F1500" s="115" t="s">
        <v>1307</v>
      </c>
      <c r="G1500" s="114">
        <v>33515</v>
      </c>
      <c r="H1500" s="115" t="s">
        <v>7245</v>
      </c>
      <c r="I1500" s="114">
        <v>33515</v>
      </c>
      <c r="J1500" s="115" t="s">
        <v>7245</v>
      </c>
      <c r="K1500" s="114">
        <v>90191</v>
      </c>
      <c r="L1500" s="115" t="s">
        <v>7607</v>
      </c>
      <c r="M1500" s="115" t="s">
        <v>7637</v>
      </c>
      <c r="N1500" s="115" t="s">
        <v>7638</v>
      </c>
    </row>
    <row r="1501" spans="1:14" ht="15" customHeight="1">
      <c r="A1501" s="36" t="str">
        <f t="shared" si="23"/>
        <v>73560921</v>
      </c>
      <c r="B1501" s="110">
        <v>7356092</v>
      </c>
      <c r="C1501" s="110">
        <v>1</v>
      </c>
      <c r="D1501" s="111" t="s">
        <v>2542</v>
      </c>
      <c r="E1501" s="111">
        <v>171652289</v>
      </c>
      <c r="F1501" s="111" t="s">
        <v>1304</v>
      </c>
      <c r="G1501" s="110">
        <v>73767</v>
      </c>
      <c r="H1501" s="111" t="s">
        <v>7272</v>
      </c>
      <c r="I1501" s="110">
        <v>73767</v>
      </c>
      <c r="J1501" s="111" t="s">
        <v>7272</v>
      </c>
      <c r="K1501" s="110">
        <v>90191</v>
      </c>
      <c r="L1501" s="111" t="s">
        <v>7607</v>
      </c>
      <c r="M1501" s="111" t="s">
        <v>1259</v>
      </c>
      <c r="N1501" s="111" t="s">
        <v>7637</v>
      </c>
    </row>
    <row r="1502" spans="1:14" ht="15" customHeight="1">
      <c r="A1502" s="36" t="str">
        <f t="shared" si="23"/>
        <v>38406211</v>
      </c>
      <c r="B1502" s="110">
        <v>3840621</v>
      </c>
      <c r="C1502" s="110">
        <v>1</v>
      </c>
      <c r="D1502" s="111" t="s">
        <v>3462</v>
      </c>
      <c r="E1502" s="111" t="s">
        <v>3463</v>
      </c>
      <c r="F1502" s="111" t="s">
        <v>1304</v>
      </c>
      <c r="G1502" s="110">
        <v>67322</v>
      </c>
      <c r="H1502" s="111" t="s">
        <v>7400</v>
      </c>
      <c r="I1502" s="110">
        <v>67322</v>
      </c>
      <c r="J1502" s="111" t="s">
        <v>7400</v>
      </c>
      <c r="K1502" s="110">
        <v>90191</v>
      </c>
      <c r="L1502" s="111" t="s">
        <v>7607</v>
      </c>
      <c r="M1502" s="111" t="s">
        <v>1259</v>
      </c>
      <c r="N1502" s="111" t="s">
        <v>7637</v>
      </c>
    </row>
    <row r="1503" spans="1:14" ht="15" customHeight="1">
      <c r="A1503" s="36" t="str">
        <f t="shared" si="23"/>
        <v>72630531</v>
      </c>
      <c r="B1503" s="110">
        <v>7263053</v>
      </c>
      <c r="C1503" s="110">
        <v>1</v>
      </c>
      <c r="D1503" s="111" t="s">
        <v>4029</v>
      </c>
      <c r="E1503" s="111" t="s">
        <v>4030</v>
      </c>
      <c r="F1503" s="111" t="s">
        <v>1304</v>
      </c>
      <c r="G1503" s="110">
        <v>73767</v>
      </c>
      <c r="H1503" s="111" t="s">
        <v>7272</v>
      </c>
      <c r="I1503" s="110">
        <v>73767</v>
      </c>
      <c r="J1503" s="111" t="s">
        <v>7272</v>
      </c>
      <c r="K1503" s="110">
        <v>90191</v>
      </c>
      <c r="L1503" s="111" t="s">
        <v>7607</v>
      </c>
      <c r="M1503" s="111" t="s">
        <v>1259</v>
      </c>
      <c r="N1503" s="111" t="s">
        <v>7637</v>
      </c>
    </row>
    <row r="1504" spans="1:14" ht="15" customHeight="1">
      <c r="A1504" s="36" t="str">
        <f t="shared" si="23"/>
        <v>63365772</v>
      </c>
      <c r="B1504" s="114">
        <v>6336577</v>
      </c>
      <c r="C1504" s="114">
        <v>2</v>
      </c>
      <c r="D1504" s="115" t="s">
        <v>5104</v>
      </c>
      <c r="E1504" s="115">
        <v>17846444</v>
      </c>
      <c r="F1504" s="115" t="s">
        <v>1307</v>
      </c>
      <c r="G1504" s="114">
        <v>73767</v>
      </c>
      <c r="H1504" s="115" t="s">
        <v>7272</v>
      </c>
      <c r="I1504" s="114">
        <v>73767</v>
      </c>
      <c r="J1504" s="115" t="s">
        <v>7272</v>
      </c>
      <c r="K1504" s="114">
        <v>90191</v>
      </c>
      <c r="L1504" s="115" t="s">
        <v>7607</v>
      </c>
      <c r="M1504" s="115" t="s">
        <v>1259</v>
      </c>
      <c r="N1504" s="115" t="s">
        <v>7637</v>
      </c>
    </row>
    <row r="1505" spans="1:14" ht="15" customHeight="1">
      <c r="A1505" s="36" t="str">
        <f t="shared" si="23"/>
        <v>54559001</v>
      </c>
      <c r="B1505" s="114">
        <v>5455900</v>
      </c>
      <c r="C1505" s="114">
        <v>1</v>
      </c>
      <c r="D1505" s="115" t="s">
        <v>4912</v>
      </c>
      <c r="E1505" s="115">
        <v>128106827</v>
      </c>
      <c r="F1505" s="115" t="s">
        <v>1307</v>
      </c>
      <c r="G1505" s="114">
        <v>73767</v>
      </c>
      <c r="H1505" s="115" t="s">
        <v>7272</v>
      </c>
      <c r="I1505" s="114">
        <v>73767</v>
      </c>
      <c r="J1505" s="115" t="s">
        <v>7272</v>
      </c>
      <c r="K1505" s="114">
        <v>90191</v>
      </c>
      <c r="L1505" s="115" t="s">
        <v>7607</v>
      </c>
      <c r="M1505" s="115" t="s">
        <v>1259</v>
      </c>
      <c r="N1505" s="115" t="s">
        <v>7637</v>
      </c>
    </row>
    <row r="1506" spans="1:14" ht="15" customHeight="1">
      <c r="A1506" s="36" t="str">
        <f t="shared" si="23"/>
        <v>74248991</v>
      </c>
      <c r="B1506" s="110">
        <v>7424899</v>
      </c>
      <c r="C1506" s="110">
        <v>1</v>
      </c>
      <c r="D1506" s="111" t="s">
        <v>2560</v>
      </c>
      <c r="E1506" s="111" t="s">
        <v>2561</v>
      </c>
      <c r="F1506" s="111" t="s">
        <v>1304</v>
      </c>
      <c r="G1506" s="110">
        <v>2672</v>
      </c>
      <c r="H1506" s="111" t="s">
        <v>7326</v>
      </c>
      <c r="I1506" s="110">
        <v>2672</v>
      </c>
      <c r="J1506" s="111" t="s">
        <v>7326</v>
      </c>
      <c r="K1506" s="110">
        <v>90191</v>
      </c>
      <c r="L1506" s="111" t="s">
        <v>7607</v>
      </c>
      <c r="M1506" s="111" t="s">
        <v>1259</v>
      </c>
      <c r="N1506" s="111" t="s">
        <v>7637</v>
      </c>
    </row>
    <row r="1507" spans="1:14" ht="15" customHeight="1">
      <c r="A1507" s="36" t="str">
        <f t="shared" si="23"/>
        <v>72053991</v>
      </c>
      <c r="B1507" s="123">
        <v>7205399</v>
      </c>
      <c r="C1507" s="123">
        <v>1</v>
      </c>
      <c r="D1507" s="124" t="s">
        <v>7656</v>
      </c>
      <c r="E1507" s="124" t="s">
        <v>7657</v>
      </c>
      <c r="F1507" s="115" t="s">
        <v>1307</v>
      </c>
      <c r="G1507" s="110">
        <v>67319</v>
      </c>
      <c r="H1507" s="111" t="s">
        <v>7443</v>
      </c>
      <c r="I1507" s="110">
        <v>67319</v>
      </c>
      <c r="J1507" s="111" t="s">
        <v>7443</v>
      </c>
      <c r="K1507" s="110">
        <v>90191</v>
      </c>
      <c r="L1507" s="111" t="s">
        <v>7607</v>
      </c>
      <c r="M1507" s="111" t="s">
        <v>1259</v>
      </c>
      <c r="N1507" s="111" t="s">
        <v>7637</v>
      </c>
    </row>
    <row r="1508" spans="1:14" ht="15" customHeight="1">
      <c r="A1508" s="36" t="str">
        <f t="shared" si="23"/>
        <v>69325141</v>
      </c>
      <c r="B1508" s="110">
        <v>6932514</v>
      </c>
      <c r="C1508" s="110">
        <v>1</v>
      </c>
      <c r="D1508" s="111" t="s">
        <v>3742</v>
      </c>
      <c r="E1508" s="111">
        <v>13364304</v>
      </c>
      <c r="F1508" s="111" t="s">
        <v>1304</v>
      </c>
      <c r="G1508" s="110">
        <v>33402</v>
      </c>
      <c r="H1508" s="111" t="s">
        <v>7424</v>
      </c>
      <c r="I1508" s="110">
        <v>33402</v>
      </c>
      <c r="J1508" s="111" t="s">
        <v>7424</v>
      </c>
      <c r="K1508" s="110">
        <v>90191</v>
      </c>
      <c r="L1508" s="111" t="s">
        <v>7607</v>
      </c>
      <c r="M1508" s="111" t="s">
        <v>1259</v>
      </c>
      <c r="N1508" s="111" t="s">
        <v>7637</v>
      </c>
    </row>
    <row r="1509" spans="1:14" ht="15" customHeight="1">
      <c r="A1509" s="36" t="str">
        <f t="shared" si="23"/>
        <v>34511971</v>
      </c>
      <c r="B1509" s="114">
        <v>3451197</v>
      </c>
      <c r="C1509" s="114">
        <v>1</v>
      </c>
      <c r="D1509" s="115" t="s">
        <v>6498</v>
      </c>
      <c r="E1509" s="115" t="s">
        <v>6499</v>
      </c>
      <c r="F1509" s="115" t="s">
        <v>1307</v>
      </c>
      <c r="G1509" s="114">
        <v>73767</v>
      </c>
      <c r="H1509" s="115" t="s">
        <v>7272</v>
      </c>
      <c r="I1509" s="114">
        <v>73767</v>
      </c>
      <c r="J1509" s="115" t="s">
        <v>7272</v>
      </c>
      <c r="K1509" s="114">
        <v>90191</v>
      </c>
      <c r="L1509" s="115" t="s">
        <v>7607</v>
      </c>
      <c r="M1509" s="115" t="s">
        <v>7637</v>
      </c>
      <c r="N1509" s="115" t="s">
        <v>7638</v>
      </c>
    </row>
    <row r="1510" spans="1:14" ht="15" customHeight="1">
      <c r="A1510" s="36" t="str">
        <f t="shared" si="23"/>
        <v>70211361</v>
      </c>
      <c r="B1510" s="114">
        <v>7021136</v>
      </c>
      <c r="C1510" s="114">
        <v>1</v>
      </c>
      <c r="D1510" s="115" t="s">
        <v>5081</v>
      </c>
      <c r="E1510" s="115" t="s">
        <v>5082</v>
      </c>
      <c r="F1510" s="115" t="s">
        <v>1307</v>
      </c>
      <c r="G1510" s="114">
        <v>59181</v>
      </c>
      <c r="H1510" s="115" t="s">
        <v>7283</v>
      </c>
      <c r="I1510" s="114">
        <v>59181</v>
      </c>
      <c r="J1510" s="115" t="s">
        <v>7283</v>
      </c>
      <c r="K1510" s="114">
        <v>90191</v>
      </c>
      <c r="L1510" s="115" t="s">
        <v>7607</v>
      </c>
      <c r="M1510" s="115" t="s">
        <v>1259</v>
      </c>
      <c r="N1510" s="115" t="s">
        <v>7637</v>
      </c>
    </row>
    <row r="1511" spans="1:14" ht="15" customHeight="1">
      <c r="A1511" s="36" t="str">
        <f t="shared" si="23"/>
        <v>90411141</v>
      </c>
      <c r="B1511" s="114">
        <v>9041114</v>
      </c>
      <c r="C1511" s="114">
        <v>1</v>
      </c>
      <c r="D1511" s="115" t="s">
        <v>6770</v>
      </c>
      <c r="E1511" s="115">
        <v>15878139</v>
      </c>
      <c r="F1511" s="115" t="s">
        <v>1307</v>
      </c>
      <c r="G1511" s="114">
        <v>85462</v>
      </c>
      <c r="H1511" s="115" t="s">
        <v>7352</v>
      </c>
      <c r="I1511" s="114">
        <v>85462</v>
      </c>
      <c r="J1511" s="115" t="s">
        <v>7352</v>
      </c>
      <c r="K1511" s="114">
        <v>90191</v>
      </c>
      <c r="L1511" s="115" t="s">
        <v>7607</v>
      </c>
      <c r="M1511" s="115" t="s">
        <v>1259</v>
      </c>
      <c r="N1511" s="115" t="s">
        <v>7637</v>
      </c>
    </row>
    <row r="1512" spans="1:14" ht="15" customHeight="1">
      <c r="A1512" s="36" t="str">
        <f t="shared" si="23"/>
        <v>70243681</v>
      </c>
      <c r="B1512" s="110">
        <v>7024368</v>
      </c>
      <c r="C1512" s="110">
        <v>1</v>
      </c>
      <c r="D1512" s="111" t="s">
        <v>3466</v>
      </c>
      <c r="E1512" s="111">
        <v>4162563</v>
      </c>
      <c r="F1512" s="111" t="s">
        <v>1304</v>
      </c>
      <c r="G1512" s="110">
        <v>58300</v>
      </c>
      <c r="H1512" s="111" t="s">
        <v>7368</v>
      </c>
      <c r="I1512" s="110">
        <v>58300</v>
      </c>
      <c r="J1512" s="111" t="s">
        <v>7368</v>
      </c>
      <c r="K1512" s="110">
        <v>90191</v>
      </c>
      <c r="L1512" s="111" t="s">
        <v>7607</v>
      </c>
      <c r="M1512" s="111" t="s">
        <v>1259</v>
      </c>
      <c r="N1512" s="111" t="s">
        <v>7637</v>
      </c>
    </row>
    <row r="1513" spans="1:14" ht="15" customHeight="1">
      <c r="A1513" s="36" t="str">
        <f t="shared" si="23"/>
        <v>53466421</v>
      </c>
      <c r="B1513" s="114">
        <v>5346642</v>
      </c>
      <c r="C1513" s="114">
        <v>1</v>
      </c>
      <c r="D1513" s="115" t="s">
        <v>5225</v>
      </c>
      <c r="E1513" s="115">
        <v>16347899</v>
      </c>
      <c r="F1513" s="115" t="s">
        <v>1307</v>
      </c>
      <c r="G1513" s="114">
        <v>67325</v>
      </c>
      <c r="H1513" s="115" t="s">
        <v>7252</v>
      </c>
      <c r="I1513" s="114">
        <v>67325</v>
      </c>
      <c r="J1513" s="115" t="s">
        <v>7252</v>
      </c>
      <c r="K1513" s="114">
        <v>90191</v>
      </c>
      <c r="L1513" s="115" t="s">
        <v>7607</v>
      </c>
      <c r="M1513" s="115" t="s">
        <v>1259</v>
      </c>
      <c r="N1513" s="115" t="s">
        <v>7637</v>
      </c>
    </row>
    <row r="1514" spans="1:14" ht="15" customHeight="1">
      <c r="A1514" s="36" t="str">
        <f t="shared" si="23"/>
        <v>75703262</v>
      </c>
      <c r="B1514" s="114">
        <v>7570326</v>
      </c>
      <c r="C1514" s="114">
        <v>2</v>
      </c>
      <c r="D1514" s="115" t="s">
        <v>4716</v>
      </c>
      <c r="E1514" s="115">
        <v>6144407</v>
      </c>
      <c r="F1514" s="115" t="s">
        <v>1307</v>
      </c>
      <c r="G1514" s="114">
        <v>2705</v>
      </c>
      <c r="H1514" s="115" t="s">
        <v>7596</v>
      </c>
      <c r="I1514" s="114">
        <v>2705</v>
      </c>
      <c r="J1514" s="115" t="s">
        <v>7596</v>
      </c>
      <c r="K1514" s="114">
        <v>90191</v>
      </c>
      <c r="L1514" s="115" t="s">
        <v>7607</v>
      </c>
      <c r="M1514" s="115" t="s">
        <v>1259</v>
      </c>
      <c r="N1514" s="115" t="s">
        <v>7637</v>
      </c>
    </row>
    <row r="1515" spans="1:14" ht="15" customHeight="1">
      <c r="A1515" s="36" t="str">
        <f t="shared" si="23"/>
        <v>69657261</v>
      </c>
      <c r="B1515" s="114">
        <v>6965726</v>
      </c>
      <c r="C1515" s="114">
        <v>1</v>
      </c>
      <c r="D1515" s="115" t="s">
        <v>5799</v>
      </c>
      <c r="E1515" s="115" t="s">
        <v>5800</v>
      </c>
      <c r="F1515" s="115" t="s">
        <v>1307</v>
      </c>
      <c r="G1515" s="114">
        <v>59299</v>
      </c>
      <c r="H1515" s="115" t="s">
        <v>7254</v>
      </c>
      <c r="I1515" s="114">
        <v>59299</v>
      </c>
      <c r="J1515" s="115" t="s">
        <v>7254</v>
      </c>
      <c r="K1515" s="114">
        <v>90191</v>
      </c>
      <c r="L1515" s="115" t="s">
        <v>7607</v>
      </c>
      <c r="M1515" s="115" t="s">
        <v>1259</v>
      </c>
      <c r="N1515" s="115" t="s">
        <v>7637</v>
      </c>
    </row>
    <row r="1516" spans="1:14" ht="15" customHeight="1">
      <c r="A1516" s="36" t="str">
        <f t="shared" si="23"/>
        <v>84631651</v>
      </c>
      <c r="B1516" s="110">
        <v>8463165</v>
      </c>
      <c r="C1516" s="110">
        <v>1</v>
      </c>
      <c r="D1516" s="111" t="s">
        <v>3557</v>
      </c>
      <c r="E1516" s="111" t="s">
        <v>3558</v>
      </c>
      <c r="F1516" s="111" t="s">
        <v>1304</v>
      </c>
      <c r="G1516" s="110">
        <v>73767</v>
      </c>
      <c r="H1516" s="111" t="s">
        <v>7272</v>
      </c>
      <c r="I1516" s="110">
        <v>73767</v>
      </c>
      <c r="J1516" s="111" t="s">
        <v>7272</v>
      </c>
      <c r="K1516" s="110">
        <v>90191</v>
      </c>
      <c r="L1516" s="111" t="s">
        <v>7607</v>
      </c>
      <c r="M1516" s="111" t="s">
        <v>1259</v>
      </c>
      <c r="N1516" s="111" t="s">
        <v>7637</v>
      </c>
    </row>
    <row r="1517" spans="1:14" ht="15" customHeight="1">
      <c r="A1517" s="36" t="str">
        <f t="shared" si="23"/>
        <v>86674451</v>
      </c>
      <c r="B1517" s="110">
        <v>8667445</v>
      </c>
      <c r="C1517" s="110">
        <v>1</v>
      </c>
      <c r="D1517" s="111" t="s">
        <v>2322</v>
      </c>
      <c r="E1517" s="111" t="s">
        <v>2323</v>
      </c>
      <c r="F1517" s="111" t="s">
        <v>1304</v>
      </c>
      <c r="G1517" s="110">
        <v>73767</v>
      </c>
      <c r="H1517" s="111" t="s">
        <v>7272</v>
      </c>
      <c r="I1517" s="110">
        <v>73767</v>
      </c>
      <c r="J1517" s="111" t="s">
        <v>7272</v>
      </c>
      <c r="K1517" s="110">
        <v>90191</v>
      </c>
      <c r="L1517" s="111" t="s">
        <v>7607</v>
      </c>
      <c r="M1517" s="111" t="s">
        <v>1259</v>
      </c>
      <c r="N1517" s="111" t="s">
        <v>7637</v>
      </c>
    </row>
    <row r="1518" spans="1:14" ht="15" customHeight="1">
      <c r="A1518" s="36" t="str">
        <f t="shared" si="23"/>
        <v>70364741</v>
      </c>
      <c r="B1518" s="110">
        <v>7036474</v>
      </c>
      <c r="C1518" s="110">
        <v>1</v>
      </c>
      <c r="D1518" s="111" t="s">
        <v>2217</v>
      </c>
      <c r="E1518" s="111" t="s">
        <v>2218</v>
      </c>
      <c r="F1518" s="111" t="s">
        <v>1304</v>
      </c>
      <c r="G1518" s="110">
        <v>59222</v>
      </c>
      <c r="H1518" s="111" t="s">
        <v>7284</v>
      </c>
      <c r="I1518" s="110">
        <v>59222</v>
      </c>
      <c r="J1518" s="111" t="s">
        <v>7284</v>
      </c>
      <c r="K1518" s="110">
        <v>90191</v>
      </c>
      <c r="L1518" s="111" t="s">
        <v>7607</v>
      </c>
      <c r="M1518" s="111" t="s">
        <v>7637</v>
      </c>
      <c r="N1518" s="111" t="s">
        <v>7638</v>
      </c>
    </row>
    <row r="1519" spans="1:14" ht="15" customHeight="1">
      <c r="A1519" s="36" t="str">
        <f t="shared" si="23"/>
        <v>45446262</v>
      </c>
      <c r="B1519" s="110">
        <v>4544626</v>
      </c>
      <c r="C1519" s="110">
        <v>2</v>
      </c>
      <c r="D1519" s="111" t="s">
        <v>2175</v>
      </c>
      <c r="E1519" s="111">
        <v>4932090</v>
      </c>
      <c r="F1519" s="111" t="s">
        <v>1304</v>
      </c>
      <c r="G1519" s="110">
        <v>67210</v>
      </c>
      <c r="H1519" s="111" t="s">
        <v>7278</v>
      </c>
      <c r="I1519" s="110">
        <v>67210</v>
      </c>
      <c r="J1519" s="111" t="s">
        <v>7278</v>
      </c>
      <c r="K1519" s="110">
        <v>90191</v>
      </c>
      <c r="L1519" s="111" t="s">
        <v>7607</v>
      </c>
      <c r="M1519" s="111" t="s">
        <v>7637</v>
      </c>
      <c r="N1519" s="111" t="s">
        <v>7638</v>
      </c>
    </row>
    <row r="1520" spans="1:14" ht="15" customHeight="1">
      <c r="A1520" s="36" t="str">
        <f t="shared" si="23"/>
        <v>86006001</v>
      </c>
      <c r="B1520" s="110">
        <v>8600600</v>
      </c>
      <c r="C1520" s="110">
        <v>1</v>
      </c>
      <c r="D1520" s="111" t="s">
        <v>2376</v>
      </c>
      <c r="E1520" s="111" t="s">
        <v>2377</v>
      </c>
      <c r="F1520" s="111" t="s">
        <v>1304</v>
      </c>
      <c r="G1520" s="110">
        <v>3626</v>
      </c>
      <c r="H1520" s="111" t="s">
        <v>7300</v>
      </c>
      <c r="I1520" s="110">
        <v>3626</v>
      </c>
      <c r="J1520" s="111" t="s">
        <v>7300</v>
      </c>
      <c r="K1520" s="110">
        <v>90191</v>
      </c>
      <c r="L1520" s="111" t="s">
        <v>7607</v>
      </c>
      <c r="M1520" s="111" t="s">
        <v>1259</v>
      </c>
      <c r="N1520" s="111" t="s">
        <v>7637</v>
      </c>
    </row>
    <row r="1521" spans="1:14" ht="15" customHeight="1">
      <c r="A1521" s="36" t="str">
        <f t="shared" si="23"/>
        <v>69786911</v>
      </c>
      <c r="B1521" s="114">
        <v>6978691</v>
      </c>
      <c r="C1521" s="114">
        <v>1</v>
      </c>
      <c r="D1521" s="115" t="s">
        <v>6003</v>
      </c>
      <c r="E1521" s="115" t="s">
        <v>6004</v>
      </c>
      <c r="F1521" s="115" t="s">
        <v>1307</v>
      </c>
      <c r="G1521" s="114">
        <v>69801</v>
      </c>
      <c r="H1521" s="115" t="s">
        <v>7553</v>
      </c>
      <c r="I1521" s="114">
        <v>69801</v>
      </c>
      <c r="J1521" s="115" t="s">
        <v>7553</v>
      </c>
      <c r="K1521" s="114">
        <v>90191</v>
      </c>
      <c r="L1521" s="115" t="s">
        <v>7607</v>
      </c>
      <c r="M1521" s="115" t="s">
        <v>1259</v>
      </c>
      <c r="N1521" s="115" t="s">
        <v>7637</v>
      </c>
    </row>
    <row r="1522" spans="1:14" ht="15" customHeight="1">
      <c r="A1522" s="36" t="str">
        <f t="shared" si="23"/>
        <v>85334161</v>
      </c>
      <c r="B1522" s="114">
        <v>8533416</v>
      </c>
      <c r="C1522" s="114">
        <v>1</v>
      </c>
      <c r="D1522" s="115" t="s">
        <v>4697</v>
      </c>
      <c r="E1522" s="115">
        <v>22793567</v>
      </c>
      <c r="F1522" s="115" t="s">
        <v>1307</v>
      </c>
      <c r="G1522" s="114">
        <v>59167</v>
      </c>
      <c r="H1522" s="115" t="s">
        <v>7482</v>
      </c>
      <c r="I1522" s="114">
        <v>59167</v>
      </c>
      <c r="J1522" s="115" t="s">
        <v>7482</v>
      </c>
      <c r="K1522" s="114">
        <v>90191</v>
      </c>
      <c r="L1522" s="115" t="s">
        <v>7607</v>
      </c>
      <c r="M1522" s="115" t="s">
        <v>1259</v>
      </c>
      <c r="N1522" s="115" t="s">
        <v>7637</v>
      </c>
    </row>
    <row r="1523" spans="1:14" ht="15" customHeight="1">
      <c r="A1523" s="36" t="str">
        <f t="shared" si="23"/>
        <v>52456671</v>
      </c>
      <c r="B1523" s="114">
        <v>5245667</v>
      </c>
      <c r="C1523" s="114">
        <v>1</v>
      </c>
      <c r="D1523" s="115" t="s">
        <v>6949</v>
      </c>
      <c r="E1523" s="115">
        <v>7431624</v>
      </c>
      <c r="F1523" s="115" t="s">
        <v>7202</v>
      </c>
      <c r="G1523" s="114">
        <v>73767</v>
      </c>
      <c r="H1523" s="115" t="s">
        <v>7272</v>
      </c>
      <c r="I1523" s="114">
        <v>73767</v>
      </c>
      <c r="J1523" s="115" t="s">
        <v>7272</v>
      </c>
      <c r="K1523" s="114">
        <v>90191</v>
      </c>
      <c r="L1523" s="115" t="s">
        <v>7607</v>
      </c>
      <c r="M1523" s="115" t="s">
        <v>1259</v>
      </c>
      <c r="N1523" s="115" t="s">
        <v>7637</v>
      </c>
    </row>
    <row r="1524" spans="1:14" ht="15" customHeight="1">
      <c r="A1524" s="36" t="str">
        <f t="shared" si="23"/>
        <v>41168001</v>
      </c>
      <c r="B1524" s="114">
        <v>4116800</v>
      </c>
      <c r="C1524" s="114">
        <v>1</v>
      </c>
      <c r="D1524" s="115" t="s">
        <v>5010</v>
      </c>
      <c r="E1524" s="115">
        <v>8157026</v>
      </c>
      <c r="F1524" s="115" t="s">
        <v>1307</v>
      </c>
      <c r="G1524" s="114">
        <v>85609</v>
      </c>
      <c r="H1524" s="115" t="s">
        <v>7319</v>
      </c>
      <c r="I1524" s="114" t="s">
        <v>2545</v>
      </c>
      <c r="J1524" s="115" t="s">
        <v>2545</v>
      </c>
      <c r="K1524" s="114">
        <v>90191</v>
      </c>
      <c r="L1524" s="115" t="s">
        <v>7607</v>
      </c>
      <c r="M1524" s="115" t="s">
        <v>7637</v>
      </c>
      <c r="N1524" s="115" t="s">
        <v>7638</v>
      </c>
    </row>
    <row r="1525" spans="1:14" ht="15" customHeight="1">
      <c r="A1525" s="36" t="str">
        <f t="shared" si="23"/>
        <v>34619562</v>
      </c>
      <c r="B1525" s="110">
        <v>3461956</v>
      </c>
      <c r="C1525" s="110">
        <v>2</v>
      </c>
      <c r="D1525" s="111" t="s">
        <v>4218</v>
      </c>
      <c r="E1525" s="111" t="s">
        <v>4219</v>
      </c>
      <c r="F1525" s="111" t="s">
        <v>1304</v>
      </c>
      <c r="G1525" s="110">
        <v>69775</v>
      </c>
      <c r="H1525" s="111" t="s">
        <v>7234</v>
      </c>
      <c r="I1525" s="110">
        <v>69775</v>
      </c>
      <c r="J1525" s="111" t="s">
        <v>7234</v>
      </c>
      <c r="K1525" s="110">
        <v>90191</v>
      </c>
      <c r="L1525" s="111" t="s">
        <v>7607</v>
      </c>
      <c r="M1525" s="111" t="s">
        <v>1259</v>
      </c>
      <c r="N1525" s="111" t="s">
        <v>7637</v>
      </c>
    </row>
    <row r="1526" spans="1:14" ht="15" customHeight="1">
      <c r="A1526" s="36" t="str">
        <f t="shared" si="23"/>
        <v>78417601</v>
      </c>
      <c r="B1526" s="114">
        <v>7841760</v>
      </c>
      <c r="C1526" s="114">
        <v>1</v>
      </c>
      <c r="D1526" s="115" t="s">
        <v>4906</v>
      </c>
      <c r="E1526" s="115">
        <v>17328576</v>
      </c>
      <c r="F1526" s="115" t="s">
        <v>1307</v>
      </c>
      <c r="G1526" s="114">
        <v>48203</v>
      </c>
      <c r="H1526" s="115" t="s">
        <v>7500</v>
      </c>
      <c r="I1526" s="114">
        <v>48203</v>
      </c>
      <c r="J1526" s="115" t="s">
        <v>7500</v>
      </c>
      <c r="K1526" s="114">
        <v>90191</v>
      </c>
      <c r="L1526" s="115" t="s">
        <v>7607</v>
      </c>
      <c r="M1526" s="115" t="s">
        <v>1259</v>
      </c>
      <c r="N1526" s="115" t="s">
        <v>7637</v>
      </c>
    </row>
    <row r="1527" spans="1:14" ht="15" customHeight="1">
      <c r="A1527" s="36" t="str">
        <f t="shared" si="23"/>
        <v>58398281</v>
      </c>
      <c r="B1527" s="110">
        <v>5839828</v>
      </c>
      <c r="C1527" s="110">
        <v>1</v>
      </c>
      <c r="D1527" s="111" t="s">
        <v>4534</v>
      </c>
      <c r="E1527" s="111">
        <v>6561857</v>
      </c>
      <c r="F1527" s="111" t="s">
        <v>1304</v>
      </c>
      <c r="G1527" s="110">
        <v>59178</v>
      </c>
      <c r="H1527" s="111" t="s">
        <v>7468</v>
      </c>
      <c r="I1527" s="110">
        <v>59178</v>
      </c>
      <c r="J1527" s="111" t="s">
        <v>7468</v>
      </c>
      <c r="K1527" s="110">
        <v>90191</v>
      </c>
      <c r="L1527" s="111" t="s">
        <v>7607</v>
      </c>
      <c r="M1527" s="111" t="s">
        <v>1259</v>
      </c>
      <c r="N1527" s="111" t="s">
        <v>7637</v>
      </c>
    </row>
    <row r="1528" spans="1:14" ht="15" customHeight="1">
      <c r="A1528" s="36" t="str">
        <f t="shared" si="23"/>
        <v>95212761</v>
      </c>
      <c r="B1528" s="110">
        <v>9521276</v>
      </c>
      <c r="C1528" s="110">
        <v>1</v>
      </c>
      <c r="D1528" s="111" t="s">
        <v>3425</v>
      </c>
      <c r="E1528" s="111" t="s">
        <v>3426</v>
      </c>
      <c r="F1528" s="111" t="s">
        <v>1304</v>
      </c>
      <c r="G1528" s="110">
        <v>59300</v>
      </c>
      <c r="H1528" s="111" t="s">
        <v>7402</v>
      </c>
      <c r="I1528" s="110">
        <v>59300</v>
      </c>
      <c r="J1528" s="111" t="s">
        <v>7402</v>
      </c>
      <c r="K1528" s="110">
        <v>90191</v>
      </c>
      <c r="L1528" s="111" t="s">
        <v>7607</v>
      </c>
      <c r="M1528" s="111" t="s">
        <v>1259</v>
      </c>
      <c r="N1528" s="111" t="s">
        <v>7637</v>
      </c>
    </row>
    <row r="1529" spans="1:14" ht="15" customHeight="1">
      <c r="A1529" s="36" t="str">
        <f t="shared" si="23"/>
        <v>91542921</v>
      </c>
      <c r="B1529" s="114">
        <v>9154292</v>
      </c>
      <c r="C1529" s="114">
        <v>1</v>
      </c>
      <c r="D1529" s="115" t="s">
        <v>5963</v>
      </c>
      <c r="E1529" s="115">
        <v>18127139</v>
      </c>
      <c r="F1529" s="115" t="s">
        <v>1307</v>
      </c>
      <c r="G1529" s="114">
        <v>85350</v>
      </c>
      <c r="H1529" s="115" t="s">
        <v>7547</v>
      </c>
      <c r="I1529" s="114">
        <v>85350</v>
      </c>
      <c r="J1529" s="115" t="s">
        <v>7547</v>
      </c>
      <c r="K1529" s="114">
        <v>90113</v>
      </c>
      <c r="L1529" s="115" t="s">
        <v>7630</v>
      </c>
      <c r="M1529" s="115" t="s">
        <v>1259</v>
      </c>
      <c r="N1529" s="115" t="s">
        <v>7637</v>
      </c>
    </row>
    <row r="1530" spans="1:14" ht="15" customHeight="1">
      <c r="A1530" s="36" t="str">
        <f t="shared" si="23"/>
        <v>92583711</v>
      </c>
      <c r="B1530" s="110">
        <v>9258371</v>
      </c>
      <c r="C1530" s="110">
        <v>1</v>
      </c>
      <c r="D1530" s="111" t="s">
        <v>2880</v>
      </c>
      <c r="E1530" s="111">
        <v>6292994</v>
      </c>
      <c r="F1530" s="111" t="s">
        <v>1304</v>
      </c>
      <c r="G1530" s="110">
        <v>5655</v>
      </c>
      <c r="H1530" s="111" t="s">
        <v>7349</v>
      </c>
      <c r="I1530" s="110">
        <v>5655</v>
      </c>
      <c r="J1530" s="111" t="s">
        <v>7349</v>
      </c>
      <c r="K1530" s="110">
        <v>90113</v>
      </c>
      <c r="L1530" s="111" t="s">
        <v>7630</v>
      </c>
      <c r="M1530" s="111" t="s">
        <v>1259</v>
      </c>
      <c r="N1530" s="111" t="s">
        <v>7637</v>
      </c>
    </row>
    <row r="1531" spans="1:14" ht="15" customHeight="1">
      <c r="A1531" s="36" t="str">
        <f t="shared" si="23"/>
        <v>79191891</v>
      </c>
      <c r="B1531" s="114">
        <v>7919189</v>
      </c>
      <c r="C1531" s="114">
        <v>1</v>
      </c>
      <c r="D1531" s="115" t="s">
        <v>6218</v>
      </c>
      <c r="E1531" s="115" t="s">
        <v>6219</v>
      </c>
      <c r="F1531" s="115" t="s">
        <v>1307</v>
      </c>
      <c r="G1531" s="114">
        <v>69510</v>
      </c>
      <c r="H1531" s="115" t="s">
        <v>7568</v>
      </c>
      <c r="I1531" s="114">
        <v>69510</v>
      </c>
      <c r="J1531" s="115" t="s">
        <v>7568</v>
      </c>
      <c r="K1531" s="114">
        <v>90113</v>
      </c>
      <c r="L1531" s="115" t="s">
        <v>7630</v>
      </c>
      <c r="M1531" s="115" t="s">
        <v>1259</v>
      </c>
      <c r="N1531" s="115" t="s">
        <v>7637</v>
      </c>
    </row>
    <row r="1532" spans="1:14" ht="15" customHeight="1">
      <c r="A1532" s="36" t="str">
        <f t="shared" si="23"/>
        <v>45396921</v>
      </c>
      <c r="B1532" s="114">
        <v>4539692</v>
      </c>
      <c r="C1532" s="114">
        <v>1</v>
      </c>
      <c r="D1532" s="115" t="s">
        <v>4702</v>
      </c>
      <c r="E1532" s="115" t="s">
        <v>4703</v>
      </c>
      <c r="F1532" s="115" t="s">
        <v>1307</v>
      </c>
      <c r="G1532" s="114">
        <v>5694</v>
      </c>
      <c r="H1532" s="115" t="s">
        <v>7484</v>
      </c>
      <c r="I1532" s="114">
        <v>5694</v>
      </c>
      <c r="J1532" s="115" t="s">
        <v>7484</v>
      </c>
      <c r="K1532" s="114">
        <v>90113</v>
      </c>
      <c r="L1532" s="115" t="s">
        <v>7630</v>
      </c>
      <c r="M1532" s="115" t="s">
        <v>1259</v>
      </c>
      <c r="N1532" s="115" t="s">
        <v>7637</v>
      </c>
    </row>
    <row r="1533" spans="1:14" ht="15" customHeight="1">
      <c r="A1533" s="36" t="str">
        <f t="shared" ref="A1533:A1596" si="24">CONCATENATE(B1533,C1533)</f>
        <v>27592872</v>
      </c>
      <c r="B1533" s="110">
        <v>2759287</v>
      </c>
      <c r="C1533" s="110">
        <v>2</v>
      </c>
      <c r="D1533" s="111" t="s">
        <v>4201</v>
      </c>
      <c r="E1533" s="111">
        <v>6507286</v>
      </c>
      <c r="F1533" s="111" t="s">
        <v>1304</v>
      </c>
      <c r="G1533" s="110">
        <v>5655</v>
      </c>
      <c r="H1533" s="111" t="s">
        <v>7349</v>
      </c>
      <c r="I1533" s="110">
        <v>5655</v>
      </c>
      <c r="J1533" s="111" t="s">
        <v>7349</v>
      </c>
      <c r="K1533" s="110">
        <v>90113</v>
      </c>
      <c r="L1533" s="111" t="s">
        <v>7630</v>
      </c>
      <c r="M1533" s="111" t="s">
        <v>7637</v>
      </c>
      <c r="N1533" s="111" t="s">
        <v>7638</v>
      </c>
    </row>
    <row r="1534" spans="1:14" ht="15" customHeight="1">
      <c r="A1534" s="36" t="str">
        <f t="shared" si="24"/>
        <v>90614351</v>
      </c>
      <c r="B1534" s="114">
        <v>9061435</v>
      </c>
      <c r="C1534" s="114">
        <v>1</v>
      </c>
      <c r="D1534" s="115" t="s">
        <v>6666</v>
      </c>
      <c r="E1534" s="115" t="s">
        <v>6667</v>
      </c>
      <c r="F1534" s="115" t="s">
        <v>1307</v>
      </c>
      <c r="G1534" s="114">
        <v>5655</v>
      </c>
      <c r="H1534" s="115" t="s">
        <v>7349</v>
      </c>
      <c r="I1534" s="114">
        <v>5655</v>
      </c>
      <c r="J1534" s="115" t="s">
        <v>7349</v>
      </c>
      <c r="K1534" s="114">
        <v>90113</v>
      </c>
      <c r="L1534" s="115" t="s">
        <v>7630</v>
      </c>
      <c r="M1534" s="115" t="s">
        <v>1259</v>
      </c>
      <c r="N1534" s="115" t="s">
        <v>7637</v>
      </c>
    </row>
    <row r="1535" spans="1:14" ht="15" customHeight="1">
      <c r="A1535" s="36" t="str">
        <f t="shared" si="24"/>
        <v>49443671</v>
      </c>
      <c r="B1535" s="110">
        <v>4944367</v>
      </c>
      <c r="C1535" s="110">
        <v>1</v>
      </c>
      <c r="D1535" s="111" t="s">
        <v>3628</v>
      </c>
      <c r="E1535" s="111">
        <v>16816190</v>
      </c>
      <c r="F1535" s="111" t="s">
        <v>1304</v>
      </c>
      <c r="G1535" s="110">
        <v>5690</v>
      </c>
      <c r="H1535" s="111" t="s">
        <v>7423</v>
      </c>
      <c r="I1535" s="110">
        <v>5690</v>
      </c>
      <c r="J1535" s="111" t="s">
        <v>7423</v>
      </c>
      <c r="K1535" s="110">
        <v>90113</v>
      </c>
      <c r="L1535" s="111" t="s">
        <v>7630</v>
      </c>
      <c r="M1535" s="111" t="s">
        <v>7637</v>
      </c>
      <c r="N1535" s="111" t="s">
        <v>7638</v>
      </c>
    </row>
    <row r="1536" spans="1:14" ht="15" customHeight="1">
      <c r="A1536" s="36" t="str">
        <f t="shared" si="24"/>
        <v>57711341</v>
      </c>
      <c r="B1536" s="114">
        <v>5771134</v>
      </c>
      <c r="C1536" s="114">
        <v>1</v>
      </c>
      <c r="D1536" s="115" t="s">
        <v>6734</v>
      </c>
      <c r="E1536" s="115">
        <v>8979058</v>
      </c>
      <c r="F1536" s="115" t="s">
        <v>1307</v>
      </c>
      <c r="G1536" s="114">
        <v>5690</v>
      </c>
      <c r="H1536" s="115" t="s">
        <v>7423</v>
      </c>
      <c r="I1536" s="114">
        <v>5690</v>
      </c>
      <c r="J1536" s="115" t="s">
        <v>7423</v>
      </c>
      <c r="K1536" s="114">
        <v>90113</v>
      </c>
      <c r="L1536" s="115" t="s">
        <v>7630</v>
      </c>
      <c r="M1536" s="115" t="s">
        <v>1259</v>
      </c>
      <c r="N1536" s="115" t="s">
        <v>7637</v>
      </c>
    </row>
    <row r="1537" spans="1:14" ht="15" customHeight="1">
      <c r="A1537" s="36" t="str">
        <f t="shared" si="24"/>
        <v>81202252</v>
      </c>
      <c r="B1537" s="110">
        <v>8120225</v>
      </c>
      <c r="C1537" s="110">
        <v>2</v>
      </c>
      <c r="D1537" s="111" t="s">
        <v>3331</v>
      </c>
      <c r="E1537" s="111">
        <v>7302392</v>
      </c>
      <c r="F1537" s="111" t="s">
        <v>1304</v>
      </c>
      <c r="G1537" s="110">
        <v>5655</v>
      </c>
      <c r="H1537" s="111" t="s">
        <v>7349</v>
      </c>
      <c r="I1537" s="110">
        <v>5655</v>
      </c>
      <c r="J1537" s="111" t="s">
        <v>7349</v>
      </c>
      <c r="K1537" s="110">
        <v>90113</v>
      </c>
      <c r="L1537" s="111" t="s">
        <v>7630</v>
      </c>
      <c r="M1537" s="111" t="s">
        <v>7637</v>
      </c>
      <c r="N1537" s="111" t="s">
        <v>7638</v>
      </c>
    </row>
    <row r="1538" spans="1:14" ht="15" customHeight="1">
      <c r="A1538" s="36" t="str">
        <f t="shared" si="24"/>
        <v>69045061</v>
      </c>
      <c r="B1538" s="110">
        <v>6904506</v>
      </c>
      <c r="C1538" s="110">
        <v>1</v>
      </c>
      <c r="D1538" s="111" t="s">
        <v>2756</v>
      </c>
      <c r="E1538" s="111" t="s">
        <v>2757</v>
      </c>
      <c r="F1538" s="111" t="s">
        <v>1304</v>
      </c>
      <c r="G1538" s="110">
        <v>5655</v>
      </c>
      <c r="H1538" s="111" t="s">
        <v>7349</v>
      </c>
      <c r="I1538" s="110">
        <v>5655</v>
      </c>
      <c r="J1538" s="111" t="s">
        <v>7349</v>
      </c>
      <c r="K1538" s="110">
        <v>90113</v>
      </c>
      <c r="L1538" s="111" t="s">
        <v>7630</v>
      </c>
      <c r="M1538" s="111" t="s">
        <v>7637</v>
      </c>
      <c r="N1538" s="111" t="s">
        <v>7638</v>
      </c>
    </row>
    <row r="1539" spans="1:14" ht="15" customHeight="1">
      <c r="A1539" s="36" t="str">
        <f t="shared" si="24"/>
        <v>70129371</v>
      </c>
      <c r="B1539" s="114">
        <v>7012937</v>
      </c>
      <c r="C1539" s="114">
        <v>1</v>
      </c>
      <c r="D1539" s="115" t="s">
        <v>6744</v>
      </c>
      <c r="E1539" s="115">
        <v>17919942</v>
      </c>
      <c r="F1539" s="115" t="s">
        <v>1307</v>
      </c>
      <c r="G1539" s="114">
        <v>64084</v>
      </c>
      <c r="H1539" s="115" t="s">
        <v>7592</v>
      </c>
      <c r="I1539" s="114">
        <v>64084</v>
      </c>
      <c r="J1539" s="115" t="s">
        <v>7592</v>
      </c>
      <c r="K1539" s="114">
        <v>90113</v>
      </c>
      <c r="L1539" s="115" t="s">
        <v>7630</v>
      </c>
      <c r="M1539" s="115" t="s">
        <v>1259</v>
      </c>
      <c r="N1539" s="115" t="s">
        <v>7637</v>
      </c>
    </row>
    <row r="1540" spans="1:14" ht="15" customHeight="1">
      <c r="A1540" s="36" t="str">
        <f t="shared" si="24"/>
        <v>16210401</v>
      </c>
      <c r="B1540" s="114">
        <v>1621040</v>
      </c>
      <c r="C1540" s="114">
        <v>1</v>
      </c>
      <c r="D1540" s="115" t="s">
        <v>6700</v>
      </c>
      <c r="E1540" s="115">
        <v>4527617</v>
      </c>
      <c r="F1540" s="115" t="s">
        <v>1307</v>
      </c>
      <c r="G1540" s="114">
        <v>50002</v>
      </c>
      <c r="H1540" s="115" t="s">
        <v>7587</v>
      </c>
      <c r="I1540" s="114">
        <v>50002</v>
      </c>
      <c r="J1540" s="115" t="s">
        <v>7587</v>
      </c>
      <c r="K1540" s="114">
        <v>90113</v>
      </c>
      <c r="L1540" s="115" t="s">
        <v>7630</v>
      </c>
      <c r="M1540" s="115" t="s">
        <v>7640</v>
      </c>
      <c r="N1540" s="115" t="s">
        <v>7641</v>
      </c>
    </row>
    <row r="1541" spans="1:14" ht="15" customHeight="1">
      <c r="A1541" s="36" t="str">
        <f t="shared" si="24"/>
        <v>31916201</v>
      </c>
      <c r="B1541" s="114">
        <v>3191620</v>
      </c>
      <c r="C1541" s="114">
        <v>1</v>
      </c>
      <c r="D1541" s="115" t="s">
        <v>5375</v>
      </c>
      <c r="E1541" s="115">
        <v>8807581</v>
      </c>
      <c r="F1541" s="115" t="s">
        <v>1307</v>
      </c>
      <c r="G1541" s="114">
        <v>5685</v>
      </c>
      <c r="H1541" s="115" t="s">
        <v>7523</v>
      </c>
      <c r="I1541" s="114">
        <v>5685</v>
      </c>
      <c r="J1541" s="115" t="s">
        <v>7523</v>
      </c>
      <c r="K1541" s="114">
        <v>90113</v>
      </c>
      <c r="L1541" s="115" t="s">
        <v>7630</v>
      </c>
      <c r="M1541" s="115" t="s">
        <v>7637</v>
      </c>
      <c r="N1541" s="115" t="s">
        <v>7638</v>
      </c>
    </row>
    <row r="1542" spans="1:14" ht="15" customHeight="1">
      <c r="A1542" s="36" t="str">
        <f t="shared" si="24"/>
        <v>96594071</v>
      </c>
      <c r="B1542" s="110">
        <v>9659407</v>
      </c>
      <c r="C1542" s="110">
        <v>1</v>
      </c>
      <c r="D1542" s="111" t="s">
        <v>2926</v>
      </c>
      <c r="E1542" s="111">
        <v>6145933</v>
      </c>
      <c r="F1542" s="111" t="s">
        <v>1304</v>
      </c>
      <c r="G1542" s="110">
        <v>5655</v>
      </c>
      <c r="H1542" s="111" t="s">
        <v>7349</v>
      </c>
      <c r="I1542" s="110">
        <v>5655</v>
      </c>
      <c r="J1542" s="111" t="s">
        <v>7349</v>
      </c>
      <c r="K1542" s="110">
        <v>90113</v>
      </c>
      <c r="L1542" s="111" t="s">
        <v>7630</v>
      </c>
      <c r="M1542" s="111" t="s">
        <v>1259</v>
      </c>
      <c r="N1542" s="111" t="s">
        <v>7637</v>
      </c>
    </row>
    <row r="1543" spans="1:14" ht="15" customHeight="1">
      <c r="A1543" s="36" t="str">
        <f t="shared" si="24"/>
        <v>54685161</v>
      </c>
      <c r="B1543" s="110">
        <v>5468516</v>
      </c>
      <c r="C1543" s="110">
        <v>1</v>
      </c>
      <c r="D1543" s="111" t="s">
        <v>4434</v>
      </c>
      <c r="E1543" s="111" t="s">
        <v>4435</v>
      </c>
      <c r="F1543" s="111" t="s">
        <v>1304</v>
      </c>
      <c r="G1543" s="110">
        <v>5655</v>
      </c>
      <c r="H1543" s="111" t="s">
        <v>7349</v>
      </c>
      <c r="I1543" s="110">
        <v>5655</v>
      </c>
      <c r="J1543" s="111" t="s">
        <v>7349</v>
      </c>
      <c r="K1543" s="110">
        <v>90113</v>
      </c>
      <c r="L1543" s="111" t="s">
        <v>7630</v>
      </c>
      <c r="M1543" s="111" t="s">
        <v>7637</v>
      </c>
      <c r="N1543" s="111" t="s">
        <v>7638</v>
      </c>
    </row>
    <row r="1544" spans="1:14" ht="15" customHeight="1">
      <c r="A1544" s="36" t="str">
        <f t="shared" si="24"/>
        <v>49057401</v>
      </c>
      <c r="B1544" s="110">
        <v>4905740</v>
      </c>
      <c r="C1544" s="110">
        <v>1</v>
      </c>
      <c r="D1544" s="111" t="s">
        <v>4082</v>
      </c>
      <c r="E1544" s="111" t="s">
        <v>4083</v>
      </c>
      <c r="F1544" s="111" t="s">
        <v>1304</v>
      </c>
      <c r="G1544" s="110">
        <v>5655</v>
      </c>
      <c r="H1544" s="111" t="s">
        <v>7349</v>
      </c>
      <c r="I1544" s="110">
        <v>5655</v>
      </c>
      <c r="J1544" s="111" t="s">
        <v>7349</v>
      </c>
      <c r="K1544" s="110">
        <v>90113</v>
      </c>
      <c r="L1544" s="111" t="s">
        <v>7630</v>
      </c>
      <c r="M1544" s="111" t="s">
        <v>7637</v>
      </c>
      <c r="N1544" s="111" t="s">
        <v>7638</v>
      </c>
    </row>
    <row r="1545" spans="1:14" ht="15" customHeight="1">
      <c r="A1545" s="36" t="str">
        <f t="shared" si="24"/>
        <v>42074391</v>
      </c>
      <c r="B1545" s="110">
        <v>4207439</v>
      </c>
      <c r="C1545" s="110">
        <v>1</v>
      </c>
      <c r="D1545" s="111" t="s">
        <v>2494</v>
      </c>
      <c r="E1545" s="111">
        <v>15457459</v>
      </c>
      <c r="F1545" s="111" t="s">
        <v>1304</v>
      </c>
      <c r="G1545" s="110">
        <v>5440</v>
      </c>
      <c r="H1545" s="111" t="s">
        <v>7314</v>
      </c>
      <c r="I1545" s="110">
        <v>5440</v>
      </c>
      <c r="J1545" s="111" t="s">
        <v>7314</v>
      </c>
      <c r="K1545" s="110">
        <v>90123</v>
      </c>
      <c r="L1545" s="111" t="s">
        <v>7624</v>
      </c>
      <c r="M1545" s="111" t="s">
        <v>7637</v>
      </c>
      <c r="N1545" s="111" t="s">
        <v>7638</v>
      </c>
    </row>
    <row r="1546" spans="1:14" ht="15" customHeight="1">
      <c r="A1546" s="36" t="str">
        <f t="shared" si="24"/>
        <v>115854931</v>
      </c>
      <c r="B1546" s="114">
        <v>11585493</v>
      </c>
      <c r="C1546" s="114">
        <v>1</v>
      </c>
      <c r="D1546" s="115" t="s">
        <v>5313</v>
      </c>
      <c r="E1546" s="115">
        <v>10368013</v>
      </c>
      <c r="F1546" s="115" t="s">
        <v>1307</v>
      </c>
      <c r="G1546" s="114">
        <v>67442</v>
      </c>
      <c r="H1546" s="115" t="s">
        <v>7316</v>
      </c>
      <c r="I1546" s="114">
        <v>72399</v>
      </c>
      <c r="J1546" s="115" t="s">
        <v>7388</v>
      </c>
      <c r="K1546" s="114">
        <v>90123</v>
      </c>
      <c r="L1546" s="115" t="s">
        <v>7624</v>
      </c>
      <c r="M1546" s="115" t="s">
        <v>1259</v>
      </c>
      <c r="N1546" s="115" t="s">
        <v>7637</v>
      </c>
    </row>
    <row r="1547" spans="1:14" ht="15" customHeight="1">
      <c r="A1547" s="36" t="str">
        <f t="shared" si="24"/>
        <v>93038441</v>
      </c>
      <c r="B1547" s="114">
        <v>9303844</v>
      </c>
      <c r="C1547" s="114">
        <v>1</v>
      </c>
      <c r="D1547" s="115" t="s">
        <v>6697</v>
      </c>
      <c r="E1547" s="115">
        <v>21808834</v>
      </c>
      <c r="F1547" s="115" t="s">
        <v>1307</v>
      </c>
      <c r="G1547" s="114">
        <v>72399</v>
      </c>
      <c r="H1547" s="115" t="s">
        <v>7388</v>
      </c>
      <c r="I1547" s="114">
        <v>72399</v>
      </c>
      <c r="J1547" s="115" t="s">
        <v>7388</v>
      </c>
      <c r="K1547" s="114">
        <v>90123</v>
      </c>
      <c r="L1547" s="115" t="s">
        <v>7624</v>
      </c>
      <c r="M1547" s="115" t="s">
        <v>1259</v>
      </c>
      <c r="N1547" s="115" t="s">
        <v>7637</v>
      </c>
    </row>
    <row r="1548" spans="1:14" ht="15" customHeight="1">
      <c r="A1548" s="36" t="str">
        <f t="shared" si="24"/>
        <v>69539791</v>
      </c>
      <c r="B1548" s="114">
        <v>6953979</v>
      </c>
      <c r="C1548" s="114">
        <v>1</v>
      </c>
      <c r="D1548" s="115" t="s">
        <v>5086</v>
      </c>
      <c r="E1548" s="115">
        <v>18713223</v>
      </c>
      <c r="F1548" s="115" t="s">
        <v>1307</v>
      </c>
      <c r="G1548" s="114">
        <v>72399</v>
      </c>
      <c r="H1548" s="115" t="s">
        <v>7388</v>
      </c>
      <c r="I1548" s="114">
        <v>72399</v>
      </c>
      <c r="J1548" s="115" t="s">
        <v>7388</v>
      </c>
      <c r="K1548" s="114">
        <v>90123</v>
      </c>
      <c r="L1548" s="115" t="s">
        <v>7624</v>
      </c>
      <c r="M1548" s="115" t="s">
        <v>1259</v>
      </c>
      <c r="N1548" s="115" t="s">
        <v>7637</v>
      </c>
    </row>
    <row r="1549" spans="1:14" ht="15" customHeight="1">
      <c r="A1549" s="36" t="str">
        <f t="shared" si="24"/>
        <v>57432663</v>
      </c>
      <c r="B1549" s="114">
        <v>5743266</v>
      </c>
      <c r="C1549" s="114">
        <v>3</v>
      </c>
      <c r="D1549" s="115" t="s">
        <v>5857</v>
      </c>
      <c r="E1549" s="115">
        <v>10823106</v>
      </c>
      <c r="F1549" s="115" t="s">
        <v>1307</v>
      </c>
      <c r="G1549" s="114">
        <v>72399</v>
      </c>
      <c r="H1549" s="115" t="s">
        <v>7388</v>
      </c>
      <c r="I1549" s="114">
        <v>72399</v>
      </c>
      <c r="J1549" s="115" t="s">
        <v>7388</v>
      </c>
      <c r="K1549" s="114">
        <v>90123</v>
      </c>
      <c r="L1549" s="115" t="s">
        <v>7624</v>
      </c>
      <c r="M1549" s="115" t="s">
        <v>1259</v>
      </c>
      <c r="N1549" s="115" t="s">
        <v>7637</v>
      </c>
    </row>
    <row r="1550" spans="1:14" ht="15" customHeight="1">
      <c r="A1550" s="36" t="str">
        <f t="shared" si="24"/>
        <v>34579651</v>
      </c>
      <c r="B1550" s="114">
        <v>3457965</v>
      </c>
      <c r="C1550" s="114">
        <v>1</v>
      </c>
      <c r="D1550" s="115" t="s">
        <v>5979</v>
      </c>
      <c r="E1550" s="115" t="s">
        <v>5980</v>
      </c>
      <c r="F1550" s="115" t="s">
        <v>1307</v>
      </c>
      <c r="G1550" s="114">
        <v>5464</v>
      </c>
      <c r="H1550" s="115" t="s">
        <v>7552</v>
      </c>
      <c r="I1550" s="114">
        <v>5464</v>
      </c>
      <c r="J1550" s="115" t="s">
        <v>7552</v>
      </c>
      <c r="K1550" s="114">
        <v>90123</v>
      </c>
      <c r="L1550" s="115" t="s">
        <v>7624</v>
      </c>
      <c r="M1550" s="115" t="s">
        <v>7637</v>
      </c>
      <c r="N1550" s="115" t="s">
        <v>7638</v>
      </c>
    </row>
    <row r="1551" spans="1:14" ht="15" customHeight="1">
      <c r="A1551" s="36" t="str">
        <f t="shared" si="24"/>
        <v>93230771</v>
      </c>
      <c r="B1551" s="114">
        <v>9323077</v>
      </c>
      <c r="C1551" s="114">
        <v>1</v>
      </c>
      <c r="D1551" s="115" t="s">
        <v>5352</v>
      </c>
      <c r="E1551" s="115">
        <v>12356771</v>
      </c>
      <c r="F1551" s="115" t="s">
        <v>1307</v>
      </c>
      <c r="G1551" s="114">
        <v>7093</v>
      </c>
      <c r="H1551" s="115" t="s">
        <v>7519</v>
      </c>
      <c r="I1551" s="114">
        <v>7093</v>
      </c>
      <c r="J1551" s="115" t="s">
        <v>7519</v>
      </c>
      <c r="K1551" s="114">
        <v>90123</v>
      </c>
      <c r="L1551" s="115" t="s">
        <v>7624</v>
      </c>
      <c r="M1551" s="115" t="s">
        <v>1259</v>
      </c>
      <c r="N1551" s="115" t="s">
        <v>7637</v>
      </c>
    </row>
    <row r="1552" spans="1:14" ht="15" customHeight="1">
      <c r="A1552" s="36" t="str">
        <f t="shared" si="24"/>
        <v>95958921</v>
      </c>
      <c r="B1552" s="110">
        <v>9595892</v>
      </c>
      <c r="C1552" s="110">
        <v>1</v>
      </c>
      <c r="D1552" s="111" t="s">
        <v>2986</v>
      </c>
      <c r="E1552" s="111">
        <v>18591038</v>
      </c>
      <c r="F1552" s="111" t="s">
        <v>1304</v>
      </c>
      <c r="G1552" s="110">
        <v>85644</v>
      </c>
      <c r="H1552" s="111" t="s">
        <v>7370</v>
      </c>
      <c r="I1552" s="110">
        <v>85644</v>
      </c>
      <c r="J1552" s="111" t="s">
        <v>7370</v>
      </c>
      <c r="K1552" s="110">
        <v>90123</v>
      </c>
      <c r="L1552" s="111" t="s">
        <v>7624</v>
      </c>
      <c r="M1552" s="111" t="s">
        <v>1259</v>
      </c>
      <c r="N1552" s="111" t="s">
        <v>7637</v>
      </c>
    </row>
    <row r="1553" spans="1:14" ht="15" customHeight="1">
      <c r="A1553" s="36" t="str">
        <f t="shared" si="24"/>
        <v>69545581</v>
      </c>
      <c r="B1553" s="114">
        <v>6954558</v>
      </c>
      <c r="C1553" s="114">
        <v>1</v>
      </c>
      <c r="D1553" s="115" t="s">
        <v>5233</v>
      </c>
      <c r="E1553" s="115">
        <v>16320739</v>
      </c>
      <c r="F1553" s="115" t="s">
        <v>1307</v>
      </c>
      <c r="G1553" s="114">
        <v>72399</v>
      </c>
      <c r="H1553" s="115" t="s">
        <v>7388</v>
      </c>
      <c r="I1553" s="114">
        <v>72399</v>
      </c>
      <c r="J1553" s="115" t="s">
        <v>7388</v>
      </c>
      <c r="K1553" s="114">
        <v>90123</v>
      </c>
      <c r="L1553" s="115" t="s">
        <v>7624</v>
      </c>
      <c r="M1553" s="115" t="s">
        <v>1259</v>
      </c>
      <c r="N1553" s="115" t="s">
        <v>7637</v>
      </c>
    </row>
    <row r="1554" spans="1:14" ht="15" customHeight="1">
      <c r="A1554" s="36" t="str">
        <f t="shared" si="24"/>
        <v>37253521</v>
      </c>
      <c r="B1554" s="110">
        <v>3725352</v>
      </c>
      <c r="C1554" s="110">
        <v>1</v>
      </c>
      <c r="D1554" s="111" t="s">
        <v>3026</v>
      </c>
      <c r="E1554" s="111">
        <v>13727440</v>
      </c>
      <c r="F1554" s="111" t="s">
        <v>1304</v>
      </c>
      <c r="G1554" s="110">
        <v>5454</v>
      </c>
      <c r="H1554" s="111" t="s">
        <v>7375</v>
      </c>
      <c r="I1554" s="110">
        <v>5454</v>
      </c>
      <c r="J1554" s="111" t="s">
        <v>7375</v>
      </c>
      <c r="K1554" s="110">
        <v>90123</v>
      </c>
      <c r="L1554" s="111" t="s">
        <v>7624</v>
      </c>
      <c r="M1554" s="111" t="s">
        <v>7637</v>
      </c>
      <c r="N1554" s="111" t="s">
        <v>7638</v>
      </c>
    </row>
    <row r="1555" spans="1:14" ht="15" customHeight="1">
      <c r="A1555" s="36" t="str">
        <f t="shared" si="24"/>
        <v>95360611</v>
      </c>
      <c r="B1555" s="110">
        <v>9536061</v>
      </c>
      <c r="C1555" s="110">
        <v>1</v>
      </c>
      <c r="D1555" s="111" t="s">
        <v>3162</v>
      </c>
      <c r="E1555" s="111" t="s">
        <v>3163</v>
      </c>
      <c r="F1555" s="111" t="s">
        <v>1304</v>
      </c>
      <c r="G1555" s="110">
        <v>72399</v>
      </c>
      <c r="H1555" s="111" t="s">
        <v>7388</v>
      </c>
      <c r="I1555" s="110">
        <v>72399</v>
      </c>
      <c r="J1555" s="111" t="s">
        <v>7388</v>
      </c>
      <c r="K1555" s="110">
        <v>90123</v>
      </c>
      <c r="L1555" s="111" t="s">
        <v>7624</v>
      </c>
      <c r="M1555" s="111" t="s">
        <v>1259</v>
      </c>
      <c r="N1555" s="111" t="s">
        <v>7637</v>
      </c>
    </row>
    <row r="1556" spans="1:14" ht="15" customHeight="1">
      <c r="A1556" s="36" t="str">
        <f t="shared" si="24"/>
        <v>58319691</v>
      </c>
      <c r="B1556" s="114">
        <v>5831969</v>
      </c>
      <c r="C1556" s="114">
        <v>1</v>
      </c>
      <c r="D1556" s="115" t="s">
        <v>7062</v>
      </c>
      <c r="E1556" s="115" t="s">
        <v>7063</v>
      </c>
      <c r="F1556" s="115" t="s">
        <v>7202</v>
      </c>
      <c r="G1556" s="114">
        <v>72399</v>
      </c>
      <c r="H1556" s="115" t="s">
        <v>7388</v>
      </c>
      <c r="I1556" s="114">
        <v>72399</v>
      </c>
      <c r="J1556" s="115" t="s">
        <v>7388</v>
      </c>
      <c r="K1556" s="114">
        <v>90123</v>
      </c>
      <c r="L1556" s="115" t="s">
        <v>7624</v>
      </c>
      <c r="M1556" s="115" t="s">
        <v>1259</v>
      </c>
      <c r="N1556" s="115" t="s">
        <v>7637</v>
      </c>
    </row>
    <row r="1557" spans="1:14" ht="15" customHeight="1">
      <c r="A1557" s="36" t="str">
        <f t="shared" si="24"/>
        <v>56599301</v>
      </c>
      <c r="B1557" s="114">
        <v>5659930</v>
      </c>
      <c r="C1557" s="114">
        <v>1</v>
      </c>
      <c r="D1557" s="115" t="s">
        <v>5355</v>
      </c>
      <c r="E1557" s="115">
        <v>8606343</v>
      </c>
      <c r="F1557" s="115" t="s">
        <v>1307</v>
      </c>
      <c r="G1557" s="114">
        <v>7093</v>
      </c>
      <c r="H1557" s="115" t="s">
        <v>7519</v>
      </c>
      <c r="I1557" s="114">
        <v>7093</v>
      </c>
      <c r="J1557" s="115" t="s">
        <v>7519</v>
      </c>
      <c r="K1557" s="114">
        <v>90123</v>
      </c>
      <c r="L1557" s="115" t="s">
        <v>7624</v>
      </c>
      <c r="M1557" s="115" t="s">
        <v>1259</v>
      </c>
      <c r="N1557" s="115" t="s">
        <v>7637</v>
      </c>
    </row>
    <row r="1558" spans="1:14" ht="15" customHeight="1">
      <c r="A1558" s="36" t="str">
        <f t="shared" si="24"/>
        <v>72556031</v>
      </c>
      <c r="B1558" s="114">
        <v>7255603</v>
      </c>
      <c r="C1558" s="114">
        <v>1</v>
      </c>
      <c r="D1558" s="115" t="s">
        <v>5013</v>
      </c>
      <c r="E1558" s="115">
        <v>16220536</v>
      </c>
      <c r="F1558" s="115" t="s">
        <v>1307</v>
      </c>
      <c r="G1558" s="114">
        <v>72399</v>
      </c>
      <c r="H1558" s="115" t="s">
        <v>7388</v>
      </c>
      <c r="I1558" s="114">
        <v>72399</v>
      </c>
      <c r="J1558" s="115" t="s">
        <v>7388</v>
      </c>
      <c r="K1558" s="114">
        <v>90123</v>
      </c>
      <c r="L1558" s="115" t="s">
        <v>7624</v>
      </c>
      <c r="M1558" s="115" t="s">
        <v>1259</v>
      </c>
      <c r="N1558" s="115" t="s">
        <v>7637</v>
      </c>
    </row>
    <row r="1559" spans="1:14" ht="15" customHeight="1">
      <c r="A1559" s="36" t="str">
        <f t="shared" si="24"/>
        <v>54859641</v>
      </c>
      <c r="B1559" s="110">
        <v>5485964</v>
      </c>
      <c r="C1559" s="110">
        <v>1</v>
      </c>
      <c r="D1559" s="111" t="s">
        <v>3763</v>
      </c>
      <c r="E1559" s="111" t="s">
        <v>3764</v>
      </c>
      <c r="F1559" s="111" t="s">
        <v>1304</v>
      </c>
      <c r="G1559" s="110">
        <v>5462</v>
      </c>
      <c r="H1559" s="111" t="s">
        <v>7430</v>
      </c>
      <c r="I1559" s="110">
        <v>5462</v>
      </c>
      <c r="J1559" s="111" t="s">
        <v>7430</v>
      </c>
      <c r="K1559" s="110">
        <v>90123</v>
      </c>
      <c r="L1559" s="111" t="s">
        <v>7624</v>
      </c>
      <c r="M1559" s="111" t="s">
        <v>7637</v>
      </c>
      <c r="N1559" s="111" t="s">
        <v>7638</v>
      </c>
    </row>
    <row r="1560" spans="1:14" ht="15" customHeight="1">
      <c r="A1560" s="36" t="str">
        <f t="shared" si="24"/>
        <v>32169011</v>
      </c>
      <c r="B1560" s="114">
        <v>3216901</v>
      </c>
      <c r="C1560" s="114">
        <v>1</v>
      </c>
      <c r="D1560" s="115" t="s">
        <v>6889</v>
      </c>
      <c r="E1560" s="115">
        <v>8921167</v>
      </c>
      <c r="F1560" s="115" t="s">
        <v>7202</v>
      </c>
      <c r="G1560" s="114">
        <v>5074</v>
      </c>
      <c r="H1560" s="115" t="s">
        <v>7262</v>
      </c>
      <c r="I1560" s="114">
        <v>5074</v>
      </c>
      <c r="J1560" s="115" t="s">
        <v>7262</v>
      </c>
      <c r="K1560" s="114">
        <v>90138</v>
      </c>
      <c r="L1560" s="115" t="s">
        <v>7614</v>
      </c>
      <c r="M1560" s="115" t="s">
        <v>1259</v>
      </c>
      <c r="N1560" s="115" t="s">
        <v>7637</v>
      </c>
    </row>
    <row r="1561" spans="1:14" ht="15" customHeight="1">
      <c r="A1561" s="36" t="str">
        <f t="shared" si="24"/>
        <v>28985971</v>
      </c>
      <c r="B1561" s="110">
        <v>2898597</v>
      </c>
      <c r="C1561" s="110">
        <v>1</v>
      </c>
      <c r="D1561" s="111" t="s">
        <v>3015</v>
      </c>
      <c r="E1561" s="111" t="s">
        <v>3016</v>
      </c>
      <c r="F1561" s="111" t="s">
        <v>1304</v>
      </c>
      <c r="G1561" s="110">
        <v>5085</v>
      </c>
      <c r="H1561" s="111" t="s">
        <v>7373</v>
      </c>
      <c r="I1561" s="110">
        <v>5085</v>
      </c>
      <c r="J1561" s="111" t="s">
        <v>7373</v>
      </c>
      <c r="K1561" s="110">
        <v>90138</v>
      </c>
      <c r="L1561" s="111" t="s">
        <v>7614</v>
      </c>
      <c r="M1561" s="111" t="s">
        <v>7637</v>
      </c>
      <c r="N1561" s="111" t="s">
        <v>7638</v>
      </c>
    </row>
    <row r="1562" spans="1:14" ht="15" customHeight="1">
      <c r="A1562" s="36" t="str">
        <f t="shared" si="24"/>
        <v>85526421</v>
      </c>
      <c r="B1562" s="114">
        <v>8552642</v>
      </c>
      <c r="C1562" s="114">
        <v>1</v>
      </c>
      <c r="D1562" s="115" t="s">
        <v>4987</v>
      </c>
      <c r="E1562" s="115" t="s">
        <v>4988</v>
      </c>
      <c r="F1562" s="115" t="s">
        <v>1307</v>
      </c>
      <c r="G1562" s="114">
        <v>5074</v>
      </c>
      <c r="H1562" s="115" t="s">
        <v>7262</v>
      </c>
      <c r="I1562" s="114">
        <v>5074</v>
      </c>
      <c r="J1562" s="115" t="s">
        <v>7262</v>
      </c>
      <c r="K1562" s="114">
        <v>90138</v>
      </c>
      <c r="L1562" s="115" t="s">
        <v>7614</v>
      </c>
      <c r="M1562" s="115" t="s">
        <v>1259</v>
      </c>
      <c r="N1562" s="115" t="s">
        <v>7637</v>
      </c>
    </row>
    <row r="1563" spans="1:14" ht="15" customHeight="1">
      <c r="A1563" s="36" t="str">
        <f t="shared" si="24"/>
        <v>38275981</v>
      </c>
      <c r="B1563" s="114">
        <v>3827598</v>
      </c>
      <c r="C1563" s="114">
        <v>1</v>
      </c>
      <c r="D1563" s="115" t="s">
        <v>6117</v>
      </c>
      <c r="E1563" s="115">
        <v>16323206</v>
      </c>
      <c r="F1563" s="115" t="s">
        <v>1307</v>
      </c>
      <c r="G1563" s="114">
        <v>5074</v>
      </c>
      <c r="H1563" s="115" t="s">
        <v>7262</v>
      </c>
      <c r="I1563" s="114">
        <v>5074</v>
      </c>
      <c r="J1563" s="115" t="s">
        <v>7262</v>
      </c>
      <c r="K1563" s="114">
        <v>90138</v>
      </c>
      <c r="L1563" s="115" t="s">
        <v>7614</v>
      </c>
      <c r="M1563" s="115" t="s">
        <v>7637</v>
      </c>
      <c r="N1563" s="115" t="s">
        <v>7638</v>
      </c>
    </row>
    <row r="1564" spans="1:14" ht="15" customHeight="1">
      <c r="A1564" s="36" t="str">
        <f t="shared" si="24"/>
        <v>68993301</v>
      </c>
      <c r="B1564" s="110">
        <v>6899330</v>
      </c>
      <c r="C1564" s="110">
        <v>1</v>
      </c>
      <c r="D1564" s="111" t="s">
        <v>4441</v>
      </c>
      <c r="E1564" s="111" t="s">
        <v>4442</v>
      </c>
      <c r="F1564" s="111" t="s">
        <v>1304</v>
      </c>
      <c r="G1564" s="110">
        <v>61281</v>
      </c>
      <c r="H1564" s="111" t="s">
        <v>7273</v>
      </c>
      <c r="I1564" s="110">
        <v>61281</v>
      </c>
      <c r="J1564" s="111" t="s">
        <v>7273</v>
      </c>
      <c r="K1564" s="110">
        <v>90138</v>
      </c>
      <c r="L1564" s="111" t="s">
        <v>7614</v>
      </c>
      <c r="M1564" s="111" t="s">
        <v>7637</v>
      </c>
      <c r="N1564" s="111" t="s">
        <v>7638</v>
      </c>
    </row>
    <row r="1565" spans="1:14" ht="15" customHeight="1">
      <c r="A1565" s="36" t="str">
        <f t="shared" si="24"/>
        <v>54840421</v>
      </c>
      <c r="B1565" s="110">
        <v>5484042</v>
      </c>
      <c r="C1565" s="110">
        <v>1</v>
      </c>
      <c r="D1565" s="111" t="s">
        <v>3101</v>
      </c>
      <c r="E1565" s="111">
        <v>15532919</v>
      </c>
      <c r="F1565" s="111" t="s">
        <v>1304</v>
      </c>
      <c r="G1565" s="110">
        <v>5074</v>
      </c>
      <c r="H1565" s="111" t="s">
        <v>7262</v>
      </c>
      <c r="I1565" s="110">
        <v>5074</v>
      </c>
      <c r="J1565" s="111" t="s">
        <v>7262</v>
      </c>
      <c r="K1565" s="110">
        <v>90138</v>
      </c>
      <c r="L1565" s="111" t="s">
        <v>7614</v>
      </c>
      <c r="M1565" s="111" t="s">
        <v>1259</v>
      </c>
      <c r="N1565" s="111" t="s">
        <v>7637</v>
      </c>
    </row>
    <row r="1566" spans="1:14" ht="15" customHeight="1">
      <c r="A1566" s="36" t="str">
        <f t="shared" si="24"/>
        <v>68993531</v>
      </c>
      <c r="B1566" s="114">
        <v>6899353</v>
      </c>
      <c r="C1566" s="114">
        <v>1</v>
      </c>
      <c r="D1566" s="115" t="s">
        <v>4731</v>
      </c>
      <c r="E1566" s="115">
        <v>17134610</v>
      </c>
      <c r="F1566" s="115" t="s">
        <v>1307</v>
      </c>
      <c r="G1566" s="114">
        <v>61281</v>
      </c>
      <c r="H1566" s="115" t="s">
        <v>7273</v>
      </c>
      <c r="I1566" s="114">
        <v>61281</v>
      </c>
      <c r="J1566" s="115" t="s">
        <v>7273</v>
      </c>
      <c r="K1566" s="114">
        <v>90138</v>
      </c>
      <c r="L1566" s="115" t="s">
        <v>7614</v>
      </c>
      <c r="M1566" s="115" t="s">
        <v>1259</v>
      </c>
      <c r="N1566" s="115" t="s">
        <v>7637</v>
      </c>
    </row>
    <row r="1567" spans="1:14" ht="15" customHeight="1">
      <c r="A1567" s="36" t="str">
        <f t="shared" si="24"/>
        <v>72921561</v>
      </c>
      <c r="B1567" s="110">
        <v>7292156</v>
      </c>
      <c r="C1567" s="110">
        <v>1</v>
      </c>
      <c r="D1567" s="111" t="s">
        <v>2088</v>
      </c>
      <c r="E1567" s="111">
        <v>10675149</v>
      </c>
      <c r="F1567" s="111" t="s">
        <v>1304</v>
      </c>
      <c r="G1567" s="110">
        <v>5074</v>
      </c>
      <c r="H1567" s="111" t="s">
        <v>7262</v>
      </c>
      <c r="I1567" s="110">
        <v>5074</v>
      </c>
      <c r="J1567" s="111" t="s">
        <v>7262</v>
      </c>
      <c r="K1567" s="110">
        <v>90138</v>
      </c>
      <c r="L1567" s="111" t="s">
        <v>7614</v>
      </c>
      <c r="M1567" s="111" t="s">
        <v>1259</v>
      </c>
      <c r="N1567" s="111" t="s">
        <v>7637</v>
      </c>
    </row>
    <row r="1568" spans="1:14" ht="15" customHeight="1">
      <c r="A1568" s="36" t="str">
        <f t="shared" si="24"/>
        <v>79411581</v>
      </c>
      <c r="B1568" s="110">
        <v>7941158</v>
      </c>
      <c r="C1568" s="110">
        <v>1</v>
      </c>
      <c r="D1568" s="111" t="s">
        <v>3875</v>
      </c>
      <c r="E1568" s="111" t="s">
        <v>3876</v>
      </c>
      <c r="F1568" s="111" t="s">
        <v>1304</v>
      </c>
      <c r="G1568" s="110">
        <v>3344</v>
      </c>
      <c r="H1568" s="111" t="s">
        <v>7435</v>
      </c>
      <c r="I1568" s="110">
        <v>3344</v>
      </c>
      <c r="J1568" s="111" t="s">
        <v>7435</v>
      </c>
      <c r="K1568" s="110">
        <v>90138</v>
      </c>
      <c r="L1568" s="111" t="s">
        <v>7614</v>
      </c>
      <c r="M1568" s="111" t="s">
        <v>1259</v>
      </c>
      <c r="N1568" s="111" t="s">
        <v>7637</v>
      </c>
    </row>
    <row r="1569" spans="1:14" ht="15" customHeight="1">
      <c r="A1569" s="36" t="str">
        <f t="shared" si="24"/>
        <v>39840591</v>
      </c>
      <c r="B1569" s="110">
        <v>3984059</v>
      </c>
      <c r="C1569" s="110">
        <v>1</v>
      </c>
      <c r="D1569" s="111" t="s">
        <v>2577</v>
      </c>
      <c r="E1569" s="111">
        <v>8303415</v>
      </c>
      <c r="F1569" s="111" t="s">
        <v>1304</v>
      </c>
      <c r="G1569" s="110">
        <v>5074</v>
      </c>
      <c r="H1569" s="111" t="s">
        <v>7262</v>
      </c>
      <c r="I1569" s="110">
        <v>5074</v>
      </c>
      <c r="J1569" s="111" t="s">
        <v>7262</v>
      </c>
      <c r="K1569" s="110">
        <v>90138</v>
      </c>
      <c r="L1569" s="111" t="s">
        <v>7614</v>
      </c>
      <c r="M1569" s="111" t="s">
        <v>7637</v>
      </c>
      <c r="N1569" s="111" t="s">
        <v>7638</v>
      </c>
    </row>
    <row r="1570" spans="1:14" ht="15" customHeight="1">
      <c r="A1570" s="36" t="str">
        <f t="shared" si="24"/>
        <v>91313223</v>
      </c>
      <c r="B1570" s="110">
        <v>9131322</v>
      </c>
      <c r="C1570" s="110">
        <v>3</v>
      </c>
      <c r="D1570" s="111" t="s">
        <v>2277</v>
      </c>
      <c r="E1570" s="111" t="s">
        <v>2278</v>
      </c>
      <c r="F1570" s="111" t="s">
        <v>1304</v>
      </c>
      <c r="G1570" s="110">
        <v>5074</v>
      </c>
      <c r="H1570" s="111" t="s">
        <v>7262</v>
      </c>
      <c r="I1570" s="110">
        <v>5074</v>
      </c>
      <c r="J1570" s="111" t="s">
        <v>7262</v>
      </c>
      <c r="K1570" s="110">
        <v>90138</v>
      </c>
      <c r="L1570" s="111" t="s">
        <v>7614</v>
      </c>
      <c r="M1570" s="111" t="s">
        <v>1259</v>
      </c>
      <c r="N1570" s="111" t="s">
        <v>7637</v>
      </c>
    </row>
    <row r="1571" spans="1:14" ht="15" customHeight="1">
      <c r="A1571" s="36" t="str">
        <f t="shared" si="24"/>
        <v>69098141</v>
      </c>
      <c r="B1571" s="114">
        <v>6909814</v>
      </c>
      <c r="C1571" s="114">
        <v>1</v>
      </c>
      <c r="D1571" s="115" t="s">
        <v>4944</v>
      </c>
      <c r="E1571" s="115">
        <v>9682451</v>
      </c>
      <c r="F1571" s="115" t="s">
        <v>1307</v>
      </c>
      <c r="G1571" s="114">
        <v>3344</v>
      </c>
      <c r="H1571" s="115" t="s">
        <v>7435</v>
      </c>
      <c r="I1571" s="114">
        <v>3344</v>
      </c>
      <c r="J1571" s="115" t="s">
        <v>7435</v>
      </c>
      <c r="K1571" s="114">
        <v>90138</v>
      </c>
      <c r="L1571" s="115" t="s">
        <v>7614</v>
      </c>
      <c r="M1571" s="115" t="s">
        <v>1259</v>
      </c>
      <c r="N1571" s="115" t="s">
        <v>7637</v>
      </c>
    </row>
    <row r="1572" spans="1:14" ht="15" customHeight="1">
      <c r="A1572" s="36" t="str">
        <f t="shared" si="24"/>
        <v>68996401</v>
      </c>
      <c r="B1572" s="114">
        <v>6899640</v>
      </c>
      <c r="C1572" s="114">
        <v>1</v>
      </c>
      <c r="D1572" s="115" t="s">
        <v>5651</v>
      </c>
      <c r="E1572" s="115" t="s">
        <v>5652</v>
      </c>
      <c r="F1572" s="115" t="s">
        <v>1307</v>
      </c>
      <c r="G1572" s="114">
        <v>85616</v>
      </c>
      <c r="H1572" s="115" t="s">
        <v>7538</v>
      </c>
      <c r="I1572" s="114">
        <v>85616</v>
      </c>
      <c r="J1572" s="115" t="s">
        <v>7538</v>
      </c>
      <c r="K1572" s="114">
        <v>90138</v>
      </c>
      <c r="L1572" s="115" t="s">
        <v>7614</v>
      </c>
      <c r="M1572" s="115" t="s">
        <v>1259</v>
      </c>
      <c r="N1572" s="115" t="s">
        <v>7637</v>
      </c>
    </row>
    <row r="1573" spans="1:14" ht="15" customHeight="1">
      <c r="A1573" s="36" t="str">
        <f t="shared" si="24"/>
        <v>25978581</v>
      </c>
      <c r="B1573" s="110">
        <v>2597858</v>
      </c>
      <c r="C1573" s="110">
        <v>1</v>
      </c>
      <c r="D1573" s="111" t="s">
        <v>4194</v>
      </c>
      <c r="E1573" s="111" t="s">
        <v>4195</v>
      </c>
      <c r="F1573" s="111" t="s">
        <v>1304</v>
      </c>
      <c r="G1573" s="110">
        <v>5074</v>
      </c>
      <c r="H1573" s="111" t="s">
        <v>7262</v>
      </c>
      <c r="I1573" s="110">
        <v>5074</v>
      </c>
      <c r="J1573" s="111" t="s">
        <v>7262</v>
      </c>
      <c r="K1573" s="110">
        <v>90138</v>
      </c>
      <c r="L1573" s="111" t="s">
        <v>7614</v>
      </c>
      <c r="M1573" s="111" t="s">
        <v>7638</v>
      </c>
      <c r="N1573" s="111" t="s">
        <v>7639</v>
      </c>
    </row>
    <row r="1574" spans="1:14" ht="15" customHeight="1">
      <c r="A1574" s="36" t="str">
        <f t="shared" si="24"/>
        <v>93174781</v>
      </c>
      <c r="B1574" s="114">
        <v>9317478</v>
      </c>
      <c r="C1574" s="114">
        <v>1</v>
      </c>
      <c r="D1574" s="115" t="s">
        <v>5719</v>
      </c>
      <c r="E1574" s="115">
        <v>20460362</v>
      </c>
      <c r="F1574" s="115" t="s">
        <v>1307</v>
      </c>
      <c r="G1574" s="114">
        <v>5074</v>
      </c>
      <c r="H1574" s="115" t="s">
        <v>7262</v>
      </c>
      <c r="I1574" s="114">
        <v>5074</v>
      </c>
      <c r="J1574" s="115" t="s">
        <v>7262</v>
      </c>
      <c r="K1574" s="114">
        <v>90138</v>
      </c>
      <c r="L1574" s="115" t="s">
        <v>7614</v>
      </c>
      <c r="M1574" s="115" t="s">
        <v>1259</v>
      </c>
      <c r="N1574" s="115" t="s">
        <v>7637</v>
      </c>
    </row>
    <row r="1575" spans="1:14" ht="15" customHeight="1">
      <c r="A1575" s="36" t="str">
        <f t="shared" si="24"/>
        <v>69018151</v>
      </c>
      <c r="B1575" s="110">
        <v>6901815</v>
      </c>
      <c r="C1575" s="110">
        <v>1</v>
      </c>
      <c r="D1575" s="111" t="s">
        <v>2142</v>
      </c>
      <c r="E1575" s="111">
        <v>18769790</v>
      </c>
      <c r="F1575" s="111" t="s">
        <v>1304</v>
      </c>
      <c r="G1575" s="110">
        <v>61281</v>
      </c>
      <c r="H1575" s="111" t="s">
        <v>7273</v>
      </c>
      <c r="I1575" s="110">
        <v>61281</v>
      </c>
      <c r="J1575" s="111" t="s">
        <v>7273</v>
      </c>
      <c r="K1575" s="110">
        <v>90138</v>
      </c>
      <c r="L1575" s="111" t="s">
        <v>7614</v>
      </c>
      <c r="M1575" s="111" t="s">
        <v>7637</v>
      </c>
      <c r="N1575" s="111" t="s">
        <v>7638</v>
      </c>
    </row>
    <row r="1576" spans="1:14" ht="15" customHeight="1">
      <c r="A1576" s="36" t="str">
        <f t="shared" si="24"/>
        <v>70881273</v>
      </c>
      <c r="B1576" s="114">
        <v>7088127</v>
      </c>
      <c r="C1576" s="114">
        <v>3</v>
      </c>
      <c r="D1576" s="115" t="s">
        <v>5360</v>
      </c>
      <c r="E1576" s="115">
        <v>8140754</v>
      </c>
      <c r="F1576" s="115" t="s">
        <v>1307</v>
      </c>
      <c r="G1576" s="114">
        <v>5074</v>
      </c>
      <c r="H1576" s="115" t="s">
        <v>7262</v>
      </c>
      <c r="I1576" s="114">
        <v>5074</v>
      </c>
      <c r="J1576" s="115" t="s">
        <v>7262</v>
      </c>
      <c r="K1576" s="114">
        <v>90138</v>
      </c>
      <c r="L1576" s="115" t="s">
        <v>7614</v>
      </c>
      <c r="M1576" s="115" t="s">
        <v>7637</v>
      </c>
      <c r="N1576" s="115" t="s">
        <v>7638</v>
      </c>
    </row>
    <row r="1577" spans="1:14" ht="15" customHeight="1">
      <c r="A1577" s="36" t="str">
        <f t="shared" si="24"/>
        <v>81967581</v>
      </c>
      <c r="B1577" s="114">
        <v>8196758</v>
      </c>
      <c r="C1577" s="114">
        <v>1</v>
      </c>
      <c r="D1577" s="115" t="s">
        <v>5603</v>
      </c>
      <c r="E1577" s="115" t="s">
        <v>5604</v>
      </c>
      <c r="F1577" s="115" t="s">
        <v>1307</v>
      </c>
      <c r="G1577" s="114">
        <v>5074</v>
      </c>
      <c r="H1577" s="115" t="s">
        <v>7262</v>
      </c>
      <c r="I1577" s="114">
        <v>5074</v>
      </c>
      <c r="J1577" s="115" t="s">
        <v>7262</v>
      </c>
      <c r="K1577" s="114">
        <v>90138</v>
      </c>
      <c r="L1577" s="115" t="s">
        <v>7614</v>
      </c>
      <c r="M1577" s="115" t="s">
        <v>1259</v>
      </c>
      <c r="N1577" s="115" t="s">
        <v>7637</v>
      </c>
    </row>
    <row r="1578" spans="1:14" ht="15" customHeight="1">
      <c r="A1578" s="36" t="str">
        <f t="shared" si="24"/>
        <v>84925051</v>
      </c>
      <c r="B1578" s="114">
        <v>8492505</v>
      </c>
      <c r="C1578" s="114">
        <v>1</v>
      </c>
      <c r="D1578" s="115" t="s">
        <v>5262</v>
      </c>
      <c r="E1578" s="115" t="s">
        <v>5263</v>
      </c>
      <c r="F1578" s="115" t="s">
        <v>1307</v>
      </c>
      <c r="G1578" s="114">
        <v>5074</v>
      </c>
      <c r="H1578" s="115" t="s">
        <v>7262</v>
      </c>
      <c r="I1578" s="114">
        <v>5074</v>
      </c>
      <c r="J1578" s="115" t="s">
        <v>7262</v>
      </c>
      <c r="K1578" s="114">
        <v>90138</v>
      </c>
      <c r="L1578" s="115" t="s">
        <v>7614</v>
      </c>
      <c r="M1578" s="115" t="s">
        <v>1259</v>
      </c>
      <c r="N1578" s="115" t="s">
        <v>7637</v>
      </c>
    </row>
    <row r="1579" spans="1:14" ht="15" customHeight="1">
      <c r="A1579" s="36" t="str">
        <f t="shared" si="24"/>
        <v>31495351</v>
      </c>
      <c r="B1579" s="114">
        <v>3149535</v>
      </c>
      <c r="C1579" s="114">
        <v>1</v>
      </c>
      <c r="D1579" s="115" t="s">
        <v>5609</v>
      </c>
      <c r="E1579" s="115">
        <v>8555223</v>
      </c>
      <c r="F1579" s="115" t="s">
        <v>1307</v>
      </c>
      <c r="G1579" s="114">
        <v>3344</v>
      </c>
      <c r="H1579" s="115" t="s">
        <v>7435</v>
      </c>
      <c r="I1579" s="114">
        <v>3344</v>
      </c>
      <c r="J1579" s="115" t="s">
        <v>7435</v>
      </c>
      <c r="K1579" s="114">
        <v>90138</v>
      </c>
      <c r="L1579" s="115" t="s">
        <v>7614</v>
      </c>
      <c r="M1579" s="115" t="s">
        <v>7640</v>
      </c>
      <c r="N1579" s="115" t="s">
        <v>7641</v>
      </c>
    </row>
    <row r="1580" spans="1:14" ht="15" customHeight="1">
      <c r="A1580" s="36" t="str">
        <f t="shared" si="24"/>
        <v>69002401</v>
      </c>
      <c r="B1580" s="114">
        <v>6900240</v>
      </c>
      <c r="C1580" s="114">
        <v>1</v>
      </c>
      <c r="D1580" s="115" t="s">
        <v>5357</v>
      </c>
      <c r="E1580" s="115" t="s">
        <v>5358</v>
      </c>
      <c r="F1580" s="115" t="s">
        <v>1307</v>
      </c>
      <c r="G1580" s="114">
        <v>61281</v>
      </c>
      <c r="H1580" s="115" t="s">
        <v>7273</v>
      </c>
      <c r="I1580" s="114">
        <v>61281</v>
      </c>
      <c r="J1580" s="115" t="s">
        <v>7273</v>
      </c>
      <c r="K1580" s="114">
        <v>90138</v>
      </c>
      <c r="L1580" s="115" t="s">
        <v>7614</v>
      </c>
      <c r="M1580" s="115" t="s">
        <v>1259</v>
      </c>
      <c r="N1580" s="115" t="s">
        <v>7637</v>
      </c>
    </row>
    <row r="1581" spans="1:14" ht="15" customHeight="1">
      <c r="A1581" s="36" t="str">
        <f t="shared" si="24"/>
        <v>45843631</v>
      </c>
      <c r="B1581" s="110">
        <v>4584363</v>
      </c>
      <c r="C1581" s="110">
        <v>1</v>
      </c>
      <c r="D1581" s="111" t="s">
        <v>2083</v>
      </c>
      <c r="E1581" s="111" t="s">
        <v>2084</v>
      </c>
      <c r="F1581" s="111" t="s">
        <v>1304</v>
      </c>
      <c r="G1581" s="110">
        <v>5086</v>
      </c>
      <c r="H1581" s="111" t="s">
        <v>7261</v>
      </c>
      <c r="I1581" s="110">
        <v>5086</v>
      </c>
      <c r="J1581" s="111" t="s">
        <v>7261</v>
      </c>
      <c r="K1581" s="110">
        <v>90138</v>
      </c>
      <c r="L1581" s="111" t="s">
        <v>7614</v>
      </c>
      <c r="M1581" s="111" t="s">
        <v>7637</v>
      </c>
      <c r="N1581" s="111" t="s">
        <v>7638</v>
      </c>
    </row>
    <row r="1582" spans="1:14" ht="15" customHeight="1">
      <c r="A1582" s="36" t="str">
        <f t="shared" si="24"/>
        <v>78688071</v>
      </c>
      <c r="B1582" s="114">
        <v>7868807</v>
      </c>
      <c r="C1582" s="114">
        <v>1</v>
      </c>
      <c r="D1582" s="115" t="s">
        <v>5440</v>
      </c>
      <c r="E1582" s="115">
        <v>13359211</v>
      </c>
      <c r="F1582" s="115" t="s">
        <v>1307</v>
      </c>
      <c r="G1582" s="114">
        <v>5074</v>
      </c>
      <c r="H1582" s="115" t="s">
        <v>7262</v>
      </c>
      <c r="I1582" s="114">
        <v>5074</v>
      </c>
      <c r="J1582" s="115" t="s">
        <v>7262</v>
      </c>
      <c r="K1582" s="114">
        <v>90138</v>
      </c>
      <c r="L1582" s="115" t="s">
        <v>7614</v>
      </c>
      <c r="M1582" s="115" t="s">
        <v>1259</v>
      </c>
      <c r="N1582" s="115" t="s">
        <v>7637</v>
      </c>
    </row>
    <row r="1583" spans="1:14" ht="15" customHeight="1">
      <c r="A1583" s="36" t="str">
        <f t="shared" si="24"/>
        <v>68999851</v>
      </c>
      <c r="B1583" s="110">
        <v>6899985</v>
      </c>
      <c r="C1583" s="110">
        <v>1</v>
      </c>
      <c r="D1583" s="111" t="s">
        <v>3412</v>
      </c>
      <c r="E1583" s="111">
        <v>18402028</v>
      </c>
      <c r="F1583" s="111" t="s">
        <v>1304</v>
      </c>
      <c r="G1583" s="110">
        <v>61281</v>
      </c>
      <c r="H1583" s="111" t="s">
        <v>7273</v>
      </c>
      <c r="I1583" s="110">
        <v>61281</v>
      </c>
      <c r="J1583" s="111" t="s">
        <v>7273</v>
      </c>
      <c r="K1583" s="110">
        <v>90138</v>
      </c>
      <c r="L1583" s="111" t="s">
        <v>7614</v>
      </c>
      <c r="M1583" s="111" t="s">
        <v>7637</v>
      </c>
      <c r="N1583" s="111" t="s">
        <v>7638</v>
      </c>
    </row>
    <row r="1584" spans="1:14" ht="15" customHeight="1">
      <c r="A1584" s="36" t="str">
        <f t="shared" si="24"/>
        <v>52027591</v>
      </c>
      <c r="B1584" s="114">
        <v>5202759</v>
      </c>
      <c r="C1584" s="114">
        <v>1</v>
      </c>
      <c r="D1584" s="115" t="s">
        <v>4607</v>
      </c>
      <c r="E1584" s="115">
        <v>18188965</v>
      </c>
      <c r="F1584" s="115" t="s">
        <v>1307</v>
      </c>
      <c r="G1584" s="114">
        <v>5074</v>
      </c>
      <c r="H1584" s="115" t="s">
        <v>7262</v>
      </c>
      <c r="I1584" s="114">
        <v>5074</v>
      </c>
      <c r="J1584" s="115" t="s">
        <v>7262</v>
      </c>
      <c r="K1584" s="114">
        <v>90138</v>
      </c>
      <c r="L1584" s="115" t="s">
        <v>7614</v>
      </c>
      <c r="M1584" s="115" t="s">
        <v>1259</v>
      </c>
      <c r="N1584" s="115" t="s">
        <v>7637</v>
      </c>
    </row>
    <row r="1585" spans="1:14" ht="15" customHeight="1">
      <c r="A1585" s="36" t="str">
        <f t="shared" si="24"/>
        <v>80539721</v>
      </c>
      <c r="B1585" s="110">
        <v>8053972</v>
      </c>
      <c r="C1585" s="110">
        <v>1</v>
      </c>
      <c r="D1585" s="111" t="s">
        <v>4346</v>
      </c>
      <c r="E1585" s="111" t="s">
        <v>4347</v>
      </c>
      <c r="F1585" s="111" t="s">
        <v>1304</v>
      </c>
      <c r="G1585" s="110">
        <v>5074</v>
      </c>
      <c r="H1585" s="111" t="s">
        <v>7262</v>
      </c>
      <c r="I1585" s="110">
        <v>5074</v>
      </c>
      <c r="J1585" s="111" t="s">
        <v>7262</v>
      </c>
      <c r="K1585" s="110">
        <v>90138</v>
      </c>
      <c r="L1585" s="111" t="s">
        <v>7614</v>
      </c>
      <c r="M1585" s="111" t="s">
        <v>1259</v>
      </c>
      <c r="N1585" s="111" t="s">
        <v>7637</v>
      </c>
    </row>
    <row r="1586" spans="1:14" ht="15" customHeight="1">
      <c r="A1586" s="36" t="str">
        <f t="shared" si="24"/>
        <v>56296642</v>
      </c>
      <c r="B1586" s="114">
        <v>5629664</v>
      </c>
      <c r="C1586" s="114">
        <v>2</v>
      </c>
      <c r="D1586" s="115" t="s">
        <v>4783</v>
      </c>
      <c r="E1586" s="115">
        <v>3867073</v>
      </c>
      <c r="F1586" s="115" t="s">
        <v>1307</v>
      </c>
      <c r="G1586" s="114">
        <v>5074</v>
      </c>
      <c r="H1586" s="115" t="s">
        <v>7262</v>
      </c>
      <c r="I1586" s="114">
        <v>5074</v>
      </c>
      <c r="J1586" s="115" t="s">
        <v>7262</v>
      </c>
      <c r="K1586" s="114">
        <v>90138</v>
      </c>
      <c r="L1586" s="115" t="s">
        <v>7614</v>
      </c>
      <c r="M1586" s="115" t="s">
        <v>1259</v>
      </c>
      <c r="N1586" s="115" t="s">
        <v>7637</v>
      </c>
    </row>
    <row r="1587" spans="1:14" ht="15" customHeight="1">
      <c r="A1587" s="36" t="str">
        <f t="shared" si="24"/>
        <v>56299011</v>
      </c>
      <c r="B1587" s="114">
        <v>5629901</v>
      </c>
      <c r="C1587" s="114">
        <v>1</v>
      </c>
      <c r="D1587" s="115" t="s">
        <v>4903</v>
      </c>
      <c r="E1587" s="115">
        <v>11764808</v>
      </c>
      <c r="F1587" s="115" t="s">
        <v>1307</v>
      </c>
      <c r="G1587" s="114">
        <v>5074</v>
      </c>
      <c r="H1587" s="115" t="s">
        <v>7262</v>
      </c>
      <c r="I1587" s="114">
        <v>5074</v>
      </c>
      <c r="J1587" s="115" t="s">
        <v>7262</v>
      </c>
      <c r="K1587" s="114">
        <v>90138</v>
      </c>
      <c r="L1587" s="115" t="s">
        <v>7614</v>
      </c>
      <c r="M1587" s="115" t="s">
        <v>1259</v>
      </c>
      <c r="N1587" s="115" t="s">
        <v>7637</v>
      </c>
    </row>
    <row r="1588" spans="1:14" ht="15" customHeight="1">
      <c r="A1588" s="36" t="str">
        <f t="shared" si="24"/>
        <v>50907403</v>
      </c>
      <c r="B1588" s="114">
        <v>5090740</v>
      </c>
      <c r="C1588" s="114">
        <v>3</v>
      </c>
      <c r="D1588" s="115" t="s">
        <v>6250</v>
      </c>
      <c r="E1588" s="115" t="s">
        <v>6251</v>
      </c>
      <c r="F1588" s="115" t="s">
        <v>1307</v>
      </c>
      <c r="G1588" s="114">
        <v>5074</v>
      </c>
      <c r="H1588" s="115" t="s">
        <v>7262</v>
      </c>
      <c r="I1588" s="114">
        <v>5074</v>
      </c>
      <c r="J1588" s="115" t="s">
        <v>7262</v>
      </c>
      <c r="K1588" s="114">
        <v>90138</v>
      </c>
      <c r="L1588" s="115" t="s">
        <v>7614</v>
      </c>
      <c r="M1588" s="115" t="s">
        <v>1259</v>
      </c>
      <c r="N1588" s="115" t="s">
        <v>7637</v>
      </c>
    </row>
    <row r="1589" spans="1:14" ht="15" customHeight="1">
      <c r="A1589" s="36" t="str">
        <f t="shared" si="24"/>
        <v>69022611</v>
      </c>
      <c r="B1589" s="114">
        <v>6902261</v>
      </c>
      <c r="C1589" s="114">
        <v>1</v>
      </c>
      <c r="D1589" s="115" t="s">
        <v>5431</v>
      </c>
      <c r="E1589" s="115">
        <v>14317111</v>
      </c>
      <c r="F1589" s="115" t="s">
        <v>1307</v>
      </c>
      <c r="G1589" s="114">
        <v>5074</v>
      </c>
      <c r="H1589" s="115" t="s">
        <v>7262</v>
      </c>
      <c r="I1589" s="114">
        <v>5074</v>
      </c>
      <c r="J1589" s="115" t="s">
        <v>7262</v>
      </c>
      <c r="K1589" s="114">
        <v>90138</v>
      </c>
      <c r="L1589" s="115" t="s">
        <v>7614</v>
      </c>
      <c r="M1589" s="115" t="s">
        <v>1259</v>
      </c>
      <c r="N1589" s="115" t="s">
        <v>7637</v>
      </c>
    </row>
    <row r="1590" spans="1:14" ht="15" customHeight="1">
      <c r="A1590" s="36" t="str">
        <f t="shared" si="24"/>
        <v>84464771</v>
      </c>
      <c r="B1590" s="114">
        <v>8446477</v>
      </c>
      <c r="C1590" s="114">
        <v>1</v>
      </c>
      <c r="D1590" s="115" t="s">
        <v>5045</v>
      </c>
      <c r="E1590" s="115" t="s">
        <v>5046</v>
      </c>
      <c r="F1590" s="115" t="s">
        <v>1307</v>
      </c>
      <c r="G1590" s="114">
        <v>5074</v>
      </c>
      <c r="H1590" s="115" t="s">
        <v>7262</v>
      </c>
      <c r="I1590" s="114">
        <v>5074</v>
      </c>
      <c r="J1590" s="115" t="s">
        <v>7262</v>
      </c>
      <c r="K1590" s="114">
        <v>90138</v>
      </c>
      <c r="L1590" s="115" t="s">
        <v>7614</v>
      </c>
      <c r="M1590" s="115" t="s">
        <v>1259</v>
      </c>
      <c r="N1590" s="115" t="s">
        <v>7637</v>
      </c>
    </row>
    <row r="1591" spans="1:14" ht="15" customHeight="1">
      <c r="A1591" s="36" t="str">
        <f t="shared" si="24"/>
        <v>55900361</v>
      </c>
      <c r="B1591" s="110">
        <v>5590036</v>
      </c>
      <c r="C1591" s="110">
        <v>1</v>
      </c>
      <c r="D1591" s="111" t="s">
        <v>4192</v>
      </c>
      <c r="E1591" s="111">
        <v>10450494</v>
      </c>
      <c r="F1591" s="111" t="s">
        <v>1304</v>
      </c>
      <c r="G1591" s="110">
        <v>45722</v>
      </c>
      <c r="H1591" s="111" t="s">
        <v>7450</v>
      </c>
      <c r="I1591" s="110">
        <v>45722</v>
      </c>
      <c r="J1591" s="111" t="s">
        <v>7450</v>
      </c>
      <c r="K1591" s="110">
        <v>90138</v>
      </c>
      <c r="L1591" s="111" t="s">
        <v>7614</v>
      </c>
      <c r="M1591" s="111" t="s">
        <v>7637</v>
      </c>
      <c r="N1591" s="111" t="s">
        <v>7638</v>
      </c>
    </row>
    <row r="1592" spans="1:14" ht="15" customHeight="1">
      <c r="A1592" s="36" t="str">
        <f t="shared" si="24"/>
        <v>51787081</v>
      </c>
      <c r="B1592" s="114">
        <v>5178708</v>
      </c>
      <c r="C1592" s="114">
        <v>1</v>
      </c>
      <c r="D1592" s="115" t="s">
        <v>5817</v>
      </c>
      <c r="E1592" s="115" t="s">
        <v>5818</v>
      </c>
      <c r="F1592" s="115" t="s">
        <v>1307</v>
      </c>
      <c r="G1592" s="114">
        <v>3344</v>
      </c>
      <c r="H1592" s="115" t="s">
        <v>7435</v>
      </c>
      <c r="I1592" s="114">
        <v>3344</v>
      </c>
      <c r="J1592" s="115" t="s">
        <v>7435</v>
      </c>
      <c r="K1592" s="114">
        <v>90138</v>
      </c>
      <c r="L1592" s="115" t="s">
        <v>7614</v>
      </c>
      <c r="M1592" s="115" t="s">
        <v>7637</v>
      </c>
      <c r="N1592" s="115" t="s">
        <v>7638</v>
      </c>
    </row>
    <row r="1593" spans="1:14" ht="15" customHeight="1">
      <c r="A1593" s="36" t="str">
        <f t="shared" si="24"/>
        <v>69015541</v>
      </c>
      <c r="B1593" s="114">
        <v>6901554</v>
      </c>
      <c r="C1593" s="114">
        <v>1</v>
      </c>
      <c r="D1593" s="115" t="s">
        <v>5091</v>
      </c>
      <c r="E1593" s="115">
        <v>13152657</v>
      </c>
      <c r="F1593" s="115" t="s">
        <v>1307</v>
      </c>
      <c r="G1593" s="114">
        <v>5074</v>
      </c>
      <c r="H1593" s="115" t="s">
        <v>7262</v>
      </c>
      <c r="I1593" s="114">
        <v>5074</v>
      </c>
      <c r="J1593" s="115" t="s">
        <v>7262</v>
      </c>
      <c r="K1593" s="114">
        <v>90138</v>
      </c>
      <c r="L1593" s="115" t="s">
        <v>7614</v>
      </c>
      <c r="M1593" s="115" t="s">
        <v>7637</v>
      </c>
      <c r="N1593" s="115" t="s">
        <v>7638</v>
      </c>
    </row>
    <row r="1594" spans="1:14" ht="15" customHeight="1">
      <c r="A1594" s="36" t="str">
        <f t="shared" si="24"/>
        <v>27067632</v>
      </c>
      <c r="B1594" s="114">
        <v>2706763</v>
      </c>
      <c r="C1594" s="114">
        <v>2</v>
      </c>
      <c r="D1594" s="115" t="s">
        <v>7196</v>
      </c>
      <c r="E1594" s="115">
        <v>6278286</v>
      </c>
      <c r="F1594" s="115" t="s">
        <v>7206</v>
      </c>
      <c r="G1594" s="114">
        <v>5825</v>
      </c>
      <c r="H1594" s="115" t="s">
        <v>7266</v>
      </c>
      <c r="I1594" s="114">
        <v>5825</v>
      </c>
      <c r="J1594" s="115" t="s">
        <v>7266</v>
      </c>
      <c r="K1594" s="114">
        <v>90116</v>
      </c>
      <c r="L1594" s="115" t="s">
        <v>7616</v>
      </c>
      <c r="M1594" s="115" t="s">
        <v>1259</v>
      </c>
      <c r="N1594" s="115" t="s">
        <v>7637</v>
      </c>
    </row>
    <row r="1595" spans="1:14" ht="15" customHeight="1">
      <c r="A1595" s="36" t="str">
        <f t="shared" si="24"/>
        <v>35369191</v>
      </c>
      <c r="B1595" s="114">
        <v>3536919</v>
      </c>
      <c r="C1595" s="114">
        <v>1</v>
      </c>
      <c r="D1595" s="115" t="s">
        <v>6159</v>
      </c>
      <c r="E1595" s="115">
        <v>11372565</v>
      </c>
      <c r="F1595" s="115" t="s">
        <v>1307</v>
      </c>
      <c r="G1595" s="114">
        <v>32604</v>
      </c>
      <c r="H1595" s="115" t="s">
        <v>7563</v>
      </c>
      <c r="I1595" s="114">
        <v>32604</v>
      </c>
      <c r="J1595" s="115" t="s">
        <v>7563</v>
      </c>
      <c r="K1595" s="114">
        <v>90116</v>
      </c>
      <c r="L1595" s="115" t="s">
        <v>7616</v>
      </c>
      <c r="M1595" s="115" t="s">
        <v>7637</v>
      </c>
      <c r="N1595" s="115" t="s">
        <v>7638</v>
      </c>
    </row>
    <row r="1596" spans="1:14" ht="15" customHeight="1">
      <c r="A1596" s="36" t="str">
        <f t="shared" si="24"/>
        <v>41068301</v>
      </c>
      <c r="B1596" s="114">
        <v>4106830</v>
      </c>
      <c r="C1596" s="114">
        <v>1</v>
      </c>
      <c r="D1596" s="115" t="s">
        <v>6151</v>
      </c>
      <c r="E1596" s="115">
        <v>6385054</v>
      </c>
      <c r="F1596" s="115" t="s">
        <v>1307</v>
      </c>
      <c r="G1596" s="114">
        <v>32604</v>
      </c>
      <c r="H1596" s="115" t="s">
        <v>7563</v>
      </c>
      <c r="I1596" s="114">
        <v>32604</v>
      </c>
      <c r="J1596" s="115" t="s">
        <v>7563</v>
      </c>
      <c r="K1596" s="114">
        <v>90116</v>
      </c>
      <c r="L1596" s="115" t="s">
        <v>7616</v>
      </c>
      <c r="M1596" s="115" t="s">
        <v>7637</v>
      </c>
      <c r="N1596" s="115" t="s">
        <v>7638</v>
      </c>
    </row>
    <row r="1597" spans="1:14" ht="15" customHeight="1">
      <c r="A1597" s="36" t="str">
        <f t="shared" ref="A1597:A1660" si="25">CONCATENATE(B1597,C1597)</f>
        <v>83478761</v>
      </c>
      <c r="B1597" s="114">
        <v>8347876</v>
      </c>
      <c r="C1597" s="114">
        <v>1</v>
      </c>
      <c r="D1597" s="115" t="s">
        <v>5456</v>
      </c>
      <c r="E1597" s="115">
        <v>9391675</v>
      </c>
      <c r="F1597" s="115" t="s">
        <v>1307</v>
      </c>
      <c r="G1597" s="114">
        <v>85567</v>
      </c>
      <c r="H1597" s="115" t="s">
        <v>7413</v>
      </c>
      <c r="I1597" s="114">
        <v>85567</v>
      </c>
      <c r="J1597" s="115" t="s">
        <v>7413</v>
      </c>
      <c r="K1597" s="114">
        <v>90116</v>
      </c>
      <c r="L1597" s="115" t="s">
        <v>7616</v>
      </c>
      <c r="M1597" s="115" t="s">
        <v>1259</v>
      </c>
      <c r="N1597" s="115" t="s">
        <v>7637</v>
      </c>
    </row>
    <row r="1598" spans="1:14" ht="15" customHeight="1">
      <c r="A1598" s="36" t="str">
        <f t="shared" si="25"/>
        <v>90919071</v>
      </c>
      <c r="B1598" s="110">
        <v>9091907</v>
      </c>
      <c r="C1598" s="110">
        <v>1</v>
      </c>
      <c r="D1598" s="111" t="s">
        <v>3593</v>
      </c>
      <c r="E1598" s="111">
        <v>10987654</v>
      </c>
      <c r="F1598" s="111" t="s">
        <v>1304</v>
      </c>
      <c r="G1598" s="110">
        <v>85567</v>
      </c>
      <c r="H1598" s="111" t="s">
        <v>7413</v>
      </c>
      <c r="I1598" s="110">
        <v>85567</v>
      </c>
      <c r="J1598" s="111" t="s">
        <v>7413</v>
      </c>
      <c r="K1598" s="110">
        <v>90116</v>
      </c>
      <c r="L1598" s="111" t="s">
        <v>7616</v>
      </c>
      <c r="M1598" s="111" t="s">
        <v>1259</v>
      </c>
      <c r="N1598" s="111" t="s">
        <v>7637</v>
      </c>
    </row>
    <row r="1599" spans="1:14" ht="15" customHeight="1">
      <c r="A1599" s="36" t="str">
        <f t="shared" si="25"/>
        <v>68971011</v>
      </c>
      <c r="B1599" s="114">
        <v>6897101</v>
      </c>
      <c r="C1599" s="114">
        <v>1</v>
      </c>
      <c r="D1599" s="115" t="s">
        <v>5811</v>
      </c>
      <c r="E1599" s="115">
        <v>11281522</v>
      </c>
      <c r="F1599" s="115" t="s">
        <v>1307</v>
      </c>
      <c r="G1599" s="114">
        <v>32596</v>
      </c>
      <c r="H1599" s="115" t="s">
        <v>7542</v>
      </c>
      <c r="I1599" s="114">
        <v>32596</v>
      </c>
      <c r="J1599" s="115" t="s">
        <v>7542</v>
      </c>
      <c r="K1599" s="114">
        <v>90116</v>
      </c>
      <c r="L1599" s="115" t="s">
        <v>7616</v>
      </c>
      <c r="M1599" s="115" t="s">
        <v>1259</v>
      </c>
      <c r="N1599" s="115" t="s">
        <v>7637</v>
      </c>
    </row>
    <row r="1600" spans="1:14" ht="15" customHeight="1">
      <c r="A1600" s="36" t="str">
        <f t="shared" si="25"/>
        <v>95807611</v>
      </c>
      <c r="B1600" s="110">
        <v>9580761</v>
      </c>
      <c r="C1600" s="110">
        <v>1</v>
      </c>
      <c r="D1600" s="111" t="s">
        <v>3363</v>
      </c>
      <c r="E1600" s="111">
        <v>21348747</v>
      </c>
      <c r="F1600" s="111" t="s">
        <v>1304</v>
      </c>
      <c r="G1600" s="110">
        <v>69517</v>
      </c>
      <c r="H1600" s="111" t="s">
        <v>7353</v>
      </c>
      <c r="I1600" s="110">
        <v>69517</v>
      </c>
      <c r="J1600" s="111" t="s">
        <v>7353</v>
      </c>
      <c r="K1600" s="110">
        <v>90116</v>
      </c>
      <c r="L1600" s="111" t="s">
        <v>7616</v>
      </c>
      <c r="M1600" s="111" t="s">
        <v>1259</v>
      </c>
      <c r="N1600" s="111" t="s">
        <v>7637</v>
      </c>
    </row>
    <row r="1601" spans="1:14" ht="15" customHeight="1">
      <c r="A1601" s="36" t="str">
        <f t="shared" si="25"/>
        <v>38159121</v>
      </c>
      <c r="B1601" s="114">
        <v>3815912</v>
      </c>
      <c r="C1601" s="114">
        <v>1</v>
      </c>
      <c r="D1601" s="115" t="s">
        <v>6695</v>
      </c>
      <c r="E1601" s="115">
        <v>15832037</v>
      </c>
      <c r="F1601" s="115" t="s">
        <v>1307</v>
      </c>
      <c r="G1601" s="114">
        <v>5825</v>
      </c>
      <c r="H1601" s="115" t="s">
        <v>7266</v>
      </c>
      <c r="I1601" s="114">
        <v>5825</v>
      </c>
      <c r="J1601" s="115" t="s">
        <v>7266</v>
      </c>
      <c r="K1601" s="114">
        <v>90116</v>
      </c>
      <c r="L1601" s="115" t="s">
        <v>7616</v>
      </c>
      <c r="M1601" s="115" t="s">
        <v>7637</v>
      </c>
      <c r="N1601" s="115" t="s">
        <v>7638</v>
      </c>
    </row>
    <row r="1602" spans="1:14" ht="15" customHeight="1">
      <c r="A1602" s="36" t="str">
        <f t="shared" si="25"/>
        <v>16257671</v>
      </c>
      <c r="B1602" s="114">
        <v>1625767</v>
      </c>
      <c r="C1602" s="114">
        <v>1</v>
      </c>
      <c r="D1602" s="115" t="s">
        <v>7040</v>
      </c>
      <c r="E1602" s="115">
        <v>4537755</v>
      </c>
      <c r="F1602" s="115" t="s">
        <v>7202</v>
      </c>
      <c r="G1602" s="114">
        <v>69517</v>
      </c>
      <c r="H1602" s="115" t="s">
        <v>7353</v>
      </c>
      <c r="I1602" s="114">
        <v>69517</v>
      </c>
      <c r="J1602" s="115" t="s">
        <v>7353</v>
      </c>
      <c r="K1602" s="114">
        <v>90116</v>
      </c>
      <c r="L1602" s="115" t="s">
        <v>7616</v>
      </c>
      <c r="M1602" s="115" t="s">
        <v>1259</v>
      </c>
      <c r="N1602" s="115" t="s">
        <v>7637</v>
      </c>
    </row>
    <row r="1603" spans="1:14" ht="15" customHeight="1">
      <c r="A1603" s="36" t="str">
        <f t="shared" si="25"/>
        <v>93858481</v>
      </c>
      <c r="B1603" s="110">
        <v>9385848</v>
      </c>
      <c r="C1603" s="110">
        <v>1</v>
      </c>
      <c r="D1603" s="111" t="s">
        <v>4329</v>
      </c>
      <c r="E1603" s="111">
        <v>14610053</v>
      </c>
      <c r="F1603" s="111" t="s">
        <v>1304</v>
      </c>
      <c r="G1603" s="110">
        <v>85567</v>
      </c>
      <c r="H1603" s="111" t="s">
        <v>7413</v>
      </c>
      <c r="I1603" s="110">
        <v>85567</v>
      </c>
      <c r="J1603" s="111" t="s">
        <v>7413</v>
      </c>
      <c r="K1603" s="110">
        <v>90116</v>
      </c>
      <c r="L1603" s="111" t="s">
        <v>7616</v>
      </c>
      <c r="M1603" s="111" t="s">
        <v>1259</v>
      </c>
      <c r="N1603" s="111" t="s">
        <v>7637</v>
      </c>
    </row>
    <row r="1604" spans="1:14" ht="15" customHeight="1">
      <c r="A1604" s="36" t="str">
        <f t="shared" si="25"/>
        <v>69060961</v>
      </c>
      <c r="B1604" s="114">
        <v>6906096</v>
      </c>
      <c r="C1604" s="114">
        <v>1</v>
      </c>
      <c r="D1604" s="115" t="s">
        <v>6477</v>
      </c>
      <c r="E1604" s="115">
        <v>6124216</v>
      </c>
      <c r="F1604" s="115" t="s">
        <v>1307</v>
      </c>
      <c r="G1604" s="114">
        <v>5825</v>
      </c>
      <c r="H1604" s="115" t="s">
        <v>7266</v>
      </c>
      <c r="I1604" s="114">
        <v>5825</v>
      </c>
      <c r="J1604" s="115" t="s">
        <v>7266</v>
      </c>
      <c r="K1604" s="114">
        <v>90116</v>
      </c>
      <c r="L1604" s="115" t="s">
        <v>7616</v>
      </c>
      <c r="M1604" s="115" t="s">
        <v>1259</v>
      </c>
      <c r="N1604" s="115" t="s">
        <v>7637</v>
      </c>
    </row>
    <row r="1605" spans="1:14" ht="15" customHeight="1">
      <c r="A1605" s="36" t="str">
        <f t="shared" si="25"/>
        <v>72539651</v>
      </c>
      <c r="B1605" s="114">
        <v>7253965</v>
      </c>
      <c r="C1605" s="114">
        <v>1</v>
      </c>
      <c r="D1605" s="115" t="s">
        <v>6445</v>
      </c>
      <c r="E1605" s="115">
        <v>17525609</v>
      </c>
      <c r="F1605" s="115" t="s">
        <v>1307</v>
      </c>
      <c r="G1605" s="114">
        <v>69517</v>
      </c>
      <c r="H1605" s="115" t="s">
        <v>7353</v>
      </c>
      <c r="I1605" s="114">
        <v>69517</v>
      </c>
      <c r="J1605" s="115" t="s">
        <v>7353</v>
      </c>
      <c r="K1605" s="114">
        <v>90116</v>
      </c>
      <c r="L1605" s="115" t="s">
        <v>7616</v>
      </c>
      <c r="M1605" s="115" t="s">
        <v>1259</v>
      </c>
      <c r="N1605" s="115" t="s">
        <v>7637</v>
      </c>
    </row>
    <row r="1606" spans="1:14" ht="15" customHeight="1">
      <c r="A1606" s="36" t="str">
        <f t="shared" si="25"/>
        <v>90918771</v>
      </c>
      <c r="B1606" s="110">
        <v>9091877</v>
      </c>
      <c r="C1606" s="110">
        <v>1</v>
      </c>
      <c r="D1606" s="111" t="s">
        <v>3017</v>
      </c>
      <c r="E1606" s="111" t="s">
        <v>3018</v>
      </c>
      <c r="F1606" s="111" t="s">
        <v>1304</v>
      </c>
      <c r="G1606" s="110">
        <v>69517</v>
      </c>
      <c r="H1606" s="111" t="s">
        <v>7353</v>
      </c>
      <c r="I1606" s="110">
        <v>69517</v>
      </c>
      <c r="J1606" s="111" t="s">
        <v>7353</v>
      </c>
      <c r="K1606" s="110">
        <v>90116</v>
      </c>
      <c r="L1606" s="111" t="s">
        <v>7616</v>
      </c>
      <c r="M1606" s="111" t="s">
        <v>1259</v>
      </c>
      <c r="N1606" s="111" t="s">
        <v>7637</v>
      </c>
    </row>
    <row r="1607" spans="1:14" ht="15" customHeight="1">
      <c r="A1607" s="36" t="str">
        <f t="shared" si="25"/>
        <v>93858971</v>
      </c>
      <c r="B1607" s="110">
        <v>9385897</v>
      </c>
      <c r="C1607" s="110">
        <v>1</v>
      </c>
      <c r="D1607" s="111" t="s">
        <v>4144</v>
      </c>
      <c r="E1607" s="111">
        <v>15963375</v>
      </c>
      <c r="F1607" s="111" t="s">
        <v>1304</v>
      </c>
      <c r="G1607" s="110">
        <v>85567</v>
      </c>
      <c r="H1607" s="111" t="s">
        <v>7413</v>
      </c>
      <c r="I1607" s="110">
        <v>85567</v>
      </c>
      <c r="J1607" s="111" t="s">
        <v>7413</v>
      </c>
      <c r="K1607" s="110">
        <v>90116</v>
      </c>
      <c r="L1607" s="111" t="s">
        <v>7616</v>
      </c>
      <c r="M1607" s="111" t="s">
        <v>1259</v>
      </c>
      <c r="N1607" s="111" t="s">
        <v>7637</v>
      </c>
    </row>
    <row r="1608" spans="1:14" ht="15" customHeight="1">
      <c r="A1608" s="36" t="str">
        <f t="shared" si="25"/>
        <v>69609472</v>
      </c>
      <c r="B1608" s="114">
        <v>6960947</v>
      </c>
      <c r="C1608" s="114">
        <v>2</v>
      </c>
      <c r="D1608" s="115" t="s">
        <v>5663</v>
      </c>
      <c r="E1608" s="115">
        <v>15258697</v>
      </c>
      <c r="F1608" s="115" t="s">
        <v>1307</v>
      </c>
      <c r="G1608" s="114">
        <v>85567</v>
      </c>
      <c r="H1608" s="115" t="s">
        <v>7413</v>
      </c>
      <c r="I1608" s="114">
        <v>85567</v>
      </c>
      <c r="J1608" s="115" t="s">
        <v>7413</v>
      </c>
      <c r="K1608" s="114">
        <v>90116</v>
      </c>
      <c r="L1608" s="115" t="s">
        <v>7616</v>
      </c>
      <c r="M1608" s="115" t="s">
        <v>1259</v>
      </c>
      <c r="N1608" s="115" t="s">
        <v>7637</v>
      </c>
    </row>
    <row r="1609" spans="1:14" ht="15" customHeight="1">
      <c r="A1609" s="36" t="str">
        <f t="shared" si="25"/>
        <v>35667541</v>
      </c>
      <c r="B1609" s="110">
        <v>3566754</v>
      </c>
      <c r="C1609" s="110">
        <v>1</v>
      </c>
      <c r="D1609" s="111" t="s">
        <v>3774</v>
      </c>
      <c r="E1609" s="111">
        <v>11690823</v>
      </c>
      <c r="F1609" s="111" t="s">
        <v>1304</v>
      </c>
      <c r="G1609" s="110">
        <v>69517</v>
      </c>
      <c r="H1609" s="111" t="s">
        <v>7353</v>
      </c>
      <c r="I1609" s="110">
        <v>69517</v>
      </c>
      <c r="J1609" s="111" t="s">
        <v>7353</v>
      </c>
      <c r="K1609" s="110">
        <v>90116</v>
      </c>
      <c r="L1609" s="111" t="s">
        <v>7616</v>
      </c>
      <c r="M1609" s="111" t="s">
        <v>7637</v>
      </c>
      <c r="N1609" s="111" t="s">
        <v>7638</v>
      </c>
    </row>
    <row r="1610" spans="1:14" ht="15" customHeight="1">
      <c r="A1610" s="36" t="str">
        <f t="shared" si="25"/>
        <v>51975331</v>
      </c>
      <c r="B1610" s="110">
        <v>5197533</v>
      </c>
      <c r="C1610" s="110">
        <v>1</v>
      </c>
      <c r="D1610" s="111" t="s">
        <v>2104</v>
      </c>
      <c r="E1610" s="111">
        <v>18357559</v>
      </c>
      <c r="F1610" s="111" t="s">
        <v>1304</v>
      </c>
      <c r="G1610" s="110">
        <v>5825</v>
      </c>
      <c r="H1610" s="111" t="s">
        <v>7266</v>
      </c>
      <c r="I1610" s="110">
        <v>5825</v>
      </c>
      <c r="J1610" s="111" t="s">
        <v>7266</v>
      </c>
      <c r="K1610" s="110">
        <v>90116</v>
      </c>
      <c r="L1610" s="111" t="s">
        <v>7616</v>
      </c>
      <c r="M1610" s="111" t="s">
        <v>7637</v>
      </c>
      <c r="N1610" s="111" t="s">
        <v>7638</v>
      </c>
    </row>
    <row r="1611" spans="1:14" ht="15" customHeight="1">
      <c r="A1611" s="36" t="str">
        <f t="shared" si="25"/>
        <v>76136603</v>
      </c>
      <c r="B1611" s="110">
        <v>7613660</v>
      </c>
      <c r="C1611" s="110">
        <v>3</v>
      </c>
      <c r="D1611" s="111" t="s">
        <v>2818</v>
      </c>
      <c r="E1611" s="111" t="s">
        <v>7648</v>
      </c>
      <c r="F1611" s="111" t="s">
        <v>1304</v>
      </c>
      <c r="G1611" s="110">
        <v>69517</v>
      </c>
      <c r="H1611" s="111" t="s">
        <v>7353</v>
      </c>
      <c r="I1611" s="110">
        <v>69517</v>
      </c>
      <c r="J1611" s="111" t="s">
        <v>7353</v>
      </c>
      <c r="K1611" s="110">
        <v>90116</v>
      </c>
      <c r="L1611" s="111" t="s">
        <v>7616</v>
      </c>
      <c r="M1611" s="111" t="s">
        <v>1259</v>
      </c>
      <c r="N1611" s="111" t="s">
        <v>7637</v>
      </c>
    </row>
    <row r="1612" spans="1:14" ht="15" customHeight="1">
      <c r="A1612" s="36" t="str">
        <f t="shared" si="25"/>
        <v>90918891</v>
      </c>
      <c r="B1612" s="110">
        <v>9091889</v>
      </c>
      <c r="C1612" s="110">
        <v>1</v>
      </c>
      <c r="D1612" s="111" t="s">
        <v>3684</v>
      </c>
      <c r="E1612" s="111" t="s">
        <v>3685</v>
      </c>
      <c r="F1612" s="111" t="s">
        <v>1304</v>
      </c>
      <c r="G1612" s="110">
        <v>85567</v>
      </c>
      <c r="H1612" s="111" t="s">
        <v>7413</v>
      </c>
      <c r="I1612" s="110">
        <v>85567</v>
      </c>
      <c r="J1612" s="111" t="s">
        <v>7413</v>
      </c>
      <c r="K1612" s="110">
        <v>90116</v>
      </c>
      <c r="L1612" s="111" t="s">
        <v>7616</v>
      </c>
      <c r="M1612" s="111" t="s">
        <v>1259</v>
      </c>
      <c r="N1612" s="111" t="s">
        <v>7637</v>
      </c>
    </row>
    <row r="1613" spans="1:14" ht="15" customHeight="1">
      <c r="A1613" s="36" t="str">
        <f t="shared" si="25"/>
        <v>57938411</v>
      </c>
      <c r="B1613" s="114">
        <v>5793841</v>
      </c>
      <c r="C1613" s="114">
        <v>1</v>
      </c>
      <c r="D1613" s="115" t="s">
        <v>6547</v>
      </c>
      <c r="E1613" s="115">
        <v>15973874</v>
      </c>
      <c r="F1613" s="115" t="s">
        <v>1307</v>
      </c>
      <c r="G1613" s="114">
        <v>69517</v>
      </c>
      <c r="H1613" s="115" t="s">
        <v>7353</v>
      </c>
      <c r="I1613" s="114">
        <v>69517</v>
      </c>
      <c r="J1613" s="115" t="s">
        <v>7353</v>
      </c>
      <c r="K1613" s="114">
        <v>90116</v>
      </c>
      <c r="L1613" s="115" t="s">
        <v>7616</v>
      </c>
      <c r="M1613" s="115" t="s">
        <v>1259</v>
      </c>
      <c r="N1613" s="115" t="s">
        <v>7637</v>
      </c>
    </row>
    <row r="1614" spans="1:14" ht="15" customHeight="1">
      <c r="A1614" s="36" t="str">
        <f t="shared" si="25"/>
        <v>96079851</v>
      </c>
      <c r="B1614" s="110">
        <v>9607985</v>
      </c>
      <c r="C1614" s="110">
        <v>1</v>
      </c>
      <c r="D1614" s="111" t="s">
        <v>4176</v>
      </c>
      <c r="E1614" s="111">
        <v>15971566</v>
      </c>
      <c r="F1614" s="111" t="s">
        <v>1304</v>
      </c>
      <c r="G1614" s="110">
        <v>69517</v>
      </c>
      <c r="H1614" s="111" t="s">
        <v>7353</v>
      </c>
      <c r="I1614" s="110">
        <v>69517</v>
      </c>
      <c r="J1614" s="111" t="s">
        <v>7353</v>
      </c>
      <c r="K1614" s="110">
        <v>90116</v>
      </c>
      <c r="L1614" s="111" t="s">
        <v>7616</v>
      </c>
      <c r="M1614" s="111" t="s">
        <v>1259</v>
      </c>
      <c r="N1614" s="111" t="s">
        <v>7637</v>
      </c>
    </row>
    <row r="1615" spans="1:14" ht="15" customHeight="1">
      <c r="A1615" s="36" t="str">
        <f t="shared" si="25"/>
        <v>73569361</v>
      </c>
      <c r="B1615" s="110">
        <v>7356936</v>
      </c>
      <c r="C1615" s="110">
        <v>1</v>
      </c>
      <c r="D1615" s="111" t="s">
        <v>2724</v>
      </c>
      <c r="E1615" s="111" t="s">
        <v>2725</v>
      </c>
      <c r="F1615" s="111" t="s">
        <v>1304</v>
      </c>
      <c r="G1615" s="110">
        <v>69514</v>
      </c>
      <c r="H1615" s="111" t="s">
        <v>7348</v>
      </c>
      <c r="I1615" s="110">
        <v>69514</v>
      </c>
      <c r="J1615" s="111" t="s">
        <v>7348</v>
      </c>
      <c r="K1615" s="110">
        <v>90116</v>
      </c>
      <c r="L1615" s="111" t="s">
        <v>7616</v>
      </c>
      <c r="M1615" s="111" t="s">
        <v>7637</v>
      </c>
      <c r="N1615" s="111" t="s">
        <v>7638</v>
      </c>
    </row>
    <row r="1616" spans="1:14" ht="15" customHeight="1">
      <c r="A1616" s="36" t="str">
        <f t="shared" si="25"/>
        <v>72286501</v>
      </c>
      <c r="B1616" s="114">
        <v>7228650</v>
      </c>
      <c r="C1616" s="114">
        <v>1</v>
      </c>
      <c r="D1616" s="115" t="s">
        <v>6849</v>
      </c>
      <c r="E1616" s="115" t="s">
        <v>6850</v>
      </c>
      <c r="F1616" s="115" t="s">
        <v>7202</v>
      </c>
      <c r="G1616" s="114">
        <v>5825</v>
      </c>
      <c r="H1616" s="115" t="s">
        <v>7266</v>
      </c>
      <c r="I1616" s="114">
        <v>5825</v>
      </c>
      <c r="J1616" s="115" t="s">
        <v>7266</v>
      </c>
      <c r="K1616" s="114">
        <v>90116</v>
      </c>
      <c r="L1616" s="115" t="s">
        <v>7616</v>
      </c>
      <c r="M1616" s="115" t="s">
        <v>1259</v>
      </c>
      <c r="N1616" s="115" t="s">
        <v>7637</v>
      </c>
    </row>
    <row r="1617" spans="1:14" ht="15" customHeight="1">
      <c r="A1617" s="36" t="str">
        <f t="shared" si="25"/>
        <v>27070702</v>
      </c>
      <c r="B1617" s="114">
        <v>2707070</v>
      </c>
      <c r="C1617" s="114">
        <v>2</v>
      </c>
      <c r="D1617" s="115" t="s">
        <v>4687</v>
      </c>
      <c r="E1617" s="115" t="s">
        <v>4688</v>
      </c>
      <c r="F1617" s="115" t="s">
        <v>1307</v>
      </c>
      <c r="G1617" s="114">
        <v>5825</v>
      </c>
      <c r="H1617" s="115" t="s">
        <v>7266</v>
      </c>
      <c r="I1617" s="114">
        <v>5825</v>
      </c>
      <c r="J1617" s="115" t="s">
        <v>7266</v>
      </c>
      <c r="K1617" s="114">
        <v>90116</v>
      </c>
      <c r="L1617" s="115" t="s">
        <v>7616</v>
      </c>
      <c r="M1617" s="115" t="s">
        <v>7637</v>
      </c>
      <c r="N1617" s="115" t="s">
        <v>7638</v>
      </c>
    </row>
    <row r="1618" spans="1:14" ht="15" customHeight="1">
      <c r="A1618" s="36" t="str">
        <f t="shared" si="25"/>
        <v>34068781</v>
      </c>
      <c r="B1618" s="114">
        <v>3406878</v>
      </c>
      <c r="C1618" s="114">
        <v>1</v>
      </c>
      <c r="D1618" s="115" t="s">
        <v>6163</v>
      </c>
      <c r="E1618" s="115" t="s">
        <v>6164</v>
      </c>
      <c r="F1618" s="115" t="s">
        <v>1307</v>
      </c>
      <c r="G1618" s="114">
        <v>32592</v>
      </c>
      <c r="H1618" s="115" t="s">
        <v>7564</v>
      </c>
      <c r="I1618" s="114">
        <v>32592</v>
      </c>
      <c r="J1618" s="115" t="s">
        <v>7564</v>
      </c>
      <c r="K1618" s="114">
        <v>90116</v>
      </c>
      <c r="L1618" s="115" t="s">
        <v>7616</v>
      </c>
      <c r="M1618" s="115" t="s">
        <v>1259</v>
      </c>
      <c r="N1618" s="115" t="s">
        <v>7637</v>
      </c>
    </row>
    <row r="1619" spans="1:14" ht="15" customHeight="1">
      <c r="A1619" s="36" t="str">
        <f t="shared" si="25"/>
        <v>90918651</v>
      </c>
      <c r="B1619" s="110">
        <v>9091865</v>
      </c>
      <c r="C1619" s="110">
        <v>1</v>
      </c>
      <c r="D1619" s="111" t="s">
        <v>3574</v>
      </c>
      <c r="E1619" s="111">
        <v>12384727</v>
      </c>
      <c r="F1619" s="111" t="s">
        <v>1304</v>
      </c>
      <c r="G1619" s="110">
        <v>69517</v>
      </c>
      <c r="H1619" s="111" t="s">
        <v>7353</v>
      </c>
      <c r="I1619" s="110">
        <v>69517</v>
      </c>
      <c r="J1619" s="111" t="s">
        <v>7353</v>
      </c>
      <c r="K1619" s="110">
        <v>90116</v>
      </c>
      <c r="L1619" s="111" t="s">
        <v>7616</v>
      </c>
      <c r="M1619" s="111" t="s">
        <v>1259</v>
      </c>
      <c r="N1619" s="111" t="s">
        <v>7637</v>
      </c>
    </row>
    <row r="1620" spans="1:14" ht="15" customHeight="1">
      <c r="A1620" s="36" t="str">
        <f t="shared" si="25"/>
        <v>88317621</v>
      </c>
      <c r="B1620" s="114">
        <v>8831762</v>
      </c>
      <c r="C1620" s="114">
        <v>1</v>
      </c>
      <c r="D1620" s="115" t="s">
        <v>4622</v>
      </c>
      <c r="E1620" s="115" t="s">
        <v>4623</v>
      </c>
      <c r="F1620" s="115" t="s">
        <v>1307</v>
      </c>
      <c r="G1620" s="114">
        <v>5860</v>
      </c>
      <c r="H1620" s="115" t="s">
        <v>7476</v>
      </c>
      <c r="I1620" s="114">
        <v>5860</v>
      </c>
      <c r="J1620" s="115" t="s">
        <v>7476</v>
      </c>
      <c r="K1620" s="114">
        <v>90116</v>
      </c>
      <c r="L1620" s="115" t="s">
        <v>7616</v>
      </c>
      <c r="M1620" s="115" t="s">
        <v>1259</v>
      </c>
      <c r="N1620" s="115" t="s">
        <v>7637</v>
      </c>
    </row>
    <row r="1621" spans="1:14" ht="15" customHeight="1">
      <c r="A1621" s="36" t="str">
        <f t="shared" si="25"/>
        <v>91548751</v>
      </c>
      <c r="B1621" s="114">
        <v>9154875</v>
      </c>
      <c r="C1621" s="114">
        <v>1</v>
      </c>
      <c r="D1621" s="115" t="s">
        <v>5059</v>
      </c>
      <c r="E1621" s="115">
        <v>13515897</v>
      </c>
      <c r="F1621" s="115" t="s">
        <v>1307</v>
      </c>
      <c r="G1621" s="114">
        <v>69517</v>
      </c>
      <c r="H1621" s="115" t="s">
        <v>7353</v>
      </c>
      <c r="I1621" s="114">
        <v>69517</v>
      </c>
      <c r="J1621" s="115" t="s">
        <v>7353</v>
      </c>
      <c r="K1621" s="114">
        <v>90116</v>
      </c>
      <c r="L1621" s="115" t="s">
        <v>7616</v>
      </c>
      <c r="M1621" s="115" t="s">
        <v>1259</v>
      </c>
      <c r="N1621" s="115" t="s">
        <v>7637</v>
      </c>
    </row>
    <row r="1622" spans="1:14" ht="15" customHeight="1">
      <c r="A1622" s="36" t="str">
        <f t="shared" si="25"/>
        <v>32849311</v>
      </c>
      <c r="B1622" s="114">
        <v>3284931</v>
      </c>
      <c r="C1622" s="114">
        <v>1</v>
      </c>
      <c r="D1622" s="115" t="s">
        <v>6595</v>
      </c>
      <c r="E1622" s="115">
        <v>9357383</v>
      </c>
      <c r="F1622" s="115" t="s">
        <v>1307</v>
      </c>
      <c r="G1622" s="114">
        <v>63922</v>
      </c>
      <c r="H1622" s="115" t="s">
        <v>7562</v>
      </c>
      <c r="I1622" s="114">
        <v>63940</v>
      </c>
      <c r="J1622" s="115" t="s">
        <v>7359</v>
      </c>
      <c r="K1622" s="114">
        <v>90124</v>
      </c>
      <c r="L1622" s="115" t="s">
        <v>7632</v>
      </c>
      <c r="M1622" s="115" t="s">
        <v>7638</v>
      </c>
      <c r="N1622" s="115" t="s">
        <v>7639</v>
      </c>
    </row>
    <row r="1623" spans="1:14" ht="15" customHeight="1">
      <c r="A1623" s="36" t="str">
        <f t="shared" si="25"/>
        <v>72562061</v>
      </c>
      <c r="B1623" s="110">
        <v>7256206</v>
      </c>
      <c r="C1623" s="110">
        <v>1</v>
      </c>
      <c r="D1623" s="111" t="s">
        <v>3480</v>
      </c>
      <c r="E1623" s="111">
        <v>7537518</v>
      </c>
      <c r="F1623" s="111" t="s">
        <v>1304</v>
      </c>
      <c r="G1623" s="110">
        <v>63940</v>
      </c>
      <c r="H1623" s="111" t="s">
        <v>7359</v>
      </c>
      <c r="I1623" s="110">
        <v>63940</v>
      </c>
      <c r="J1623" s="111" t="s">
        <v>7359</v>
      </c>
      <c r="K1623" s="110">
        <v>90124</v>
      </c>
      <c r="L1623" s="111" t="s">
        <v>7632</v>
      </c>
      <c r="M1623" s="111" t="s">
        <v>7637</v>
      </c>
      <c r="N1623" s="111" t="s">
        <v>7638</v>
      </c>
    </row>
    <row r="1624" spans="1:14" ht="15" customHeight="1">
      <c r="A1624" s="36" t="str">
        <f t="shared" si="25"/>
        <v>66641063</v>
      </c>
      <c r="B1624" s="114">
        <v>6664106</v>
      </c>
      <c r="C1624" s="114">
        <v>3</v>
      </c>
      <c r="D1624" s="115" t="s">
        <v>5885</v>
      </c>
      <c r="E1624" s="115">
        <v>13978115</v>
      </c>
      <c r="F1624" s="115" t="s">
        <v>1307</v>
      </c>
      <c r="G1624" s="114">
        <v>63940</v>
      </c>
      <c r="H1624" s="115" t="s">
        <v>7359</v>
      </c>
      <c r="I1624" s="114">
        <v>63940</v>
      </c>
      <c r="J1624" s="115" t="s">
        <v>7359</v>
      </c>
      <c r="K1624" s="114">
        <v>90124</v>
      </c>
      <c r="L1624" s="115" t="s">
        <v>7632</v>
      </c>
      <c r="M1624" s="115" t="s">
        <v>1259</v>
      </c>
      <c r="N1624" s="115" t="s">
        <v>7637</v>
      </c>
    </row>
    <row r="1625" spans="1:14" ht="15" customHeight="1">
      <c r="A1625" s="36" t="str">
        <f t="shared" si="25"/>
        <v>57956061</v>
      </c>
      <c r="B1625" s="110">
        <v>5795606</v>
      </c>
      <c r="C1625" s="110">
        <v>1</v>
      </c>
      <c r="D1625" s="111" t="s">
        <v>4370</v>
      </c>
      <c r="E1625" s="111">
        <v>15868921</v>
      </c>
      <c r="F1625" s="111" t="s">
        <v>1304</v>
      </c>
      <c r="G1625" s="110">
        <v>63931</v>
      </c>
      <c r="H1625" s="111" t="s">
        <v>7458</v>
      </c>
      <c r="I1625" s="110">
        <v>63931</v>
      </c>
      <c r="J1625" s="111" t="s">
        <v>7458</v>
      </c>
      <c r="K1625" s="110">
        <v>90124</v>
      </c>
      <c r="L1625" s="111" t="s">
        <v>7632</v>
      </c>
      <c r="M1625" s="111" t="s">
        <v>7637</v>
      </c>
      <c r="N1625" s="111" t="s">
        <v>7638</v>
      </c>
    </row>
    <row r="1626" spans="1:14" ht="15" customHeight="1">
      <c r="A1626" s="36" t="str">
        <f t="shared" si="25"/>
        <v>57967631</v>
      </c>
      <c r="B1626" s="110">
        <v>5796763</v>
      </c>
      <c r="C1626" s="110">
        <v>1</v>
      </c>
      <c r="D1626" s="111" t="s">
        <v>2844</v>
      </c>
      <c r="E1626" s="111" t="s">
        <v>2845</v>
      </c>
      <c r="F1626" s="111" t="s">
        <v>1304</v>
      </c>
      <c r="G1626" s="110">
        <v>63940</v>
      </c>
      <c r="H1626" s="111" t="s">
        <v>7359</v>
      </c>
      <c r="I1626" s="110">
        <v>63940</v>
      </c>
      <c r="J1626" s="111" t="s">
        <v>7359</v>
      </c>
      <c r="K1626" s="110">
        <v>90124</v>
      </c>
      <c r="L1626" s="111" t="s">
        <v>7632</v>
      </c>
      <c r="M1626" s="111" t="s">
        <v>7637</v>
      </c>
      <c r="N1626" s="111" t="s">
        <v>7638</v>
      </c>
    </row>
    <row r="1627" spans="1:14" ht="15" customHeight="1">
      <c r="A1627" s="36" t="str">
        <f t="shared" si="25"/>
        <v>52645955</v>
      </c>
      <c r="B1627" s="114">
        <v>5264595</v>
      </c>
      <c r="C1627" s="114">
        <v>5</v>
      </c>
      <c r="D1627" s="115" t="s">
        <v>4865</v>
      </c>
      <c r="E1627" s="115">
        <v>9356513</v>
      </c>
      <c r="F1627" s="115" t="s">
        <v>1307</v>
      </c>
      <c r="G1627" s="114">
        <v>63940</v>
      </c>
      <c r="H1627" s="115" t="s">
        <v>7359</v>
      </c>
      <c r="I1627" s="114">
        <v>63940</v>
      </c>
      <c r="J1627" s="115" t="s">
        <v>7359</v>
      </c>
      <c r="K1627" s="114">
        <v>90124</v>
      </c>
      <c r="L1627" s="115" t="s">
        <v>7632</v>
      </c>
      <c r="M1627" s="115" t="s">
        <v>7637</v>
      </c>
      <c r="N1627" s="115" t="s">
        <v>7638</v>
      </c>
    </row>
    <row r="1628" spans="1:14" ht="15" customHeight="1">
      <c r="A1628" s="36" t="str">
        <f t="shared" si="25"/>
        <v>77537921</v>
      </c>
      <c r="B1628" s="114">
        <v>7753792</v>
      </c>
      <c r="C1628" s="114">
        <v>1</v>
      </c>
      <c r="D1628" s="115" t="s">
        <v>6211</v>
      </c>
      <c r="E1628" s="115">
        <v>12786604</v>
      </c>
      <c r="F1628" s="115" t="s">
        <v>1307</v>
      </c>
      <c r="G1628" s="114">
        <v>63940</v>
      </c>
      <c r="H1628" s="115" t="s">
        <v>7359</v>
      </c>
      <c r="I1628" s="114">
        <v>63940</v>
      </c>
      <c r="J1628" s="115" t="s">
        <v>7359</v>
      </c>
      <c r="K1628" s="114">
        <v>90124</v>
      </c>
      <c r="L1628" s="115" t="s">
        <v>7632</v>
      </c>
      <c r="M1628" s="115" t="s">
        <v>1259</v>
      </c>
      <c r="N1628" s="115" t="s">
        <v>7637</v>
      </c>
    </row>
    <row r="1629" spans="1:14" ht="15" customHeight="1">
      <c r="A1629" s="36" t="str">
        <f t="shared" si="25"/>
        <v>48247261</v>
      </c>
      <c r="B1629" s="114">
        <v>4824726</v>
      </c>
      <c r="C1629" s="114">
        <v>1</v>
      </c>
      <c r="D1629" s="115" t="s">
        <v>7089</v>
      </c>
      <c r="E1629" s="115">
        <v>12340033</v>
      </c>
      <c r="F1629" s="115" t="s">
        <v>7202</v>
      </c>
      <c r="G1629" s="114">
        <v>63927</v>
      </c>
      <c r="H1629" s="115" t="s">
        <v>7600</v>
      </c>
      <c r="I1629" s="114">
        <v>63927</v>
      </c>
      <c r="J1629" s="115" t="s">
        <v>7600</v>
      </c>
      <c r="K1629" s="114">
        <v>90124</v>
      </c>
      <c r="L1629" s="115" t="s">
        <v>7632</v>
      </c>
      <c r="M1629" s="115" t="s">
        <v>1259</v>
      </c>
      <c r="N1629" s="115" t="s">
        <v>7637</v>
      </c>
    </row>
    <row r="1630" spans="1:14" ht="15" customHeight="1">
      <c r="A1630" s="36" t="str">
        <f t="shared" si="25"/>
        <v>34536501</v>
      </c>
      <c r="B1630" s="114">
        <v>3453650</v>
      </c>
      <c r="C1630" s="114">
        <v>1</v>
      </c>
      <c r="D1630" s="115" t="s">
        <v>6147</v>
      </c>
      <c r="E1630" s="115">
        <v>10523700</v>
      </c>
      <c r="F1630" s="115" t="s">
        <v>1307</v>
      </c>
      <c r="G1630" s="114">
        <v>63922</v>
      </c>
      <c r="H1630" s="115" t="s">
        <v>7562</v>
      </c>
      <c r="I1630" s="114">
        <v>63922</v>
      </c>
      <c r="J1630" s="115" t="s">
        <v>7562</v>
      </c>
      <c r="K1630" s="114">
        <v>90124</v>
      </c>
      <c r="L1630" s="115" t="s">
        <v>7632</v>
      </c>
      <c r="M1630" s="115" t="s">
        <v>7638</v>
      </c>
      <c r="N1630" s="115" t="s">
        <v>7639</v>
      </c>
    </row>
    <row r="1631" spans="1:14" ht="15" customHeight="1">
      <c r="A1631" s="36" t="str">
        <f t="shared" si="25"/>
        <v>76983801</v>
      </c>
      <c r="B1631" s="110">
        <v>7698380</v>
      </c>
      <c r="C1631" s="110">
        <v>1</v>
      </c>
      <c r="D1631" s="111" t="s">
        <v>2855</v>
      </c>
      <c r="E1631" s="111">
        <v>24298276</v>
      </c>
      <c r="F1631" s="111" t="s">
        <v>1304</v>
      </c>
      <c r="G1631" s="110">
        <v>63940</v>
      </c>
      <c r="H1631" s="111" t="s">
        <v>7359</v>
      </c>
      <c r="I1631" s="110">
        <v>63940</v>
      </c>
      <c r="J1631" s="111" t="s">
        <v>7359</v>
      </c>
      <c r="K1631" s="110">
        <v>90124</v>
      </c>
      <c r="L1631" s="111" t="s">
        <v>7632</v>
      </c>
      <c r="M1631" s="111" t="s">
        <v>1259</v>
      </c>
      <c r="N1631" s="111" t="s">
        <v>7637</v>
      </c>
    </row>
    <row r="1632" spans="1:14" ht="15" customHeight="1">
      <c r="A1632" s="36" t="str">
        <f t="shared" si="25"/>
        <v>74253263</v>
      </c>
      <c r="B1632" s="114">
        <v>7425326</v>
      </c>
      <c r="C1632" s="114">
        <v>3</v>
      </c>
      <c r="D1632" s="115" t="s">
        <v>7147</v>
      </c>
      <c r="E1632" s="115">
        <v>4985939</v>
      </c>
      <c r="F1632" s="115" t="s">
        <v>7203</v>
      </c>
      <c r="G1632" s="114">
        <v>5485</v>
      </c>
      <c r="H1632" s="115" t="s">
        <v>7327</v>
      </c>
      <c r="I1632" s="114">
        <v>5485</v>
      </c>
      <c r="J1632" s="115" t="s">
        <v>7327</v>
      </c>
      <c r="K1632" s="114">
        <v>90115</v>
      </c>
      <c r="L1632" s="115" t="s">
        <v>7608</v>
      </c>
      <c r="M1632" s="115" t="s">
        <v>1259</v>
      </c>
      <c r="N1632" s="115" t="s">
        <v>7637</v>
      </c>
    </row>
    <row r="1633" spans="1:14" ht="15" customHeight="1">
      <c r="A1633" s="36" t="str">
        <f t="shared" si="25"/>
        <v>79118771</v>
      </c>
      <c r="B1633" s="114">
        <v>7911877</v>
      </c>
      <c r="C1633" s="114">
        <v>1</v>
      </c>
      <c r="D1633" s="115" t="s">
        <v>5684</v>
      </c>
      <c r="E1633" s="115">
        <v>19196509</v>
      </c>
      <c r="F1633" s="115" t="s">
        <v>1307</v>
      </c>
      <c r="G1633" s="114">
        <v>85511</v>
      </c>
      <c r="H1633" s="115" t="s">
        <v>7412</v>
      </c>
      <c r="I1633" s="114">
        <v>85511</v>
      </c>
      <c r="J1633" s="115" t="s">
        <v>7412</v>
      </c>
      <c r="K1633" s="114">
        <v>90115</v>
      </c>
      <c r="L1633" s="115" t="s">
        <v>7608</v>
      </c>
      <c r="M1633" s="115" t="s">
        <v>1259</v>
      </c>
      <c r="N1633" s="115" t="s">
        <v>7637</v>
      </c>
    </row>
    <row r="1634" spans="1:14" ht="15" customHeight="1">
      <c r="A1634" s="36" t="str">
        <f t="shared" si="25"/>
        <v>57143081</v>
      </c>
      <c r="B1634" s="114">
        <v>5714308</v>
      </c>
      <c r="C1634" s="114">
        <v>1</v>
      </c>
      <c r="D1634" s="115" t="s">
        <v>5329</v>
      </c>
      <c r="E1634" s="115">
        <v>7144794</v>
      </c>
      <c r="F1634" s="115" t="s">
        <v>1307</v>
      </c>
      <c r="G1634" s="114">
        <v>85525</v>
      </c>
      <c r="H1634" s="115" t="s">
        <v>7427</v>
      </c>
      <c r="I1634" s="114">
        <v>85525</v>
      </c>
      <c r="J1634" s="115" t="s">
        <v>7427</v>
      </c>
      <c r="K1634" s="114">
        <v>90115</v>
      </c>
      <c r="L1634" s="115" t="s">
        <v>7608</v>
      </c>
      <c r="M1634" s="115" t="s">
        <v>1259</v>
      </c>
      <c r="N1634" s="115" t="s">
        <v>7637</v>
      </c>
    </row>
    <row r="1635" spans="1:14" ht="15" customHeight="1">
      <c r="A1635" s="36" t="str">
        <f t="shared" si="25"/>
        <v>24940851</v>
      </c>
      <c r="B1635" s="114">
        <v>2494085</v>
      </c>
      <c r="C1635" s="114">
        <v>1</v>
      </c>
      <c r="D1635" s="115" t="s">
        <v>6139</v>
      </c>
      <c r="E1635" s="115">
        <v>5557413</v>
      </c>
      <c r="F1635" s="115" t="s">
        <v>1307</v>
      </c>
      <c r="G1635" s="114">
        <v>5200</v>
      </c>
      <c r="H1635" s="115" t="s">
        <v>7559</v>
      </c>
      <c r="I1635" s="114">
        <v>5200</v>
      </c>
      <c r="J1635" s="115" t="s">
        <v>7559</v>
      </c>
      <c r="K1635" s="114">
        <v>90115</v>
      </c>
      <c r="L1635" s="115" t="s">
        <v>7608</v>
      </c>
      <c r="M1635" s="115" t="s">
        <v>7638</v>
      </c>
      <c r="N1635" s="115" t="s">
        <v>7639</v>
      </c>
    </row>
    <row r="1636" spans="1:14" ht="15" customHeight="1">
      <c r="A1636" s="36" t="str">
        <f t="shared" si="25"/>
        <v>78596481</v>
      </c>
      <c r="B1636" s="110">
        <v>7859648</v>
      </c>
      <c r="C1636" s="110">
        <v>1</v>
      </c>
      <c r="D1636" s="111" t="s">
        <v>2564</v>
      </c>
      <c r="E1636" s="111" t="s">
        <v>2565</v>
      </c>
      <c r="F1636" s="111" t="s">
        <v>1304</v>
      </c>
      <c r="G1636" s="110">
        <v>5485</v>
      </c>
      <c r="H1636" s="111" t="s">
        <v>7327</v>
      </c>
      <c r="I1636" s="110">
        <v>5485</v>
      </c>
      <c r="J1636" s="111" t="s">
        <v>7327</v>
      </c>
      <c r="K1636" s="110">
        <v>90115</v>
      </c>
      <c r="L1636" s="111" t="s">
        <v>7608</v>
      </c>
      <c r="M1636" s="111" t="s">
        <v>1259</v>
      </c>
      <c r="N1636" s="111" t="s">
        <v>7637</v>
      </c>
    </row>
    <row r="1637" spans="1:14" ht="15" customHeight="1">
      <c r="A1637" s="36" t="str">
        <f t="shared" si="25"/>
        <v>83635722</v>
      </c>
      <c r="B1637" s="110">
        <v>8363572</v>
      </c>
      <c r="C1637" s="110">
        <v>2</v>
      </c>
      <c r="D1637" s="111" t="s">
        <v>3680</v>
      </c>
      <c r="E1637" s="111">
        <v>11907309</v>
      </c>
      <c r="F1637" s="111" t="s">
        <v>1304</v>
      </c>
      <c r="G1637" s="110">
        <v>7081</v>
      </c>
      <c r="H1637" s="111" t="s">
        <v>7428</v>
      </c>
      <c r="I1637" s="110">
        <v>7081</v>
      </c>
      <c r="J1637" s="111" t="s">
        <v>7428</v>
      </c>
      <c r="K1637" s="110">
        <v>90115</v>
      </c>
      <c r="L1637" s="111" t="s">
        <v>7608</v>
      </c>
      <c r="M1637" s="111" t="s">
        <v>1259</v>
      </c>
      <c r="N1637" s="111" t="s">
        <v>7637</v>
      </c>
    </row>
    <row r="1638" spans="1:14" ht="15" customHeight="1">
      <c r="A1638" s="36" t="str">
        <f t="shared" si="25"/>
        <v>89562241</v>
      </c>
      <c r="B1638" s="114">
        <v>8956224</v>
      </c>
      <c r="C1638" s="114">
        <v>1</v>
      </c>
      <c r="D1638" s="115" t="s">
        <v>5703</v>
      </c>
      <c r="E1638" s="115" t="s">
        <v>5704</v>
      </c>
      <c r="F1638" s="115" t="s">
        <v>1307</v>
      </c>
      <c r="G1638" s="114">
        <v>5485</v>
      </c>
      <c r="H1638" s="115" t="s">
        <v>7327</v>
      </c>
      <c r="I1638" s="114">
        <v>5485</v>
      </c>
      <c r="J1638" s="115" t="s">
        <v>7327</v>
      </c>
      <c r="K1638" s="114">
        <v>90115</v>
      </c>
      <c r="L1638" s="115" t="s">
        <v>7608</v>
      </c>
      <c r="M1638" s="115" t="s">
        <v>7637</v>
      </c>
      <c r="N1638" s="115" t="s">
        <v>7638</v>
      </c>
    </row>
    <row r="1639" spans="1:14" ht="15" customHeight="1">
      <c r="A1639" s="36" t="str">
        <f t="shared" si="25"/>
        <v>88554932</v>
      </c>
      <c r="B1639" s="114">
        <v>8855493</v>
      </c>
      <c r="C1639" s="114">
        <v>2</v>
      </c>
      <c r="D1639" s="115" t="s">
        <v>6766</v>
      </c>
      <c r="E1639" s="115">
        <v>15247589</v>
      </c>
      <c r="F1639" s="115" t="s">
        <v>1307</v>
      </c>
      <c r="G1639" s="114">
        <v>85511</v>
      </c>
      <c r="H1639" s="115" t="s">
        <v>7412</v>
      </c>
      <c r="I1639" s="114">
        <v>85511</v>
      </c>
      <c r="J1639" s="115" t="s">
        <v>7412</v>
      </c>
      <c r="K1639" s="114">
        <v>90115</v>
      </c>
      <c r="L1639" s="115" t="s">
        <v>7608</v>
      </c>
      <c r="M1639" s="115" t="s">
        <v>7637</v>
      </c>
      <c r="N1639" s="115" t="s">
        <v>7638</v>
      </c>
    </row>
    <row r="1640" spans="1:14" ht="15" customHeight="1">
      <c r="A1640" s="36" t="str">
        <f t="shared" si="25"/>
        <v>29272631</v>
      </c>
      <c r="B1640" s="114">
        <v>2927263</v>
      </c>
      <c r="C1640" s="114">
        <v>1</v>
      </c>
      <c r="D1640" s="115" t="s">
        <v>6705</v>
      </c>
      <c r="E1640" s="115" t="s">
        <v>6706</v>
      </c>
      <c r="F1640" s="115" t="s">
        <v>1307</v>
      </c>
      <c r="G1640" s="114">
        <v>5526</v>
      </c>
      <c r="H1640" s="115" t="s">
        <v>7588</v>
      </c>
      <c r="I1640" s="114">
        <v>5526</v>
      </c>
      <c r="J1640" s="115" t="s">
        <v>7588</v>
      </c>
      <c r="K1640" s="114">
        <v>90115</v>
      </c>
      <c r="L1640" s="115" t="s">
        <v>7608</v>
      </c>
      <c r="M1640" s="115" t="s">
        <v>7637</v>
      </c>
      <c r="N1640" s="115" t="s">
        <v>7638</v>
      </c>
    </row>
    <row r="1641" spans="1:14" ht="15" customHeight="1">
      <c r="A1641" s="36" t="str">
        <f t="shared" si="25"/>
        <v>65605192</v>
      </c>
      <c r="B1641" s="114">
        <v>6560519</v>
      </c>
      <c r="C1641" s="114">
        <v>2</v>
      </c>
      <c r="D1641" s="115" t="s">
        <v>6315</v>
      </c>
      <c r="E1641" s="115" t="s">
        <v>6316</v>
      </c>
      <c r="F1641" s="115" t="s">
        <v>1307</v>
      </c>
      <c r="G1641" s="114">
        <v>85511</v>
      </c>
      <c r="H1641" s="115" t="s">
        <v>7412</v>
      </c>
      <c r="I1641" s="114">
        <v>85511</v>
      </c>
      <c r="J1641" s="115" t="s">
        <v>7412</v>
      </c>
      <c r="K1641" s="114">
        <v>90115</v>
      </c>
      <c r="L1641" s="115" t="s">
        <v>7608</v>
      </c>
      <c r="M1641" s="115" t="s">
        <v>1259</v>
      </c>
      <c r="N1641" s="115" t="s">
        <v>7637</v>
      </c>
    </row>
    <row r="1642" spans="1:14" ht="15" customHeight="1">
      <c r="A1642" s="36" t="str">
        <f t="shared" si="25"/>
        <v>14816421</v>
      </c>
      <c r="B1642" s="114">
        <v>1481642</v>
      </c>
      <c r="C1642" s="114">
        <v>1</v>
      </c>
      <c r="D1642" s="115" t="s">
        <v>5204</v>
      </c>
      <c r="E1642" s="115">
        <v>4217607</v>
      </c>
      <c r="F1642" s="115" t="s">
        <v>1307</v>
      </c>
      <c r="G1642" s="114">
        <v>5518</v>
      </c>
      <c r="H1642" s="115" t="s">
        <v>7514</v>
      </c>
      <c r="I1642" s="114">
        <v>5518</v>
      </c>
      <c r="J1642" s="115" t="s">
        <v>7514</v>
      </c>
      <c r="K1642" s="114">
        <v>90115</v>
      </c>
      <c r="L1642" s="115" t="s">
        <v>7608</v>
      </c>
      <c r="M1642" s="115" t="s">
        <v>7640</v>
      </c>
      <c r="N1642" s="115" t="s">
        <v>7641</v>
      </c>
    </row>
    <row r="1643" spans="1:14" ht="15" customHeight="1">
      <c r="A1643" s="36" t="str">
        <f t="shared" si="25"/>
        <v>37018401</v>
      </c>
      <c r="B1643" s="110">
        <v>3701840</v>
      </c>
      <c r="C1643" s="110">
        <v>1</v>
      </c>
      <c r="D1643" s="111" t="s">
        <v>1952</v>
      </c>
      <c r="E1643" s="111">
        <v>13340199</v>
      </c>
      <c r="F1643" s="111" t="s">
        <v>1304</v>
      </c>
      <c r="G1643" s="110">
        <v>3723</v>
      </c>
      <c r="H1643" s="111" t="s">
        <v>7217</v>
      </c>
      <c r="I1643" s="110">
        <v>3723</v>
      </c>
      <c r="J1643" s="111" t="s">
        <v>7217</v>
      </c>
      <c r="K1643" s="110">
        <v>90115</v>
      </c>
      <c r="L1643" s="111" t="s">
        <v>7608</v>
      </c>
      <c r="M1643" s="111" t="s">
        <v>7637</v>
      </c>
      <c r="N1643" s="111" t="s">
        <v>7638</v>
      </c>
    </row>
    <row r="1644" spans="1:14" ht="15" customHeight="1">
      <c r="A1644" s="36" t="str">
        <f t="shared" si="25"/>
        <v>42520702</v>
      </c>
      <c r="B1644" s="110">
        <v>4252070</v>
      </c>
      <c r="C1644" s="110">
        <v>2</v>
      </c>
      <c r="D1644" s="111" t="s">
        <v>3572</v>
      </c>
      <c r="E1644" s="111">
        <v>15541981</v>
      </c>
      <c r="F1644" s="111" t="s">
        <v>1304</v>
      </c>
      <c r="G1644" s="110">
        <v>85511</v>
      </c>
      <c r="H1644" s="111" t="s">
        <v>7412</v>
      </c>
      <c r="I1644" s="110">
        <v>85511</v>
      </c>
      <c r="J1644" s="111" t="s">
        <v>7412</v>
      </c>
      <c r="K1644" s="110">
        <v>90115</v>
      </c>
      <c r="L1644" s="111" t="s">
        <v>7608</v>
      </c>
      <c r="M1644" s="111" t="s">
        <v>7637</v>
      </c>
      <c r="N1644" s="111" t="s">
        <v>7638</v>
      </c>
    </row>
    <row r="1645" spans="1:14" ht="15" customHeight="1">
      <c r="A1645" s="36" t="str">
        <f t="shared" si="25"/>
        <v>89410141</v>
      </c>
      <c r="B1645" s="114">
        <v>8941014</v>
      </c>
      <c r="C1645" s="114">
        <v>1</v>
      </c>
      <c r="D1645" s="115" t="s">
        <v>5470</v>
      </c>
      <c r="E1645" s="115">
        <v>21171404</v>
      </c>
      <c r="F1645" s="115" t="s">
        <v>1307</v>
      </c>
      <c r="G1645" s="114">
        <v>85511</v>
      </c>
      <c r="H1645" s="115" t="s">
        <v>7412</v>
      </c>
      <c r="I1645" s="114">
        <v>85511</v>
      </c>
      <c r="J1645" s="115" t="s">
        <v>7412</v>
      </c>
      <c r="K1645" s="114">
        <v>90115</v>
      </c>
      <c r="L1645" s="115" t="s">
        <v>7608</v>
      </c>
      <c r="M1645" s="115" t="s">
        <v>1259</v>
      </c>
      <c r="N1645" s="115" t="s">
        <v>7637</v>
      </c>
    </row>
    <row r="1646" spans="1:14" ht="15" customHeight="1">
      <c r="A1646" s="36" t="str">
        <f t="shared" si="25"/>
        <v>28748781</v>
      </c>
      <c r="B1646" s="114">
        <v>2874878</v>
      </c>
      <c r="C1646" s="114">
        <v>1</v>
      </c>
      <c r="D1646" s="115" t="s">
        <v>5621</v>
      </c>
      <c r="E1646" s="115">
        <v>7146379</v>
      </c>
      <c r="F1646" s="115" t="s">
        <v>1307</v>
      </c>
      <c r="G1646" s="114">
        <v>5485</v>
      </c>
      <c r="H1646" s="115" t="s">
        <v>7327</v>
      </c>
      <c r="I1646" s="114">
        <v>5485</v>
      </c>
      <c r="J1646" s="115" t="s">
        <v>7327</v>
      </c>
      <c r="K1646" s="114">
        <v>90115</v>
      </c>
      <c r="L1646" s="115" t="s">
        <v>7608</v>
      </c>
      <c r="M1646" s="115" t="s">
        <v>7637</v>
      </c>
      <c r="N1646" s="115" t="s">
        <v>7638</v>
      </c>
    </row>
    <row r="1647" spans="1:14" ht="15" customHeight="1">
      <c r="A1647" s="36" t="str">
        <f t="shared" si="25"/>
        <v>32417981</v>
      </c>
      <c r="B1647" s="114">
        <v>3241798</v>
      </c>
      <c r="C1647" s="114">
        <v>1</v>
      </c>
      <c r="D1647" s="115" t="s">
        <v>4598</v>
      </c>
      <c r="E1647" s="115">
        <v>9061206</v>
      </c>
      <c r="F1647" s="115" t="s">
        <v>1307</v>
      </c>
      <c r="G1647" s="114">
        <v>5485</v>
      </c>
      <c r="H1647" s="115" t="s">
        <v>7327</v>
      </c>
      <c r="I1647" s="114">
        <v>5485</v>
      </c>
      <c r="J1647" s="115" t="s">
        <v>7327</v>
      </c>
      <c r="K1647" s="114">
        <v>90115</v>
      </c>
      <c r="L1647" s="115" t="s">
        <v>7608</v>
      </c>
      <c r="M1647" s="115" t="s">
        <v>7637</v>
      </c>
      <c r="N1647" s="115" t="s">
        <v>7638</v>
      </c>
    </row>
    <row r="1648" spans="1:14" ht="15" customHeight="1">
      <c r="A1648" s="36" t="str">
        <f t="shared" si="25"/>
        <v>33434181</v>
      </c>
      <c r="B1648" s="110">
        <v>3343418</v>
      </c>
      <c r="C1648" s="110">
        <v>1</v>
      </c>
      <c r="D1648" s="111" t="s">
        <v>2148</v>
      </c>
      <c r="E1648" s="111">
        <v>9656354</v>
      </c>
      <c r="F1648" s="111" t="s">
        <v>1304</v>
      </c>
      <c r="G1648" s="110">
        <v>49994</v>
      </c>
      <c r="H1648" s="111" t="s">
        <v>7275</v>
      </c>
      <c r="I1648" s="110">
        <v>49994</v>
      </c>
      <c r="J1648" s="111" t="s">
        <v>7275</v>
      </c>
      <c r="K1648" s="110">
        <v>90115</v>
      </c>
      <c r="L1648" s="111" t="s">
        <v>7608</v>
      </c>
      <c r="M1648" s="111" t="s">
        <v>7637</v>
      </c>
      <c r="N1648" s="111" t="s">
        <v>7638</v>
      </c>
    </row>
    <row r="1649" spans="1:14" ht="15" customHeight="1">
      <c r="A1649" s="36" t="str">
        <f t="shared" si="25"/>
        <v>43307541</v>
      </c>
      <c r="B1649" s="110">
        <v>4330754</v>
      </c>
      <c r="C1649" s="110">
        <v>1</v>
      </c>
      <c r="D1649" s="111" t="s">
        <v>2688</v>
      </c>
      <c r="E1649" s="111">
        <v>14304978</v>
      </c>
      <c r="F1649" s="111" t="s">
        <v>1304</v>
      </c>
      <c r="G1649" s="110">
        <v>5485</v>
      </c>
      <c r="H1649" s="111" t="s">
        <v>7327</v>
      </c>
      <c r="I1649" s="110">
        <v>5485</v>
      </c>
      <c r="J1649" s="111" t="s">
        <v>7327</v>
      </c>
      <c r="K1649" s="110">
        <v>90115</v>
      </c>
      <c r="L1649" s="111" t="s">
        <v>7608</v>
      </c>
      <c r="M1649" s="111" t="s">
        <v>7637</v>
      </c>
      <c r="N1649" s="111" t="s">
        <v>7638</v>
      </c>
    </row>
    <row r="1650" spans="1:14" ht="15" customHeight="1">
      <c r="A1650" s="36" t="str">
        <f t="shared" si="25"/>
        <v>95242301</v>
      </c>
      <c r="B1650" s="114">
        <v>9524230</v>
      </c>
      <c r="C1650" s="114">
        <v>1</v>
      </c>
      <c r="D1650" s="115" t="s">
        <v>5129</v>
      </c>
      <c r="E1650" s="115">
        <v>9934466</v>
      </c>
      <c r="F1650" s="115" t="s">
        <v>1307</v>
      </c>
      <c r="G1650" s="114">
        <v>5485</v>
      </c>
      <c r="H1650" s="115" t="s">
        <v>7327</v>
      </c>
      <c r="I1650" s="114">
        <v>5485</v>
      </c>
      <c r="J1650" s="115" t="s">
        <v>7327</v>
      </c>
      <c r="K1650" s="114">
        <v>90115</v>
      </c>
      <c r="L1650" s="115" t="s">
        <v>7608</v>
      </c>
      <c r="M1650" s="115" t="s">
        <v>1259</v>
      </c>
      <c r="N1650" s="115" t="s">
        <v>7637</v>
      </c>
    </row>
    <row r="1651" spans="1:14" ht="15" customHeight="1">
      <c r="A1651" s="36" t="str">
        <f t="shared" si="25"/>
        <v>85088601</v>
      </c>
      <c r="B1651" s="110">
        <v>8508860</v>
      </c>
      <c r="C1651" s="110">
        <v>1</v>
      </c>
      <c r="D1651" s="111" t="s">
        <v>3675</v>
      </c>
      <c r="E1651" s="111">
        <v>13617083</v>
      </c>
      <c r="F1651" s="111" t="s">
        <v>1304</v>
      </c>
      <c r="G1651" s="110">
        <v>85525</v>
      </c>
      <c r="H1651" s="111" t="s">
        <v>7427</v>
      </c>
      <c r="I1651" s="110">
        <v>85525</v>
      </c>
      <c r="J1651" s="111" t="s">
        <v>7427</v>
      </c>
      <c r="K1651" s="110">
        <v>90115</v>
      </c>
      <c r="L1651" s="111" t="s">
        <v>7608</v>
      </c>
      <c r="M1651" s="111" t="s">
        <v>1259</v>
      </c>
      <c r="N1651" s="111" t="s">
        <v>7637</v>
      </c>
    </row>
    <row r="1652" spans="1:14" ht="15" customHeight="1">
      <c r="A1652" s="36" t="str">
        <f t="shared" si="25"/>
        <v>76738633</v>
      </c>
      <c r="B1652" s="110">
        <v>7673863</v>
      </c>
      <c r="C1652" s="110">
        <v>3</v>
      </c>
      <c r="D1652" s="111" t="s">
        <v>3260</v>
      </c>
      <c r="E1652" s="111" t="s">
        <v>3261</v>
      </c>
      <c r="F1652" s="111" t="s">
        <v>1304</v>
      </c>
      <c r="G1652" s="110">
        <v>85371</v>
      </c>
      <c r="H1652" s="111" t="s">
        <v>7390</v>
      </c>
      <c r="I1652" s="110">
        <v>85371</v>
      </c>
      <c r="J1652" s="111" t="s">
        <v>7390</v>
      </c>
      <c r="K1652" s="110">
        <v>90115</v>
      </c>
      <c r="L1652" s="111" t="s">
        <v>7608</v>
      </c>
      <c r="M1652" s="111" t="s">
        <v>1259</v>
      </c>
      <c r="N1652" s="111" t="s">
        <v>7637</v>
      </c>
    </row>
    <row r="1653" spans="1:14" ht="15" customHeight="1">
      <c r="A1653" s="36" t="str">
        <f t="shared" si="25"/>
        <v>88554442</v>
      </c>
      <c r="B1653" s="114">
        <v>8855444</v>
      </c>
      <c r="C1653" s="114">
        <v>2</v>
      </c>
      <c r="D1653" s="115" t="s">
        <v>5700</v>
      </c>
      <c r="E1653" s="115">
        <v>6280971</v>
      </c>
      <c r="F1653" s="115" t="s">
        <v>1307</v>
      </c>
      <c r="G1653" s="114">
        <v>85511</v>
      </c>
      <c r="H1653" s="115" t="s">
        <v>7412</v>
      </c>
      <c r="I1653" s="114">
        <v>85511</v>
      </c>
      <c r="J1653" s="115" t="s">
        <v>7412</v>
      </c>
      <c r="K1653" s="114">
        <v>90115</v>
      </c>
      <c r="L1653" s="115" t="s">
        <v>7608</v>
      </c>
      <c r="M1653" s="115" t="s">
        <v>7637</v>
      </c>
      <c r="N1653" s="115" t="s">
        <v>7638</v>
      </c>
    </row>
    <row r="1654" spans="1:14" ht="15" customHeight="1">
      <c r="A1654" s="36" t="str">
        <f t="shared" si="25"/>
        <v>29503881</v>
      </c>
      <c r="B1654" s="114">
        <v>2950388</v>
      </c>
      <c r="C1654" s="114">
        <v>1</v>
      </c>
      <c r="D1654" s="115" t="s">
        <v>4816</v>
      </c>
      <c r="E1654" s="115" t="s">
        <v>4817</v>
      </c>
      <c r="F1654" s="115" t="s">
        <v>1307</v>
      </c>
      <c r="G1654" s="114">
        <v>5485</v>
      </c>
      <c r="H1654" s="115" t="s">
        <v>7327</v>
      </c>
      <c r="I1654" s="114">
        <v>5485</v>
      </c>
      <c r="J1654" s="115" t="s">
        <v>7327</v>
      </c>
      <c r="K1654" s="114">
        <v>90115</v>
      </c>
      <c r="L1654" s="115" t="s">
        <v>7608</v>
      </c>
      <c r="M1654" s="115" t="s">
        <v>7637</v>
      </c>
      <c r="N1654" s="115" t="s">
        <v>7638</v>
      </c>
    </row>
    <row r="1655" spans="1:14" ht="15" customHeight="1">
      <c r="A1655" s="36" t="str">
        <f t="shared" si="25"/>
        <v>94927441</v>
      </c>
      <c r="B1655" s="110">
        <v>9492744</v>
      </c>
      <c r="C1655" s="110">
        <v>1</v>
      </c>
      <c r="D1655" s="111" t="s">
        <v>3254</v>
      </c>
      <c r="E1655" s="111">
        <v>16825501</v>
      </c>
      <c r="F1655" s="111" t="s">
        <v>1304</v>
      </c>
      <c r="G1655" s="110">
        <v>5485</v>
      </c>
      <c r="H1655" s="111" t="s">
        <v>7327</v>
      </c>
      <c r="I1655" s="110">
        <v>5485</v>
      </c>
      <c r="J1655" s="111" t="s">
        <v>7327</v>
      </c>
      <c r="K1655" s="110">
        <v>90115</v>
      </c>
      <c r="L1655" s="111" t="s">
        <v>7608</v>
      </c>
      <c r="M1655" s="111" t="s">
        <v>1259</v>
      </c>
      <c r="N1655" s="111" t="s">
        <v>7637</v>
      </c>
    </row>
    <row r="1656" spans="1:14" ht="15" customHeight="1">
      <c r="A1656" s="36" t="str">
        <f t="shared" si="25"/>
        <v>55957211</v>
      </c>
      <c r="B1656" s="110">
        <v>5595721</v>
      </c>
      <c r="C1656" s="110">
        <v>1</v>
      </c>
      <c r="D1656" s="111" t="s">
        <v>4440</v>
      </c>
      <c r="E1656" s="111">
        <v>13503643</v>
      </c>
      <c r="F1656" s="111" t="s">
        <v>1304</v>
      </c>
      <c r="G1656" s="110">
        <v>5527</v>
      </c>
      <c r="H1656" s="111" t="s">
        <v>7462</v>
      </c>
      <c r="I1656" s="110">
        <v>5527</v>
      </c>
      <c r="J1656" s="111" t="s">
        <v>7462</v>
      </c>
      <c r="K1656" s="110">
        <v>90115</v>
      </c>
      <c r="L1656" s="111" t="s">
        <v>7608</v>
      </c>
      <c r="M1656" s="111" t="s">
        <v>7637</v>
      </c>
      <c r="N1656" s="111" t="s">
        <v>7638</v>
      </c>
    </row>
    <row r="1657" spans="1:14" ht="15" customHeight="1">
      <c r="A1657" s="36" t="str">
        <f t="shared" si="25"/>
        <v>44009026</v>
      </c>
      <c r="B1657" s="114">
        <v>4400902</v>
      </c>
      <c r="C1657" s="114">
        <v>6</v>
      </c>
      <c r="D1657" s="115" t="s">
        <v>6573</v>
      </c>
      <c r="E1657" s="115">
        <v>15608261</v>
      </c>
      <c r="F1657" s="115" t="s">
        <v>1307</v>
      </c>
      <c r="G1657" s="114">
        <v>85525</v>
      </c>
      <c r="H1657" s="115" t="s">
        <v>7427</v>
      </c>
      <c r="I1657" s="114">
        <v>85525</v>
      </c>
      <c r="J1657" s="115" t="s">
        <v>7427</v>
      </c>
      <c r="K1657" s="114">
        <v>90115</v>
      </c>
      <c r="L1657" s="115" t="s">
        <v>7608</v>
      </c>
      <c r="M1657" s="115" t="s">
        <v>1259</v>
      </c>
      <c r="N1657" s="115" t="s">
        <v>7637</v>
      </c>
    </row>
    <row r="1658" spans="1:14" ht="15" customHeight="1">
      <c r="A1658" s="36" t="str">
        <f t="shared" si="25"/>
        <v>89410261</v>
      </c>
      <c r="B1658" s="114">
        <v>8941026</v>
      </c>
      <c r="C1658" s="114">
        <v>1</v>
      </c>
      <c r="D1658" s="115" t="s">
        <v>6042</v>
      </c>
      <c r="E1658" s="115">
        <v>16435868</v>
      </c>
      <c r="F1658" s="115" t="s">
        <v>1307</v>
      </c>
      <c r="G1658" s="114">
        <v>5525</v>
      </c>
      <c r="H1658" s="115" t="s">
        <v>7556</v>
      </c>
      <c r="I1658" s="114">
        <v>5525</v>
      </c>
      <c r="J1658" s="115" t="s">
        <v>7556</v>
      </c>
      <c r="K1658" s="114">
        <v>90115</v>
      </c>
      <c r="L1658" s="115" t="s">
        <v>7608</v>
      </c>
      <c r="M1658" s="115" t="s">
        <v>1259</v>
      </c>
      <c r="N1658" s="115" t="s">
        <v>7637</v>
      </c>
    </row>
    <row r="1659" spans="1:14" ht="15" customHeight="1">
      <c r="A1659" s="36" t="str">
        <f t="shared" si="25"/>
        <v>96246851</v>
      </c>
      <c r="B1659" s="114">
        <v>9624685</v>
      </c>
      <c r="C1659" s="114">
        <v>1</v>
      </c>
      <c r="D1659" s="115" t="s">
        <v>5903</v>
      </c>
      <c r="E1659" s="115" t="s">
        <v>5904</v>
      </c>
      <c r="F1659" s="115" t="s">
        <v>1307</v>
      </c>
      <c r="G1659" s="114">
        <v>5485</v>
      </c>
      <c r="H1659" s="115" t="s">
        <v>7327</v>
      </c>
      <c r="I1659" s="114">
        <v>5485</v>
      </c>
      <c r="J1659" s="115" t="s">
        <v>7327</v>
      </c>
      <c r="K1659" s="114">
        <v>90115</v>
      </c>
      <c r="L1659" s="115" t="s">
        <v>7608</v>
      </c>
      <c r="M1659" s="115" t="s">
        <v>1259</v>
      </c>
      <c r="N1659" s="115" t="s">
        <v>7637</v>
      </c>
    </row>
    <row r="1660" spans="1:14" ht="15" customHeight="1">
      <c r="A1660" s="36" t="str">
        <f t="shared" si="25"/>
        <v>79021162</v>
      </c>
      <c r="B1660" s="114">
        <v>7902116</v>
      </c>
      <c r="C1660" s="114">
        <v>2</v>
      </c>
      <c r="D1660" s="115" t="s">
        <v>6022</v>
      </c>
      <c r="E1660" s="115" t="s">
        <v>6023</v>
      </c>
      <c r="F1660" s="115" t="s">
        <v>1307</v>
      </c>
      <c r="G1660" s="114">
        <v>85511</v>
      </c>
      <c r="H1660" s="115" t="s">
        <v>7412</v>
      </c>
      <c r="I1660" s="114">
        <v>85511</v>
      </c>
      <c r="J1660" s="115" t="s">
        <v>7412</v>
      </c>
      <c r="K1660" s="114">
        <v>90115</v>
      </c>
      <c r="L1660" s="115" t="s">
        <v>7608</v>
      </c>
      <c r="M1660" s="115" t="s">
        <v>1259</v>
      </c>
      <c r="N1660" s="115" t="s">
        <v>7637</v>
      </c>
    </row>
    <row r="1661" spans="1:14" ht="15" customHeight="1">
      <c r="A1661" s="36" t="str">
        <f t="shared" ref="A1661:A1725" si="26">CONCATENATE(B1661,C1661)</f>
        <v>33810061</v>
      </c>
      <c r="B1661" s="114">
        <v>3381006</v>
      </c>
      <c r="C1661" s="114">
        <v>1</v>
      </c>
      <c r="D1661" s="115" t="s">
        <v>6496</v>
      </c>
      <c r="E1661" s="115">
        <v>9868938</v>
      </c>
      <c r="F1661" s="115" t="s">
        <v>1307</v>
      </c>
      <c r="G1661" s="114">
        <v>5208</v>
      </c>
      <c r="H1661" s="115" t="s">
        <v>7580</v>
      </c>
      <c r="I1661" s="114">
        <v>5208</v>
      </c>
      <c r="J1661" s="115" t="s">
        <v>7580</v>
      </c>
      <c r="K1661" s="114">
        <v>90115</v>
      </c>
      <c r="L1661" s="115" t="s">
        <v>7608</v>
      </c>
      <c r="M1661" s="115" t="s">
        <v>7638</v>
      </c>
      <c r="N1661" s="115" t="s">
        <v>7639</v>
      </c>
    </row>
    <row r="1662" spans="1:14" ht="15" customHeight="1">
      <c r="A1662" s="36" t="str">
        <f t="shared" si="26"/>
        <v>26503321</v>
      </c>
      <c r="B1662" s="110">
        <v>2650332</v>
      </c>
      <c r="C1662" s="110">
        <v>1</v>
      </c>
      <c r="D1662" s="111" t="s">
        <v>3256</v>
      </c>
      <c r="E1662" s="111" t="s">
        <v>3257</v>
      </c>
      <c r="F1662" s="111" t="s">
        <v>1304</v>
      </c>
      <c r="G1662" s="110">
        <v>5265</v>
      </c>
      <c r="H1662" s="111" t="s">
        <v>7346</v>
      </c>
      <c r="I1662" s="110">
        <v>5265</v>
      </c>
      <c r="J1662" s="111" t="s">
        <v>7346</v>
      </c>
      <c r="K1662" s="110">
        <v>90131</v>
      </c>
      <c r="L1662" s="111" t="s">
        <v>7620</v>
      </c>
      <c r="M1662" s="111" t="s">
        <v>7638</v>
      </c>
      <c r="N1662" s="111" t="s">
        <v>7639</v>
      </c>
    </row>
    <row r="1663" spans="1:14" ht="15" customHeight="1">
      <c r="A1663" s="36" t="str">
        <f t="shared" si="26"/>
        <v>42060582</v>
      </c>
      <c r="B1663" s="110">
        <v>4206058</v>
      </c>
      <c r="C1663" s="110">
        <v>2</v>
      </c>
      <c r="D1663" s="111" t="s">
        <v>3259</v>
      </c>
      <c r="E1663" s="111">
        <v>14846416</v>
      </c>
      <c r="F1663" s="111" t="s">
        <v>1304</v>
      </c>
      <c r="G1663" s="110">
        <v>5279</v>
      </c>
      <c r="H1663" s="111" t="s">
        <v>7277</v>
      </c>
      <c r="I1663" s="110">
        <v>5279</v>
      </c>
      <c r="J1663" s="111" t="s">
        <v>7277</v>
      </c>
      <c r="K1663" s="110">
        <v>90131</v>
      </c>
      <c r="L1663" s="111" t="s">
        <v>7620</v>
      </c>
      <c r="M1663" s="111" t="s">
        <v>7637</v>
      </c>
      <c r="N1663" s="111" t="s">
        <v>7638</v>
      </c>
    </row>
    <row r="1664" spans="1:14" ht="15" customHeight="1">
      <c r="A1664" s="36" t="str">
        <f t="shared" si="26"/>
        <v>35514771</v>
      </c>
      <c r="B1664" s="114">
        <v>3551477</v>
      </c>
      <c r="C1664" s="114">
        <v>1</v>
      </c>
      <c r="D1664" s="115" t="s">
        <v>5386</v>
      </c>
      <c r="E1664" s="115">
        <v>11524775</v>
      </c>
      <c r="F1664" s="115" t="s">
        <v>1307</v>
      </c>
      <c r="G1664" s="114">
        <v>5322</v>
      </c>
      <c r="H1664" s="115" t="s">
        <v>7526</v>
      </c>
      <c r="I1664" s="114">
        <v>5322</v>
      </c>
      <c r="J1664" s="115" t="s">
        <v>7526</v>
      </c>
      <c r="K1664" s="114">
        <v>90131</v>
      </c>
      <c r="L1664" s="115" t="s">
        <v>7620</v>
      </c>
      <c r="M1664" s="115" t="s">
        <v>7637</v>
      </c>
      <c r="N1664" s="115" t="s">
        <v>7638</v>
      </c>
    </row>
    <row r="1665" spans="1:14" ht="15" customHeight="1">
      <c r="A1665" s="36" t="str">
        <f t="shared" si="26"/>
        <v>40322141</v>
      </c>
      <c r="B1665" s="114">
        <v>4032214</v>
      </c>
      <c r="C1665" s="114">
        <v>1</v>
      </c>
      <c r="D1665" s="115" t="s">
        <v>5624</v>
      </c>
      <c r="E1665" s="115" t="s">
        <v>5625</v>
      </c>
      <c r="F1665" s="115" t="s">
        <v>1307</v>
      </c>
      <c r="G1665" s="114">
        <v>5346</v>
      </c>
      <c r="H1665" s="115" t="s">
        <v>7535</v>
      </c>
      <c r="I1665" s="114">
        <v>5346</v>
      </c>
      <c r="J1665" s="115" t="s">
        <v>7535</v>
      </c>
      <c r="K1665" s="114">
        <v>90131</v>
      </c>
      <c r="L1665" s="115" t="s">
        <v>7620</v>
      </c>
      <c r="M1665" s="115" t="s">
        <v>7637</v>
      </c>
      <c r="N1665" s="115" t="s">
        <v>7638</v>
      </c>
    </row>
    <row r="1666" spans="1:14" ht="15" customHeight="1">
      <c r="A1666" s="36" t="str">
        <f t="shared" si="26"/>
        <v>62535201</v>
      </c>
      <c r="B1666" s="110">
        <v>6253520</v>
      </c>
      <c r="C1666" s="110">
        <v>1</v>
      </c>
      <c r="D1666" s="111" t="s">
        <v>2456</v>
      </c>
      <c r="E1666" s="111">
        <v>18975446</v>
      </c>
      <c r="F1666" s="111" t="s">
        <v>1304</v>
      </c>
      <c r="G1666" s="110">
        <v>5295</v>
      </c>
      <c r="H1666" s="111" t="s">
        <v>7309</v>
      </c>
      <c r="I1666" s="110">
        <v>5295</v>
      </c>
      <c r="J1666" s="111" t="s">
        <v>7309</v>
      </c>
      <c r="K1666" s="110">
        <v>90131</v>
      </c>
      <c r="L1666" s="111" t="s">
        <v>7620</v>
      </c>
      <c r="M1666" s="111" t="s">
        <v>7637</v>
      </c>
      <c r="N1666" s="111" t="s">
        <v>7638</v>
      </c>
    </row>
    <row r="1667" spans="1:14" ht="15" customHeight="1">
      <c r="A1667" s="36" t="str">
        <f t="shared" si="26"/>
        <v>32427661</v>
      </c>
      <c r="B1667" s="114">
        <v>3242766</v>
      </c>
      <c r="C1667" s="114">
        <v>1</v>
      </c>
      <c r="D1667" s="115" t="s">
        <v>6717</v>
      </c>
      <c r="E1667" s="115" t="s">
        <v>6718</v>
      </c>
      <c r="F1667" s="115" t="s">
        <v>1307</v>
      </c>
      <c r="G1667" s="114">
        <v>5265</v>
      </c>
      <c r="H1667" s="115" t="s">
        <v>7346</v>
      </c>
      <c r="I1667" s="114">
        <v>5265</v>
      </c>
      <c r="J1667" s="115" t="s">
        <v>7346</v>
      </c>
      <c r="K1667" s="114">
        <v>90131</v>
      </c>
      <c r="L1667" s="115" t="s">
        <v>7620</v>
      </c>
      <c r="M1667" s="115" t="s">
        <v>7637</v>
      </c>
      <c r="N1667" s="115" t="s">
        <v>7638</v>
      </c>
    </row>
    <row r="1668" spans="1:14" ht="15" customHeight="1">
      <c r="A1668" s="36" t="str">
        <f t="shared" si="26"/>
        <v>31214461</v>
      </c>
      <c r="B1668" s="114">
        <v>3121446</v>
      </c>
      <c r="C1668" s="114">
        <v>1</v>
      </c>
      <c r="D1668" s="115" t="s">
        <v>5396</v>
      </c>
      <c r="E1668" s="115" t="s">
        <v>5397</v>
      </c>
      <c r="F1668" s="115" t="s">
        <v>1307</v>
      </c>
      <c r="G1668" s="114">
        <v>5276</v>
      </c>
      <c r="H1668" s="115" t="s">
        <v>7529</v>
      </c>
      <c r="I1668" s="114">
        <v>5276</v>
      </c>
      <c r="J1668" s="115" t="s">
        <v>7529</v>
      </c>
      <c r="K1668" s="114">
        <v>90131</v>
      </c>
      <c r="L1668" s="115" t="s">
        <v>7620</v>
      </c>
      <c r="M1668" s="115" t="s">
        <v>7637</v>
      </c>
      <c r="N1668" s="115" t="s">
        <v>7638</v>
      </c>
    </row>
    <row r="1669" spans="1:14" ht="15" customHeight="1">
      <c r="A1669" s="36" t="str">
        <f t="shared" si="26"/>
        <v>77407971</v>
      </c>
      <c r="B1669" s="110">
        <v>7740797</v>
      </c>
      <c r="C1669" s="110">
        <v>1</v>
      </c>
      <c r="D1669" s="111" t="s">
        <v>2716</v>
      </c>
      <c r="E1669" s="111" t="s">
        <v>2717</v>
      </c>
      <c r="F1669" s="111" t="s">
        <v>1304</v>
      </c>
      <c r="G1669" s="110">
        <v>5265</v>
      </c>
      <c r="H1669" s="111" t="s">
        <v>7346</v>
      </c>
      <c r="I1669" s="110">
        <v>5265</v>
      </c>
      <c r="J1669" s="111" t="s">
        <v>7346</v>
      </c>
      <c r="K1669" s="110">
        <v>90131</v>
      </c>
      <c r="L1669" s="111" t="s">
        <v>7620</v>
      </c>
      <c r="M1669" s="111" t="s">
        <v>7637</v>
      </c>
      <c r="N1669" s="111" t="s">
        <v>7638</v>
      </c>
    </row>
    <row r="1670" spans="1:14" ht="15" customHeight="1">
      <c r="A1670" s="36" t="str">
        <f t="shared" si="26"/>
        <v>93199431</v>
      </c>
      <c r="B1670" s="110">
        <v>9319943</v>
      </c>
      <c r="C1670" s="110">
        <v>1</v>
      </c>
      <c r="D1670" s="111" t="s">
        <v>4436</v>
      </c>
      <c r="E1670" s="111" t="s">
        <v>4437</v>
      </c>
      <c r="F1670" s="111" t="s">
        <v>1304</v>
      </c>
      <c r="G1670" s="110">
        <v>5265</v>
      </c>
      <c r="H1670" s="111" t="s">
        <v>7346</v>
      </c>
      <c r="I1670" s="110">
        <v>5265</v>
      </c>
      <c r="J1670" s="111" t="s">
        <v>7346</v>
      </c>
      <c r="K1670" s="110">
        <v>90131</v>
      </c>
      <c r="L1670" s="111" t="s">
        <v>7620</v>
      </c>
      <c r="M1670" s="111" t="s">
        <v>1259</v>
      </c>
      <c r="N1670" s="111" t="s">
        <v>7637</v>
      </c>
    </row>
    <row r="1671" spans="1:14" ht="15" customHeight="1">
      <c r="A1671" s="36" t="str">
        <f t="shared" si="26"/>
        <v>55804811</v>
      </c>
      <c r="B1671" s="114">
        <v>5580481</v>
      </c>
      <c r="C1671" s="114">
        <v>1</v>
      </c>
      <c r="D1671" s="115" t="s">
        <v>6339</v>
      </c>
      <c r="E1671" s="115">
        <v>16338057</v>
      </c>
      <c r="F1671" s="115" t="s">
        <v>1307</v>
      </c>
      <c r="G1671" s="114">
        <v>5305</v>
      </c>
      <c r="H1671" s="115" t="s">
        <v>7544</v>
      </c>
      <c r="I1671" s="114">
        <v>5305</v>
      </c>
      <c r="J1671" s="115" t="s">
        <v>7544</v>
      </c>
      <c r="K1671" s="114">
        <v>90131</v>
      </c>
      <c r="L1671" s="115" t="s">
        <v>7620</v>
      </c>
      <c r="M1671" s="115" t="s">
        <v>1259</v>
      </c>
      <c r="N1671" s="115" t="s">
        <v>7637</v>
      </c>
    </row>
    <row r="1672" spans="1:14" ht="15" customHeight="1">
      <c r="A1672" s="36" t="str">
        <f t="shared" si="26"/>
        <v>73027101</v>
      </c>
      <c r="B1672" s="110">
        <v>7302710</v>
      </c>
      <c r="C1672" s="110">
        <v>1</v>
      </c>
      <c r="D1672" s="111" t="s">
        <v>3655</v>
      </c>
      <c r="E1672" s="111" t="s">
        <v>3656</v>
      </c>
      <c r="F1672" s="111" t="s">
        <v>1304</v>
      </c>
      <c r="G1672" s="110">
        <v>5265</v>
      </c>
      <c r="H1672" s="111" t="s">
        <v>7346</v>
      </c>
      <c r="I1672" s="110">
        <v>5265</v>
      </c>
      <c r="J1672" s="111" t="s">
        <v>7346</v>
      </c>
      <c r="K1672" s="110">
        <v>90131</v>
      </c>
      <c r="L1672" s="111" t="s">
        <v>7620</v>
      </c>
      <c r="M1672" s="111" t="s">
        <v>7637</v>
      </c>
      <c r="N1672" s="111" t="s">
        <v>7638</v>
      </c>
    </row>
    <row r="1673" spans="1:14" ht="15" customHeight="1">
      <c r="A1673" s="36" t="str">
        <f t="shared" si="26"/>
        <v>69581991</v>
      </c>
      <c r="B1673" s="110">
        <v>6958199</v>
      </c>
      <c r="C1673" s="110">
        <v>1</v>
      </c>
      <c r="D1673" s="111" t="s">
        <v>2691</v>
      </c>
      <c r="E1673" s="111">
        <v>14204035</v>
      </c>
      <c r="F1673" s="111" t="s">
        <v>1304</v>
      </c>
      <c r="G1673" s="110">
        <v>3299</v>
      </c>
      <c r="H1673" s="111" t="s">
        <v>7342</v>
      </c>
      <c r="I1673" s="110">
        <v>3299</v>
      </c>
      <c r="J1673" s="111" t="s">
        <v>7342</v>
      </c>
      <c r="K1673" s="110">
        <v>90131</v>
      </c>
      <c r="L1673" s="111" t="s">
        <v>7620</v>
      </c>
      <c r="M1673" s="111" t="s">
        <v>7637</v>
      </c>
      <c r="N1673" s="111" t="s">
        <v>7638</v>
      </c>
    </row>
    <row r="1674" spans="1:14" ht="15" customHeight="1">
      <c r="A1674" s="36" t="str">
        <f t="shared" si="26"/>
        <v>78796602</v>
      </c>
      <c r="B1674" s="114">
        <v>7879660</v>
      </c>
      <c r="C1674" s="114">
        <v>2</v>
      </c>
      <c r="D1674" s="115" t="s">
        <v>6552</v>
      </c>
      <c r="E1674" s="115">
        <v>13582062</v>
      </c>
      <c r="F1674" s="115" t="s">
        <v>1307</v>
      </c>
      <c r="G1674" s="114">
        <v>5265</v>
      </c>
      <c r="H1674" s="115" t="s">
        <v>7346</v>
      </c>
      <c r="I1674" s="114">
        <v>5265</v>
      </c>
      <c r="J1674" s="115" t="s">
        <v>7346</v>
      </c>
      <c r="K1674" s="114">
        <v>90131</v>
      </c>
      <c r="L1674" s="115" t="s">
        <v>7620</v>
      </c>
      <c r="M1674" s="115" t="s">
        <v>1259</v>
      </c>
      <c r="N1674" s="115" t="s">
        <v>7637</v>
      </c>
    </row>
    <row r="1675" spans="1:14" ht="15" customHeight="1">
      <c r="A1675" s="36" t="str">
        <f t="shared" si="26"/>
        <v>55430951</v>
      </c>
      <c r="B1675" s="114">
        <v>5543095</v>
      </c>
      <c r="C1675" s="114">
        <v>1</v>
      </c>
      <c r="D1675" s="115" t="s">
        <v>6102</v>
      </c>
      <c r="E1675" s="115">
        <v>13891258</v>
      </c>
      <c r="F1675" s="115" t="s">
        <v>1307</v>
      </c>
      <c r="G1675" s="114">
        <v>5265</v>
      </c>
      <c r="H1675" s="115" t="s">
        <v>7346</v>
      </c>
      <c r="I1675" s="114">
        <v>5265</v>
      </c>
      <c r="J1675" s="115" t="s">
        <v>7346</v>
      </c>
      <c r="K1675" s="114">
        <v>90131</v>
      </c>
      <c r="L1675" s="115" t="s">
        <v>7620</v>
      </c>
      <c r="M1675" s="115" t="s">
        <v>1259</v>
      </c>
      <c r="N1675" s="115" t="s">
        <v>7637</v>
      </c>
    </row>
    <row r="1676" spans="1:14" ht="15" customHeight="1">
      <c r="A1676" s="36" t="str">
        <f t="shared" si="26"/>
        <v>69055721</v>
      </c>
      <c r="B1676" s="114">
        <v>6905572</v>
      </c>
      <c r="C1676" s="114">
        <v>1</v>
      </c>
      <c r="D1676" s="115" t="s">
        <v>5866</v>
      </c>
      <c r="E1676" s="115">
        <v>9816799</v>
      </c>
      <c r="F1676" s="115" t="s">
        <v>1307</v>
      </c>
      <c r="G1676" s="114">
        <v>5265</v>
      </c>
      <c r="H1676" s="115" t="s">
        <v>7346</v>
      </c>
      <c r="I1676" s="114">
        <v>5265</v>
      </c>
      <c r="J1676" s="115" t="s">
        <v>7346</v>
      </c>
      <c r="K1676" s="114">
        <v>90131</v>
      </c>
      <c r="L1676" s="115" t="s">
        <v>7620</v>
      </c>
      <c r="M1676" s="115" t="s">
        <v>7637</v>
      </c>
      <c r="N1676" s="115" t="s">
        <v>7638</v>
      </c>
    </row>
    <row r="1677" spans="1:14" ht="15" customHeight="1">
      <c r="A1677" s="36" t="str">
        <f t="shared" si="26"/>
        <v>37085612</v>
      </c>
      <c r="B1677" s="114">
        <v>3708561</v>
      </c>
      <c r="C1677" s="114">
        <v>2</v>
      </c>
      <c r="D1677" s="115" t="s">
        <v>6696</v>
      </c>
      <c r="E1677" s="115">
        <v>13436955</v>
      </c>
      <c r="F1677" s="115" t="s">
        <v>1307</v>
      </c>
      <c r="G1677" s="114">
        <v>5265</v>
      </c>
      <c r="H1677" s="115" t="s">
        <v>7346</v>
      </c>
      <c r="I1677" s="114">
        <v>5265</v>
      </c>
      <c r="J1677" s="115" t="s">
        <v>7346</v>
      </c>
      <c r="K1677" s="114">
        <v>90131</v>
      </c>
      <c r="L1677" s="115" t="s">
        <v>7620</v>
      </c>
      <c r="M1677" s="115" t="s">
        <v>7637</v>
      </c>
      <c r="N1677" s="115" t="s">
        <v>7638</v>
      </c>
    </row>
    <row r="1678" spans="1:14" ht="15" customHeight="1">
      <c r="A1678" s="36" t="str">
        <f t="shared" si="26"/>
        <v>82020353</v>
      </c>
      <c r="B1678" s="114">
        <v>8202035</v>
      </c>
      <c r="C1678" s="114">
        <v>3</v>
      </c>
      <c r="D1678" s="115" t="s">
        <v>6053</v>
      </c>
      <c r="E1678" s="115" t="s">
        <v>6054</v>
      </c>
      <c r="F1678" s="115" t="s">
        <v>1307</v>
      </c>
      <c r="G1678" s="114">
        <v>69495</v>
      </c>
      <c r="H1678" s="115" t="s">
        <v>7310</v>
      </c>
      <c r="I1678" s="114">
        <v>69495</v>
      </c>
      <c r="J1678" s="115" t="s">
        <v>7310</v>
      </c>
      <c r="K1678" s="114">
        <v>90131</v>
      </c>
      <c r="L1678" s="115" t="s">
        <v>7620</v>
      </c>
      <c r="M1678" s="115" t="s">
        <v>1259</v>
      </c>
      <c r="N1678" s="115" t="s">
        <v>7637</v>
      </c>
    </row>
    <row r="1679" spans="1:14" ht="15" customHeight="1">
      <c r="A1679" s="36" t="str">
        <f t="shared" si="26"/>
        <v>96331821</v>
      </c>
      <c r="B1679" s="110">
        <v>9633182</v>
      </c>
      <c r="C1679" s="110">
        <v>1</v>
      </c>
      <c r="D1679" s="111" t="s">
        <v>2472</v>
      </c>
      <c r="E1679" s="111" t="s">
        <v>2473</v>
      </c>
      <c r="F1679" s="111" t="s">
        <v>1304</v>
      </c>
      <c r="G1679" s="110">
        <v>69495</v>
      </c>
      <c r="H1679" s="111" t="s">
        <v>7310</v>
      </c>
      <c r="I1679" s="110">
        <v>69495</v>
      </c>
      <c r="J1679" s="111" t="s">
        <v>7310</v>
      </c>
      <c r="K1679" s="110">
        <v>90131</v>
      </c>
      <c r="L1679" s="111" t="s">
        <v>7620</v>
      </c>
      <c r="M1679" s="111" t="s">
        <v>1259</v>
      </c>
      <c r="N1679" s="111" t="s">
        <v>7637</v>
      </c>
    </row>
    <row r="1680" spans="1:14" ht="15" customHeight="1">
      <c r="A1680" s="36" t="str">
        <f t="shared" si="26"/>
        <v>84977581</v>
      </c>
      <c r="B1680" s="114">
        <v>8497758</v>
      </c>
      <c r="C1680" s="114">
        <v>1</v>
      </c>
      <c r="D1680" s="115" t="s">
        <v>6034</v>
      </c>
      <c r="E1680" s="115" t="s">
        <v>6035</v>
      </c>
      <c r="F1680" s="115" t="s">
        <v>1307</v>
      </c>
      <c r="G1680" s="114">
        <v>85848</v>
      </c>
      <c r="H1680" s="115" t="s">
        <v>7555</v>
      </c>
      <c r="I1680" s="114">
        <v>85848</v>
      </c>
      <c r="J1680" s="115" t="s">
        <v>7555</v>
      </c>
      <c r="K1680" s="114">
        <v>90131</v>
      </c>
      <c r="L1680" s="115" t="s">
        <v>7620</v>
      </c>
      <c r="M1680" s="115" t="s">
        <v>1259</v>
      </c>
      <c r="N1680" s="115" t="s">
        <v>7637</v>
      </c>
    </row>
    <row r="1681" spans="1:14" ht="15" customHeight="1">
      <c r="A1681" s="36" t="str">
        <f t="shared" si="26"/>
        <v>61622411</v>
      </c>
      <c r="B1681" s="110">
        <v>6162241</v>
      </c>
      <c r="C1681" s="110">
        <v>1</v>
      </c>
      <c r="D1681" s="111" t="s">
        <v>2450</v>
      </c>
      <c r="E1681" s="111" t="s">
        <v>2451</v>
      </c>
      <c r="F1681" s="111" t="s">
        <v>1304</v>
      </c>
      <c r="G1681" s="110">
        <v>7517</v>
      </c>
      <c r="H1681" s="111" t="s">
        <v>7308</v>
      </c>
      <c r="I1681" s="110">
        <v>7517</v>
      </c>
      <c r="J1681" s="111" t="s">
        <v>7308</v>
      </c>
      <c r="K1681" s="110">
        <v>90131</v>
      </c>
      <c r="L1681" s="111" t="s">
        <v>7620</v>
      </c>
      <c r="M1681" s="111" t="s">
        <v>7637</v>
      </c>
      <c r="N1681" s="111" t="s">
        <v>7638</v>
      </c>
    </row>
    <row r="1682" spans="1:14" ht="15" customHeight="1">
      <c r="A1682" s="36" t="str">
        <f t="shared" si="26"/>
        <v>80720121</v>
      </c>
      <c r="B1682" s="110">
        <v>8072012</v>
      </c>
      <c r="C1682" s="110">
        <v>1</v>
      </c>
      <c r="D1682" s="111" t="s">
        <v>2751</v>
      </c>
      <c r="E1682" s="111" t="s">
        <v>2752</v>
      </c>
      <c r="F1682" s="111" t="s">
        <v>1304</v>
      </c>
      <c r="G1682" s="110">
        <v>5265</v>
      </c>
      <c r="H1682" s="111" t="s">
        <v>7346</v>
      </c>
      <c r="I1682" s="110">
        <v>5265</v>
      </c>
      <c r="J1682" s="111" t="s">
        <v>7346</v>
      </c>
      <c r="K1682" s="110">
        <v>90131</v>
      </c>
      <c r="L1682" s="111" t="s">
        <v>7620</v>
      </c>
      <c r="M1682" s="111" t="s">
        <v>1259</v>
      </c>
      <c r="N1682" s="111" t="s">
        <v>7637</v>
      </c>
    </row>
    <row r="1683" spans="1:14" ht="15" customHeight="1">
      <c r="A1683" s="36" t="str">
        <f t="shared" si="26"/>
        <v>83892631</v>
      </c>
      <c r="B1683" s="114">
        <v>8389263</v>
      </c>
      <c r="C1683" s="114">
        <v>1</v>
      </c>
      <c r="D1683" s="115" t="s">
        <v>5458</v>
      </c>
      <c r="E1683" s="115" t="s">
        <v>5459</v>
      </c>
      <c r="F1683" s="115" t="s">
        <v>1307</v>
      </c>
      <c r="G1683" s="114">
        <v>5265</v>
      </c>
      <c r="H1683" s="115" t="s">
        <v>7346</v>
      </c>
      <c r="I1683" s="114">
        <v>5265</v>
      </c>
      <c r="J1683" s="115" t="s">
        <v>7346</v>
      </c>
      <c r="K1683" s="114">
        <v>90131</v>
      </c>
      <c r="L1683" s="115" t="s">
        <v>7620</v>
      </c>
      <c r="M1683" s="115" t="s">
        <v>1259</v>
      </c>
      <c r="N1683" s="115" t="s">
        <v>7637</v>
      </c>
    </row>
    <row r="1684" spans="1:14" ht="15" customHeight="1">
      <c r="A1684" s="36" t="str">
        <f t="shared" si="26"/>
        <v>35538511</v>
      </c>
      <c r="B1684" s="114">
        <v>3553851</v>
      </c>
      <c r="C1684" s="114">
        <v>1</v>
      </c>
      <c r="D1684" s="115" t="s">
        <v>6870</v>
      </c>
      <c r="E1684" s="115">
        <v>11553470</v>
      </c>
      <c r="F1684" s="115" t="s">
        <v>7202</v>
      </c>
      <c r="G1684" s="114">
        <v>5265</v>
      </c>
      <c r="H1684" s="115" t="s">
        <v>7346</v>
      </c>
      <c r="I1684" s="114">
        <v>5265</v>
      </c>
      <c r="J1684" s="115" t="s">
        <v>7346</v>
      </c>
      <c r="K1684" s="114">
        <v>90131</v>
      </c>
      <c r="L1684" s="115" t="s">
        <v>7620</v>
      </c>
      <c r="M1684" s="115" t="s">
        <v>1259</v>
      </c>
      <c r="N1684" s="115" t="s">
        <v>7637</v>
      </c>
    </row>
    <row r="1685" spans="1:14" ht="15" customHeight="1">
      <c r="A1685" s="36" t="str">
        <f t="shared" si="26"/>
        <v>78567992</v>
      </c>
      <c r="B1685" s="114">
        <v>7856799</v>
      </c>
      <c r="C1685" s="114">
        <v>2</v>
      </c>
      <c r="D1685" s="115" t="s">
        <v>6375</v>
      </c>
      <c r="E1685" s="115">
        <v>13876831</v>
      </c>
      <c r="F1685" s="115" t="s">
        <v>1307</v>
      </c>
      <c r="G1685" s="114">
        <v>5265</v>
      </c>
      <c r="H1685" s="115" t="s">
        <v>7346</v>
      </c>
      <c r="I1685" s="114">
        <v>5265</v>
      </c>
      <c r="J1685" s="115" t="s">
        <v>7346</v>
      </c>
      <c r="K1685" s="114">
        <v>90131</v>
      </c>
      <c r="L1685" s="115" t="s">
        <v>7620</v>
      </c>
      <c r="M1685" s="115" t="s">
        <v>1259</v>
      </c>
      <c r="N1685" s="115" t="s">
        <v>7637</v>
      </c>
    </row>
    <row r="1686" spans="1:14" ht="15" customHeight="1">
      <c r="A1686" s="36" t="str">
        <f t="shared" si="26"/>
        <v>69707952</v>
      </c>
      <c r="B1686" s="114">
        <v>6970795</v>
      </c>
      <c r="C1686" s="114">
        <v>2</v>
      </c>
      <c r="D1686" s="115" t="s">
        <v>5361</v>
      </c>
      <c r="E1686" s="115">
        <v>12732776</v>
      </c>
      <c r="F1686" s="115" t="s">
        <v>1307</v>
      </c>
      <c r="G1686" s="114">
        <v>5265</v>
      </c>
      <c r="H1686" s="115" t="s">
        <v>7346</v>
      </c>
      <c r="I1686" s="114">
        <v>5265</v>
      </c>
      <c r="J1686" s="115" t="s">
        <v>7346</v>
      </c>
      <c r="K1686" s="114">
        <v>90131</v>
      </c>
      <c r="L1686" s="115" t="s">
        <v>7620</v>
      </c>
      <c r="M1686" s="115" t="s">
        <v>1259</v>
      </c>
      <c r="N1686" s="115" t="s">
        <v>7637</v>
      </c>
    </row>
    <row r="1687" spans="1:14" ht="15" customHeight="1">
      <c r="A1687" s="36" t="str">
        <f t="shared" si="26"/>
        <v>30419181</v>
      </c>
      <c r="B1687" s="114">
        <v>3041918</v>
      </c>
      <c r="C1687" s="114">
        <v>1</v>
      </c>
      <c r="D1687" s="115" t="s">
        <v>5935</v>
      </c>
      <c r="E1687" s="115" t="s">
        <v>5936</v>
      </c>
      <c r="F1687" s="115" t="s">
        <v>1307</v>
      </c>
      <c r="G1687" s="114">
        <v>5265</v>
      </c>
      <c r="H1687" s="115" t="s">
        <v>7346</v>
      </c>
      <c r="I1687" s="114">
        <v>5265</v>
      </c>
      <c r="J1687" s="115" t="s">
        <v>7346</v>
      </c>
      <c r="K1687" s="114">
        <v>90131</v>
      </c>
      <c r="L1687" s="115" t="s">
        <v>7620</v>
      </c>
      <c r="M1687" s="115" t="s">
        <v>7637</v>
      </c>
      <c r="N1687" s="115" t="s">
        <v>7638</v>
      </c>
    </row>
    <row r="1688" spans="1:14" ht="15" customHeight="1">
      <c r="A1688" s="36" t="str">
        <f t="shared" si="26"/>
        <v>92475671</v>
      </c>
      <c r="B1688" s="110">
        <v>9247567</v>
      </c>
      <c r="C1688" s="110">
        <v>1</v>
      </c>
      <c r="D1688" s="111" t="s">
        <v>4161</v>
      </c>
      <c r="E1688" s="111" t="s">
        <v>4162</v>
      </c>
      <c r="F1688" s="111" t="s">
        <v>1304</v>
      </c>
      <c r="G1688" s="110">
        <v>5265</v>
      </c>
      <c r="H1688" s="111" t="s">
        <v>7346</v>
      </c>
      <c r="I1688" s="110">
        <v>5265</v>
      </c>
      <c r="J1688" s="111" t="s">
        <v>7346</v>
      </c>
      <c r="K1688" s="110">
        <v>90131</v>
      </c>
      <c r="L1688" s="111" t="s">
        <v>7620</v>
      </c>
      <c r="M1688" s="111" t="s">
        <v>1259</v>
      </c>
      <c r="N1688" s="111" t="s">
        <v>7637</v>
      </c>
    </row>
    <row r="1689" spans="1:14" ht="15" customHeight="1">
      <c r="A1689" s="36" t="str">
        <f t="shared" si="26"/>
        <v>95297181</v>
      </c>
      <c r="B1689" s="114">
        <v>9529718</v>
      </c>
      <c r="C1689" s="114">
        <v>1</v>
      </c>
      <c r="D1689" s="115" t="s">
        <v>6247</v>
      </c>
      <c r="E1689" s="115">
        <v>12546859</v>
      </c>
      <c r="F1689" s="115" t="s">
        <v>1307</v>
      </c>
      <c r="G1689" s="114">
        <v>69495</v>
      </c>
      <c r="H1689" s="115" t="s">
        <v>7310</v>
      </c>
      <c r="I1689" s="114">
        <v>69495</v>
      </c>
      <c r="J1689" s="115" t="s">
        <v>7310</v>
      </c>
      <c r="K1689" s="114">
        <v>90131</v>
      </c>
      <c r="L1689" s="115" t="s">
        <v>7620</v>
      </c>
      <c r="M1689" s="115" t="s">
        <v>1259</v>
      </c>
      <c r="N1689" s="115" t="s">
        <v>7637</v>
      </c>
    </row>
    <row r="1690" spans="1:14" ht="15" customHeight="1">
      <c r="A1690" s="36" t="str">
        <f t="shared" si="26"/>
        <v>33715541</v>
      </c>
      <c r="B1690" s="114">
        <v>3371554</v>
      </c>
      <c r="C1690" s="114">
        <v>1</v>
      </c>
      <c r="D1690" s="115" t="s">
        <v>6322</v>
      </c>
      <c r="E1690" s="115">
        <v>9807008</v>
      </c>
      <c r="F1690" s="115" t="s">
        <v>1307</v>
      </c>
      <c r="G1690" s="114">
        <v>5265</v>
      </c>
      <c r="H1690" s="115" t="s">
        <v>7346</v>
      </c>
      <c r="I1690" s="114">
        <v>5265</v>
      </c>
      <c r="J1690" s="115" t="s">
        <v>7346</v>
      </c>
      <c r="K1690" s="114">
        <v>90131</v>
      </c>
      <c r="L1690" s="115" t="s">
        <v>7620</v>
      </c>
      <c r="M1690" s="115" t="s">
        <v>7637</v>
      </c>
      <c r="N1690" s="115" t="s">
        <v>7638</v>
      </c>
    </row>
    <row r="1691" spans="1:14" ht="15" customHeight="1">
      <c r="A1691" s="36" t="str">
        <f t="shared" si="26"/>
        <v>35604661</v>
      </c>
      <c r="B1691" s="114">
        <v>3560466</v>
      </c>
      <c r="C1691" s="114">
        <v>1</v>
      </c>
      <c r="D1691" s="115" t="s">
        <v>6510</v>
      </c>
      <c r="E1691" s="115">
        <v>11619846</v>
      </c>
      <c r="F1691" s="115" t="s">
        <v>1307</v>
      </c>
      <c r="G1691" s="114">
        <v>5265</v>
      </c>
      <c r="H1691" s="115" t="s">
        <v>7346</v>
      </c>
      <c r="I1691" s="114">
        <v>5265</v>
      </c>
      <c r="J1691" s="115" t="s">
        <v>7346</v>
      </c>
      <c r="K1691" s="114">
        <v>90131</v>
      </c>
      <c r="L1691" s="115" t="s">
        <v>7620</v>
      </c>
      <c r="M1691" s="115" t="s">
        <v>7637</v>
      </c>
      <c r="N1691" s="115" t="s">
        <v>7638</v>
      </c>
    </row>
    <row r="1692" spans="1:14" ht="15" customHeight="1">
      <c r="A1692" s="36" t="str">
        <f t="shared" si="26"/>
        <v>58442891</v>
      </c>
      <c r="B1692" s="114">
        <v>5844289</v>
      </c>
      <c r="C1692" s="114">
        <v>1</v>
      </c>
      <c r="D1692" s="115" t="s">
        <v>5650</v>
      </c>
      <c r="E1692" s="115">
        <v>13018491</v>
      </c>
      <c r="F1692" s="115" t="s">
        <v>1307</v>
      </c>
      <c r="G1692" s="114">
        <v>69495</v>
      </c>
      <c r="H1692" s="115" t="s">
        <v>7310</v>
      </c>
      <c r="I1692" s="114">
        <v>69495</v>
      </c>
      <c r="J1692" s="115" t="s">
        <v>7310</v>
      </c>
      <c r="K1692" s="114">
        <v>90131</v>
      </c>
      <c r="L1692" s="115" t="s">
        <v>7620</v>
      </c>
      <c r="M1692" s="115" t="s">
        <v>7637</v>
      </c>
      <c r="N1692" s="115" t="s">
        <v>7638</v>
      </c>
    </row>
    <row r="1693" spans="1:14" ht="15" customHeight="1">
      <c r="A1693" s="36" t="str">
        <f t="shared" si="26"/>
        <v>43162651</v>
      </c>
      <c r="B1693" s="110">
        <v>4316265</v>
      </c>
      <c r="C1693" s="110">
        <v>1</v>
      </c>
      <c r="D1693" s="111" t="s">
        <v>3620</v>
      </c>
      <c r="E1693" s="111">
        <v>8986628</v>
      </c>
      <c r="F1693" s="111" t="s">
        <v>1304</v>
      </c>
      <c r="G1693" s="110">
        <v>5298</v>
      </c>
      <c r="H1693" s="111" t="s">
        <v>7419</v>
      </c>
      <c r="I1693" s="110">
        <v>5298</v>
      </c>
      <c r="J1693" s="111" t="s">
        <v>7419</v>
      </c>
      <c r="K1693" s="110">
        <v>90131</v>
      </c>
      <c r="L1693" s="111" t="s">
        <v>7620</v>
      </c>
      <c r="M1693" s="111" t="s">
        <v>7637</v>
      </c>
      <c r="N1693" s="111" t="s">
        <v>7638</v>
      </c>
    </row>
    <row r="1694" spans="1:14" ht="15" customHeight="1">
      <c r="A1694" s="36" t="str">
        <f t="shared" si="26"/>
        <v>40136451</v>
      </c>
      <c r="B1694" s="114">
        <v>4013645</v>
      </c>
      <c r="C1694" s="114">
        <v>1</v>
      </c>
      <c r="D1694" s="115" t="s">
        <v>5583</v>
      </c>
      <c r="E1694" s="115">
        <v>10716394</v>
      </c>
      <c r="F1694" s="115" t="s">
        <v>1307</v>
      </c>
      <c r="G1694" s="114">
        <v>5274</v>
      </c>
      <c r="H1694" s="115" t="s">
        <v>7376</v>
      </c>
      <c r="I1694" s="114">
        <v>5274</v>
      </c>
      <c r="J1694" s="115" t="s">
        <v>7376</v>
      </c>
      <c r="K1694" s="114">
        <v>90131</v>
      </c>
      <c r="L1694" s="115" t="s">
        <v>7620</v>
      </c>
      <c r="M1694" s="115" t="s">
        <v>7637</v>
      </c>
      <c r="N1694" s="115" t="s">
        <v>7638</v>
      </c>
    </row>
    <row r="1695" spans="1:14" ht="15" customHeight="1">
      <c r="A1695" s="36" t="str">
        <f t="shared" si="26"/>
        <v>95907051</v>
      </c>
      <c r="B1695" s="110">
        <v>9590705</v>
      </c>
      <c r="C1695" s="110">
        <v>1</v>
      </c>
      <c r="D1695" s="111" t="s">
        <v>2748</v>
      </c>
      <c r="E1695" s="111" t="s">
        <v>2749</v>
      </c>
      <c r="F1695" s="111" t="s">
        <v>1304</v>
      </c>
      <c r="G1695" s="110">
        <v>5265</v>
      </c>
      <c r="H1695" s="111" t="s">
        <v>7346</v>
      </c>
      <c r="I1695" s="110">
        <v>5265</v>
      </c>
      <c r="J1695" s="111" t="s">
        <v>7346</v>
      </c>
      <c r="K1695" s="110">
        <v>90131</v>
      </c>
      <c r="L1695" s="111" t="s">
        <v>7620</v>
      </c>
      <c r="M1695" s="111" t="s">
        <v>1259</v>
      </c>
      <c r="N1695" s="111" t="s">
        <v>7637</v>
      </c>
    </row>
    <row r="1696" spans="1:14" ht="15" customHeight="1">
      <c r="A1696" s="36" t="str">
        <f t="shared" si="26"/>
        <v>34459261</v>
      </c>
      <c r="B1696" s="110">
        <v>3445926</v>
      </c>
      <c r="C1696" s="110">
        <v>1</v>
      </c>
      <c r="D1696" s="111" t="s">
        <v>3027</v>
      </c>
      <c r="E1696" s="111">
        <v>10455039</v>
      </c>
      <c r="F1696" s="111" t="s">
        <v>1304</v>
      </c>
      <c r="G1696" s="110">
        <v>5274</v>
      </c>
      <c r="H1696" s="111" t="s">
        <v>7376</v>
      </c>
      <c r="I1696" s="110">
        <v>5274</v>
      </c>
      <c r="J1696" s="111" t="s">
        <v>7376</v>
      </c>
      <c r="K1696" s="110">
        <v>90131</v>
      </c>
      <c r="L1696" s="111" t="s">
        <v>7620</v>
      </c>
      <c r="M1696" s="111" t="s">
        <v>7637</v>
      </c>
      <c r="N1696" s="111" t="s">
        <v>7638</v>
      </c>
    </row>
    <row r="1697" spans="1:14" ht="15" customHeight="1">
      <c r="A1697" s="36" t="str">
        <f t="shared" si="26"/>
        <v>15348041</v>
      </c>
      <c r="B1697" s="114">
        <v>1534804</v>
      </c>
      <c r="C1697" s="114">
        <v>1</v>
      </c>
      <c r="D1697" s="115" t="s">
        <v>6892</v>
      </c>
      <c r="E1697" s="115" t="s">
        <v>6893</v>
      </c>
      <c r="F1697" s="115" t="s">
        <v>7202</v>
      </c>
      <c r="G1697" s="114">
        <v>3299</v>
      </c>
      <c r="H1697" s="115" t="s">
        <v>7342</v>
      </c>
      <c r="I1697" s="114">
        <v>3299</v>
      </c>
      <c r="J1697" s="115" t="s">
        <v>7342</v>
      </c>
      <c r="K1697" s="114">
        <v>90131</v>
      </c>
      <c r="L1697" s="115" t="s">
        <v>7620</v>
      </c>
      <c r="M1697" s="115" t="s">
        <v>1259</v>
      </c>
      <c r="N1697" s="115" t="s">
        <v>7637</v>
      </c>
    </row>
    <row r="1698" spans="1:14" ht="15" customHeight="1">
      <c r="A1698" s="36" t="str">
        <f t="shared" si="26"/>
        <v>45799751</v>
      </c>
      <c r="B1698" s="110">
        <v>4579975</v>
      </c>
      <c r="C1698" s="110">
        <v>1</v>
      </c>
      <c r="D1698" s="111" t="s">
        <v>3040</v>
      </c>
      <c r="E1698" s="111">
        <v>14286958</v>
      </c>
      <c r="F1698" s="111" t="s">
        <v>1304</v>
      </c>
      <c r="G1698" s="110">
        <v>5279</v>
      </c>
      <c r="H1698" s="111" t="s">
        <v>7277</v>
      </c>
      <c r="I1698" s="110">
        <v>5279</v>
      </c>
      <c r="J1698" s="111" t="s">
        <v>7277</v>
      </c>
      <c r="K1698" s="110">
        <v>90131</v>
      </c>
      <c r="L1698" s="111" t="s">
        <v>7620</v>
      </c>
      <c r="M1698" s="111" t="s">
        <v>7637</v>
      </c>
      <c r="N1698" s="111" t="s">
        <v>7638</v>
      </c>
    </row>
    <row r="1699" spans="1:14" ht="15" customHeight="1">
      <c r="A1699" s="36" t="str">
        <f t="shared" si="26"/>
        <v>89629841</v>
      </c>
      <c r="B1699" s="114">
        <v>8962984</v>
      </c>
      <c r="C1699" s="114">
        <v>1</v>
      </c>
      <c r="D1699" s="115" t="s">
        <v>6235</v>
      </c>
      <c r="E1699" s="115">
        <v>14308529</v>
      </c>
      <c r="F1699" s="115" t="s">
        <v>1307</v>
      </c>
      <c r="G1699" s="114">
        <v>69495</v>
      </c>
      <c r="H1699" s="115" t="s">
        <v>7310</v>
      </c>
      <c r="I1699" s="114">
        <v>69495</v>
      </c>
      <c r="J1699" s="115" t="s">
        <v>7310</v>
      </c>
      <c r="K1699" s="114">
        <v>90131</v>
      </c>
      <c r="L1699" s="115" t="s">
        <v>7620</v>
      </c>
      <c r="M1699" s="115" t="s">
        <v>1259</v>
      </c>
      <c r="N1699" s="115" t="s">
        <v>7637</v>
      </c>
    </row>
    <row r="1700" spans="1:14" ht="15" customHeight="1">
      <c r="A1700" s="36" t="str">
        <f t="shared" si="26"/>
        <v>83612651</v>
      </c>
      <c r="B1700" s="114">
        <v>8361265</v>
      </c>
      <c r="C1700" s="114">
        <v>1</v>
      </c>
      <c r="D1700" s="115" t="s">
        <v>5697</v>
      </c>
      <c r="E1700" s="115">
        <v>20777029</v>
      </c>
      <c r="F1700" s="115" t="s">
        <v>1307</v>
      </c>
      <c r="G1700" s="114">
        <v>5265</v>
      </c>
      <c r="H1700" s="115" t="s">
        <v>7346</v>
      </c>
      <c r="I1700" s="114">
        <v>5265</v>
      </c>
      <c r="J1700" s="115" t="s">
        <v>7346</v>
      </c>
      <c r="K1700" s="114">
        <v>90131</v>
      </c>
      <c r="L1700" s="115" t="s">
        <v>7620</v>
      </c>
      <c r="M1700" s="115" t="s">
        <v>1259</v>
      </c>
      <c r="N1700" s="115" t="s">
        <v>7637</v>
      </c>
    </row>
    <row r="1701" spans="1:14" ht="15" customHeight="1">
      <c r="A1701" s="36" t="str">
        <f t="shared" si="26"/>
        <v>76009871</v>
      </c>
      <c r="B1701" s="114">
        <v>7600987</v>
      </c>
      <c r="C1701" s="114">
        <v>1</v>
      </c>
      <c r="D1701" s="115" t="s">
        <v>5058</v>
      </c>
      <c r="E1701" s="115">
        <v>11138435</v>
      </c>
      <c r="F1701" s="115" t="s">
        <v>1307</v>
      </c>
      <c r="G1701" s="114">
        <v>5265</v>
      </c>
      <c r="H1701" s="115" t="s">
        <v>7346</v>
      </c>
      <c r="I1701" s="114">
        <v>5265</v>
      </c>
      <c r="J1701" s="115" t="s">
        <v>7346</v>
      </c>
      <c r="K1701" s="114">
        <v>90131</v>
      </c>
      <c r="L1701" s="115" t="s">
        <v>7620</v>
      </c>
      <c r="M1701" s="115" t="s">
        <v>1259</v>
      </c>
      <c r="N1701" s="115" t="s">
        <v>7637</v>
      </c>
    </row>
    <row r="1702" spans="1:14" ht="15" customHeight="1">
      <c r="A1702" s="36" t="str">
        <f t="shared" si="26"/>
        <v>53667441</v>
      </c>
      <c r="B1702" s="114">
        <v>5366744</v>
      </c>
      <c r="C1702" s="114">
        <v>1</v>
      </c>
      <c r="D1702" s="115" t="s">
        <v>5846</v>
      </c>
      <c r="E1702" s="115" t="s">
        <v>5847</v>
      </c>
      <c r="F1702" s="115" t="s">
        <v>1307</v>
      </c>
      <c r="G1702" s="114">
        <v>5305</v>
      </c>
      <c r="H1702" s="115" t="s">
        <v>7544</v>
      </c>
      <c r="I1702" s="114">
        <v>5305</v>
      </c>
      <c r="J1702" s="115" t="s">
        <v>7544</v>
      </c>
      <c r="K1702" s="114">
        <v>90131</v>
      </c>
      <c r="L1702" s="115" t="s">
        <v>7620</v>
      </c>
      <c r="M1702" s="115" t="s">
        <v>7637</v>
      </c>
      <c r="N1702" s="115" t="s">
        <v>7638</v>
      </c>
    </row>
    <row r="1703" spans="1:14" ht="15" customHeight="1">
      <c r="A1703" s="36" t="str">
        <f t="shared" si="26"/>
        <v>73731561</v>
      </c>
      <c r="B1703" s="114">
        <v>7373156</v>
      </c>
      <c r="C1703" s="114">
        <v>1</v>
      </c>
      <c r="D1703" s="115" t="s">
        <v>5878</v>
      </c>
      <c r="E1703" s="115" t="s">
        <v>5879</v>
      </c>
      <c r="F1703" s="115" t="s">
        <v>1307</v>
      </c>
      <c r="G1703" s="114">
        <v>5265</v>
      </c>
      <c r="H1703" s="115" t="s">
        <v>7346</v>
      </c>
      <c r="I1703" s="114">
        <v>5265</v>
      </c>
      <c r="J1703" s="115" t="s">
        <v>7346</v>
      </c>
      <c r="K1703" s="114">
        <v>90131</v>
      </c>
      <c r="L1703" s="115" t="s">
        <v>7620</v>
      </c>
      <c r="M1703" s="115" t="s">
        <v>1259</v>
      </c>
      <c r="N1703" s="115" t="s">
        <v>7637</v>
      </c>
    </row>
    <row r="1704" spans="1:14" ht="15" customHeight="1">
      <c r="A1704" s="36" t="str">
        <f t="shared" si="26"/>
        <v>80719251</v>
      </c>
      <c r="B1704" s="110">
        <v>8071925</v>
      </c>
      <c r="C1704" s="110">
        <v>1</v>
      </c>
      <c r="D1704" s="111" t="s">
        <v>2163</v>
      </c>
      <c r="E1704" s="111">
        <v>14595427</v>
      </c>
      <c r="F1704" s="111" t="s">
        <v>1304</v>
      </c>
      <c r="G1704" s="110">
        <v>5279</v>
      </c>
      <c r="H1704" s="111" t="s">
        <v>7277</v>
      </c>
      <c r="I1704" s="110">
        <v>5279</v>
      </c>
      <c r="J1704" s="111" t="s">
        <v>7277</v>
      </c>
      <c r="K1704" s="110">
        <v>90131</v>
      </c>
      <c r="L1704" s="111" t="s">
        <v>7620</v>
      </c>
      <c r="M1704" s="111" t="s">
        <v>1259</v>
      </c>
      <c r="N1704" s="111" t="s">
        <v>7637</v>
      </c>
    </row>
    <row r="1705" spans="1:14" ht="15" customHeight="1">
      <c r="A1705" s="36" t="str">
        <f t="shared" si="26"/>
        <v>69136844</v>
      </c>
      <c r="B1705" s="114">
        <v>6913684</v>
      </c>
      <c r="C1705" s="114">
        <v>4</v>
      </c>
      <c r="D1705" s="115" t="s">
        <v>4613</v>
      </c>
      <c r="E1705" s="115">
        <v>19164690</v>
      </c>
      <c r="F1705" s="115" t="s">
        <v>1307</v>
      </c>
      <c r="G1705" s="114">
        <v>72263</v>
      </c>
      <c r="H1705" s="115" t="s">
        <v>7474</v>
      </c>
      <c r="I1705" s="114">
        <v>72263</v>
      </c>
      <c r="J1705" s="115" t="s">
        <v>7474</v>
      </c>
      <c r="K1705" s="114">
        <v>90125</v>
      </c>
      <c r="L1705" s="115" t="s">
        <v>7635</v>
      </c>
      <c r="M1705" s="115" t="s">
        <v>1259</v>
      </c>
      <c r="N1705" s="115" t="s">
        <v>7637</v>
      </c>
    </row>
    <row r="1706" spans="1:14" ht="15" customHeight="1">
      <c r="A1706" s="36" t="str">
        <f t="shared" si="26"/>
        <v>29420572</v>
      </c>
      <c r="B1706" s="114">
        <v>2942057</v>
      </c>
      <c r="C1706" s="114">
        <v>2</v>
      </c>
      <c r="D1706" s="115" t="s">
        <v>5392</v>
      </c>
      <c r="E1706" s="115" t="s">
        <v>5393</v>
      </c>
      <c r="F1706" s="115" t="s">
        <v>1307</v>
      </c>
      <c r="G1706" s="114">
        <v>72263</v>
      </c>
      <c r="H1706" s="115" t="s">
        <v>7474</v>
      </c>
      <c r="I1706" s="114">
        <v>72263</v>
      </c>
      <c r="J1706" s="115" t="s">
        <v>7474</v>
      </c>
      <c r="K1706" s="114">
        <v>90125</v>
      </c>
      <c r="L1706" s="115" t="s">
        <v>7635</v>
      </c>
      <c r="M1706" s="115" t="s">
        <v>7637</v>
      </c>
      <c r="N1706" s="115" t="s">
        <v>7638</v>
      </c>
    </row>
    <row r="1707" spans="1:14" ht="15" customHeight="1">
      <c r="A1707" s="36" t="str">
        <f t="shared" si="26"/>
        <v>69670481</v>
      </c>
      <c r="B1707" s="114">
        <v>6967048</v>
      </c>
      <c r="C1707" s="114">
        <v>1</v>
      </c>
      <c r="D1707" s="115" t="s">
        <v>6193</v>
      </c>
      <c r="E1707" s="115" t="s">
        <v>6194</v>
      </c>
      <c r="F1707" s="115" t="s">
        <v>1307</v>
      </c>
      <c r="G1707" s="114">
        <v>85560</v>
      </c>
      <c r="H1707" s="115" t="s">
        <v>7567</v>
      </c>
      <c r="I1707" s="114">
        <v>85560</v>
      </c>
      <c r="J1707" s="115" t="s">
        <v>7567</v>
      </c>
      <c r="K1707" s="114">
        <v>90125</v>
      </c>
      <c r="L1707" s="115" t="s">
        <v>7635</v>
      </c>
      <c r="M1707" s="115" t="s">
        <v>1259</v>
      </c>
      <c r="N1707" s="115" t="s">
        <v>7637</v>
      </c>
    </row>
    <row r="1708" spans="1:14" ht="15" customHeight="1">
      <c r="A1708" s="36" t="str">
        <f t="shared" si="26"/>
        <v>32985901</v>
      </c>
      <c r="B1708" s="114">
        <v>3298590</v>
      </c>
      <c r="C1708" s="114">
        <v>1</v>
      </c>
      <c r="D1708" s="115" t="s">
        <v>5376</v>
      </c>
      <c r="E1708" s="115" t="s">
        <v>5377</v>
      </c>
      <c r="F1708" s="115" t="s">
        <v>1307</v>
      </c>
      <c r="G1708" s="114">
        <v>5420</v>
      </c>
      <c r="H1708" s="115" t="s">
        <v>7524</v>
      </c>
      <c r="I1708" s="114">
        <v>5420</v>
      </c>
      <c r="J1708" s="115" t="s">
        <v>7524</v>
      </c>
      <c r="K1708" s="114">
        <v>90125</v>
      </c>
      <c r="L1708" s="115" t="s">
        <v>7635</v>
      </c>
      <c r="M1708" s="115" t="s">
        <v>7638</v>
      </c>
      <c r="N1708" s="115" t="s">
        <v>7639</v>
      </c>
    </row>
    <row r="1709" spans="1:14" ht="15" customHeight="1">
      <c r="A1709" s="36" t="str">
        <f t="shared" si="26"/>
        <v>55049101</v>
      </c>
      <c r="B1709" s="110">
        <v>5504910</v>
      </c>
      <c r="C1709" s="110">
        <v>1</v>
      </c>
      <c r="D1709" s="111" t="s">
        <v>4188</v>
      </c>
      <c r="E1709" s="111" t="s">
        <v>4189</v>
      </c>
      <c r="F1709" s="111" t="s">
        <v>1304</v>
      </c>
      <c r="G1709" s="110">
        <v>5430</v>
      </c>
      <c r="H1709" s="111" t="s">
        <v>7449</v>
      </c>
      <c r="I1709" s="110">
        <v>5430</v>
      </c>
      <c r="J1709" s="111" t="s">
        <v>7449</v>
      </c>
      <c r="K1709" s="110">
        <v>90125</v>
      </c>
      <c r="L1709" s="111" t="s">
        <v>7635</v>
      </c>
      <c r="M1709" s="111" t="s">
        <v>7637</v>
      </c>
      <c r="N1709" s="111" t="s">
        <v>7638</v>
      </c>
    </row>
    <row r="1710" spans="1:14" ht="15" customHeight="1">
      <c r="A1710" s="36" t="str">
        <f t="shared" si="26"/>
        <v>33338141</v>
      </c>
      <c r="B1710" s="114">
        <v>3333814</v>
      </c>
      <c r="C1710" s="114">
        <v>1</v>
      </c>
      <c r="D1710" s="115" t="s">
        <v>6493</v>
      </c>
      <c r="E1710" s="115">
        <v>9621170</v>
      </c>
      <c r="F1710" s="115" t="s">
        <v>1307</v>
      </c>
      <c r="G1710" s="114">
        <v>5420</v>
      </c>
      <c r="H1710" s="115" t="s">
        <v>7524</v>
      </c>
      <c r="I1710" s="114">
        <v>5420</v>
      </c>
      <c r="J1710" s="115" t="s">
        <v>7524</v>
      </c>
      <c r="K1710" s="114">
        <v>90125</v>
      </c>
      <c r="L1710" s="115" t="s">
        <v>7635</v>
      </c>
      <c r="M1710" s="115" t="s">
        <v>7638</v>
      </c>
      <c r="N1710" s="115" t="s">
        <v>7639</v>
      </c>
    </row>
    <row r="1711" spans="1:14" ht="15" customHeight="1">
      <c r="A1711" s="36" t="str">
        <f t="shared" si="26"/>
        <v>72274133</v>
      </c>
      <c r="B1711" s="114">
        <v>7227413</v>
      </c>
      <c r="C1711" s="114">
        <v>3</v>
      </c>
      <c r="D1711" s="115" t="s">
        <v>5708</v>
      </c>
      <c r="E1711" s="115" t="s">
        <v>5709</v>
      </c>
      <c r="F1711" s="115" t="s">
        <v>1307</v>
      </c>
      <c r="G1711" s="114">
        <v>5420</v>
      </c>
      <c r="H1711" s="115" t="s">
        <v>7524</v>
      </c>
      <c r="I1711" s="114">
        <v>5420</v>
      </c>
      <c r="J1711" s="115" t="s">
        <v>7524</v>
      </c>
      <c r="K1711" s="114">
        <v>90125</v>
      </c>
      <c r="L1711" s="115" t="s">
        <v>7635</v>
      </c>
      <c r="M1711" s="115" t="s">
        <v>1259</v>
      </c>
      <c r="N1711" s="115" t="s">
        <v>7637</v>
      </c>
    </row>
    <row r="1712" spans="1:14" ht="15" customHeight="1">
      <c r="A1712" s="36" t="str">
        <f t="shared" si="26"/>
        <v>37634321</v>
      </c>
      <c r="B1712" s="114">
        <v>3763432</v>
      </c>
      <c r="C1712" s="114">
        <v>1</v>
      </c>
      <c r="D1712" s="115" t="s">
        <v>6663</v>
      </c>
      <c r="E1712" s="115">
        <v>14376013</v>
      </c>
      <c r="F1712" s="115" t="s">
        <v>1307</v>
      </c>
      <c r="G1712" s="114">
        <v>63918</v>
      </c>
      <c r="H1712" s="115" t="s">
        <v>7586</v>
      </c>
      <c r="I1712" s="114">
        <v>63918</v>
      </c>
      <c r="J1712" s="115" t="s">
        <v>7586</v>
      </c>
      <c r="K1712" s="114">
        <v>90125</v>
      </c>
      <c r="L1712" s="115" t="s">
        <v>7635</v>
      </c>
      <c r="M1712" s="115" t="s">
        <v>7637</v>
      </c>
      <c r="N1712" s="115" t="s">
        <v>7638</v>
      </c>
    </row>
    <row r="1713" spans="1:14" ht="15" customHeight="1">
      <c r="A1713" s="36" t="str">
        <f t="shared" si="26"/>
        <v>43575901</v>
      </c>
      <c r="B1713" s="110">
        <v>4357590</v>
      </c>
      <c r="C1713" s="110">
        <v>1</v>
      </c>
      <c r="D1713" s="111" t="s">
        <v>3623</v>
      </c>
      <c r="E1713" s="111" t="s">
        <v>3624</v>
      </c>
      <c r="F1713" s="111" t="s">
        <v>1304</v>
      </c>
      <c r="G1713" s="110">
        <v>5345</v>
      </c>
      <c r="H1713" s="111" t="s">
        <v>7422</v>
      </c>
      <c r="I1713" s="110">
        <v>5345</v>
      </c>
      <c r="J1713" s="111" t="s">
        <v>7422</v>
      </c>
      <c r="K1713" s="110">
        <v>90132</v>
      </c>
      <c r="L1713" s="111" t="s">
        <v>7628</v>
      </c>
      <c r="M1713" s="111" t="s">
        <v>7637</v>
      </c>
      <c r="N1713" s="111" t="s">
        <v>7638</v>
      </c>
    </row>
    <row r="1714" spans="1:14" ht="15" customHeight="1">
      <c r="A1714" s="36" t="str">
        <f t="shared" si="26"/>
        <v>51405721</v>
      </c>
      <c r="B1714" s="110">
        <v>5140572</v>
      </c>
      <c r="C1714" s="110">
        <v>1</v>
      </c>
      <c r="D1714" s="111" t="s">
        <v>2646</v>
      </c>
      <c r="E1714" s="111">
        <v>12998654</v>
      </c>
      <c r="F1714" s="111" t="s">
        <v>1304</v>
      </c>
      <c r="G1714" s="110">
        <v>69498</v>
      </c>
      <c r="H1714" s="111" t="s">
        <v>7338</v>
      </c>
      <c r="I1714" s="110">
        <v>69498</v>
      </c>
      <c r="J1714" s="111" t="s">
        <v>7338</v>
      </c>
      <c r="K1714" s="110">
        <v>90132</v>
      </c>
      <c r="L1714" s="111" t="s">
        <v>7628</v>
      </c>
      <c r="M1714" s="111" t="s">
        <v>1259</v>
      </c>
      <c r="N1714" s="111" t="s">
        <v>7637</v>
      </c>
    </row>
    <row r="1715" spans="1:14" ht="15" customHeight="1">
      <c r="A1715" s="36" t="str">
        <f t="shared" si="26"/>
        <v>36978362</v>
      </c>
      <c r="B1715" s="110">
        <v>3697836</v>
      </c>
      <c r="C1715" s="110">
        <v>2</v>
      </c>
      <c r="D1715" s="111" t="s">
        <v>4092</v>
      </c>
      <c r="E1715" s="111">
        <v>13269710</v>
      </c>
      <c r="F1715" s="111" t="s">
        <v>1304</v>
      </c>
      <c r="G1715" s="110">
        <v>5345</v>
      </c>
      <c r="H1715" s="111" t="s">
        <v>7422</v>
      </c>
      <c r="I1715" s="110">
        <v>5345</v>
      </c>
      <c r="J1715" s="111" t="s">
        <v>7422</v>
      </c>
      <c r="K1715" s="110">
        <v>90132</v>
      </c>
      <c r="L1715" s="111" t="s">
        <v>7628</v>
      </c>
      <c r="M1715" s="111" t="s">
        <v>7637</v>
      </c>
      <c r="N1715" s="111" t="s">
        <v>7638</v>
      </c>
    </row>
    <row r="1716" spans="1:14" ht="15" customHeight="1">
      <c r="A1716" s="36" t="str">
        <f t="shared" si="26"/>
        <v>69626602</v>
      </c>
      <c r="B1716" s="123">
        <v>6962660</v>
      </c>
      <c r="C1716" s="123">
        <v>2</v>
      </c>
      <c r="D1716" s="124" t="s">
        <v>7654</v>
      </c>
      <c r="E1716" s="124">
        <v>14296296</v>
      </c>
      <c r="F1716" s="124" t="s">
        <v>1307</v>
      </c>
      <c r="G1716" s="123">
        <v>3317</v>
      </c>
      <c r="H1716" s="124" t="s">
        <v>7655</v>
      </c>
      <c r="I1716" s="123">
        <v>3317</v>
      </c>
      <c r="J1716" s="124" t="s">
        <v>7655</v>
      </c>
      <c r="K1716" s="123">
        <v>90132</v>
      </c>
      <c r="L1716" s="124" t="s">
        <v>7628</v>
      </c>
      <c r="M1716" s="111" t="s">
        <v>1259</v>
      </c>
      <c r="N1716" s="111" t="s">
        <v>7637</v>
      </c>
    </row>
    <row r="1717" spans="1:14" ht="15" customHeight="1">
      <c r="A1717" s="36" t="str">
        <f t="shared" si="26"/>
        <v>85000462</v>
      </c>
      <c r="B1717" s="114">
        <v>8500046</v>
      </c>
      <c r="C1717" s="114">
        <v>2</v>
      </c>
      <c r="D1717" s="115" t="s">
        <v>6286</v>
      </c>
      <c r="E1717" s="115" t="s">
        <v>6287</v>
      </c>
      <c r="F1717" s="115" t="s">
        <v>1307</v>
      </c>
      <c r="G1717" s="114">
        <v>16433</v>
      </c>
      <c r="H1717" s="115" t="s">
        <v>7410</v>
      </c>
      <c r="I1717" s="114">
        <v>16433</v>
      </c>
      <c r="J1717" s="115" t="s">
        <v>7410</v>
      </c>
      <c r="K1717" s="114">
        <v>90132</v>
      </c>
      <c r="L1717" s="115" t="s">
        <v>7628</v>
      </c>
      <c r="M1717" s="115" t="s">
        <v>1259</v>
      </c>
      <c r="N1717" s="115" t="s">
        <v>7637</v>
      </c>
    </row>
    <row r="1718" spans="1:14" ht="15" customHeight="1">
      <c r="A1718" s="36" t="str">
        <f t="shared" si="26"/>
        <v>35519691</v>
      </c>
      <c r="B1718" s="110">
        <v>3551969</v>
      </c>
      <c r="C1718" s="110">
        <v>1</v>
      </c>
      <c r="D1718" s="111" t="s">
        <v>3028</v>
      </c>
      <c r="E1718" s="111" t="s">
        <v>3029</v>
      </c>
      <c r="F1718" s="111" t="s">
        <v>1304</v>
      </c>
      <c r="G1718" s="110">
        <v>5356</v>
      </c>
      <c r="H1718" s="111" t="s">
        <v>7377</v>
      </c>
      <c r="I1718" s="110">
        <v>5356</v>
      </c>
      <c r="J1718" s="111" t="s">
        <v>7377</v>
      </c>
      <c r="K1718" s="110">
        <v>90132</v>
      </c>
      <c r="L1718" s="111" t="s">
        <v>7628</v>
      </c>
      <c r="M1718" s="111" t="s">
        <v>7637</v>
      </c>
      <c r="N1718" s="111" t="s">
        <v>7638</v>
      </c>
    </row>
    <row r="1719" spans="1:14" ht="15" customHeight="1">
      <c r="A1719" s="36" t="str">
        <f t="shared" si="26"/>
        <v>69742232</v>
      </c>
      <c r="B1719" s="114">
        <v>6974223</v>
      </c>
      <c r="C1719" s="114">
        <v>2</v>
      </c>
      <c r="D1719" s="115" t="s">
        <v>6189</v>
      </c>
      <c r="E1719" s="115" t="s">
        <v>6190</v>
      </c>
      <c r="F1719" s="115" t="s">
        <v>1307</v>
      </c>
      <c r="G1719" s="114">
        <v>16433</v>
      </c>
      <c r="H1719" s="115" t="s">
        <v>7410</v>
      </c>
      <c r="I1719" s="114">
        <v>16433</v>
      </c>
      <c r="J1719" s="115" t="s">
        <v>7410</v>
      </c>
      <c r="K1719" s="114">
        <v>90132</v>
      </c>
      <c r="L1719" s="115" t="s">
        <v>7628</v>
      </c>
      <c r="M1719" s="115" t="s">
        <v>7637</v>
      </c>
      <c r="N1719" s="115" t="s">
        <v>7638</v>
      </c>
    </row>
    <row r="1720" spans="1:14" ht="15" customHeight="1">
      <c r="A1720" s="36" t="str">
        <f t="shared" si="26"/>
        <v>96092341</v>
      </c>
      <c r="B1720" s="110">
        <v>9609234</v>
      </c>
      <c r="C1720" s="110">
        <v>1</v>
      </c>
      <c r="D1720" s="111" t="s">
        <v>4283</v>
      </c>
      <c r="E1720" s="111" t="s">
        <v>4284</v>
      </c>
      <c r="F1720" s="111" t="s">
        <v>1304</v>
      </c>
      <c r="G1720" s="110">
        <v>72590</v>
      </c>
      <c r="H1720" s="111" t="s">
        <v>7415</v>
      </c>
      <c r="I1720" s="110">
        <v>72590</v>
      </c>
      <c r="J1720" s="111" t="s">
        <v>7415</v>
      </c>
      <c r="K1720" s="110">
        <v>90132</v>
      </c>
      <c r="L1720" s="111" t="s">
        <v>7628</v>
      </c>
      <c r="M1720" s="111" t="s">
        <v>1259</v>
      </c>
      <c r="N1720" s="111" t="s">
        <v>7637</v>
      </c>
    </row>
    <row r="1721" spans="1:14" ht="15" customHeight="1">
      <c r="A1721" s="36" t="str">
        <f t="shared" si="26"/>
        <v>72596212</v>
      </c>
      <c r="B1721" s="114">
        <v>7259621</v>
      </c>
      <c r="C1721" s="114">
        <v>2</v>
      </c>
      <c r="D1721" s="115" t="s">
        <v>6549</v>
      </c>
      <c r="E1721" s="115">
        <v>19496567</v>
      </c>
      <c r="F1721" s="115" t="s">
        <v>1307</v>
      </c>
      <c r="G1721" s="114">
        <v>72590</v>
      </c>
      <c r="H1721" s="115" t="s">
        <v>7415</v>
      </c>
      <c r="I1721" s="114">
        <v>72590</v>
      </c>
      <c r="J1721" s="115" t="s">
        <v>7415</v>
      </c>
      <c r="K1721" s="114">
        <v>90132</v>
      </c>
      <c r="L1721" s="115" t="s">
        <v>7628</v>
      </c>
      <c r="M1721" s="115" t="s">
        <v>1259</v>
      </c>
      <c r="N1721" s="115" t="s">
        <v>7637</v>
      </c>
    </row>
    <row r="1722" spans="1:14" ht="15" customHeight="1">
      <c r="A1722" s="36" t="str">
        <f t="shared" si="26"/>
        <v>80902082</v>
      </c>
      <c r="B1722" s="114">
        <v>8090208</v>
      </c>
      <c r="C1722" s="114">
        <v>2</v>
      </c>
      <c r="D1722" s="115" t="s">
        <v>5114</v>
      </c>
      <c r="E1722" s="115" t="s">
        <v>5115</v>
      </c>
      <c r="F1722" s="115" t="s">
        <v>1307</v>
      </c>
      <c r="G1722" s="114">
        <v>72590</v>
      </c>
      <c r="H1722" s="115" t="s">
        <v>7415</v>
      </c>
      <c r="I1722" s="114">
        <v>72590</v>
      </c>
      <c r="J1722" s="115" t="s">
        <v>7415</v>
      </c>
      <c r="K1722" s="114">
        <v>90132</v>
      </c>
      <c r="L1722" s="115" t="s">
        <v>7628</v>
      </c>
      <c r="M1722" s="115" t="s">
        <v>1259</v>
      </c>
      <c r="N1722" s="115" t="s">
        <v>7637</v>
      </c>
    </row>
    <row r="1723" spans="1:14" ht="15" customHeight="1">
      <c r="A1723" s="36" t="str">
        <f t="shared" si="26"/>
        <v>40954061</v>
      </c>
      <c r="B1723" s="114">
        <v>4095406</v>
      </c>
      <c r="C1723" s="114">
        <v>1</v>
      </c>
      <c r="D1723" s="115" t="s">
        <v>6319</v>
      </c>
      <c r="E1723" s="115">
        <v>4896155</v>
      </c>
      <c r="F1723" s="115" t="s">
        <v>1307</v>
      </c>
      <c r="G1723" s="114">
        <v>5328</v>
      </c>
      <c r="H1723" s="115" t="s">
        <v>7570</v>
      </c>
      <c r="I1723" s="114">
        <v>5328</v>
      </c>
      <c r="J1723" s="115" t="s">
        <v>7570</v>
      </c>
      <c r="K1723" s="114">
        <v>90132</v>
      </c>
      <c r="L1723" s="115" t="s">
        <v>7628</v>
      </c>
      <c r="M1723" s="115" t="s">
        <v>7638</v>
      </c>
      <c r="N1723" s="115" t="s">
        <v>7639</v>
      </c>
    </row>
    <row r="1724" spans="1:14" ht="15" customHeight="1">
      <c r="A1724" s="36" t="str">
        <f t="shared" si="26"/>
        <v>72528451</v>
      </c>
      <c r="B1724" s="114">
        <v>7252845</v>
      </c>
      <c r="C1724" s="114">
        <v>1</v>
      </c>
      <c r="D1724" s="115" t="s">
        <v>5578</v>
      </c>
      <c r="E1724" s="115" t="s">
        <v>5579</v>
      </c>
      <c r="F1724" s="115" t="s">
        <v>1307</v>
      </c>
      <c r="G1724" s="114">
        <v>16433</v>
      </c>
      <c r="H1724" s="115" t="s">
        <v>7410</v>
      </c>
      <c r="I1724" s="114">
        <v>16433</v>
      </c>
      <c r="J1724" s="115" t="s">
        <v>7410</v>
      </c>
      <c r="K1724" s="114">
        <v>90132</v>
      </c>
      <c r="L1724" s="115" t="s">
        <v>7628</v>
      </c>
      <c r="M1724" s="115" t="s">
        <v>1259</v>
      </c>
      <c r="N1724" s="115" t="s">
        <v>7637</v>
      </c>
    </row>
    <row r="1725" spans="1:14" ht="15" customHeight="1">
      <c r="A1725" s="36" t="str">
        <f t="shared" si="26"/>
        <v>25811151</v>
      </c>
      <c r="B1725" s="110">
        <v>2581115</v>
      </c>
      <c r="C1725" s="110">
        <v>1</v>
      </c>
      <c r="D1725" s="111" t="s">
        <v>4452</v>
      </c>
      <c r="E1725" s="111" t="s">
        <v>4453</v>
      </c>
      <c r="F1725" s="111" t="s">
        <v>1304</v>
      </c>
      <c r="G1725" s="110">
        <v>72590</v>
      </c>
      <c r="H1725" s="111" t="s">
        <v>7415</v>
      </c>
      <c r="I1725" s="110">
        <v>72590</v>
      </c>
      <c r="J1725" s="111" t="s">
        <v>7415</v>
      </c>
      <c r="K1725" s="110">
        <v>90132</v>
      </c>
      <c r="L1725" s="111" t="s">
        <v>7628</v>
      </c>
      <c r="M1725" s="111" t="s">
        <v>7637</v>
      </c>
      <c r="N1725" s="111" t="s">
        <v>7638</v>
      </c>
    </row>
    <row r="1726" spans="1:14" ht="15" customHeight="1">
      <c r="A1726" s="36" t="str">
        <f t="shared" ref="A1726:A1789" si="27">CONCATENATE(B1726,C1726)</f>
        <v>41038041</v>
      </c>
      <c r="B1726" s="114">
        <v>4103804</v>
      </c>
      <c r="C1726" s="114">
        <v>1</v>
      </c>
      <c r="D1726" s="115" t="s">
        <v>6298</v>
      </c>
      <c r="E1726" s="115" t="s">
        <v>6299</v>
      </c>
      <c r="F1726" s="115" t="s">
        <v>1307</v>
      </c>
      <c r="G1726" s="114">
        <v>72590</v>
      </c>
      <c r="H1726" s="115" t="s">
        <v>7415</v>
      </c>
      <c r="I1726" s="114">
        <v>72590</v>
      </c>
      <c r="J1726" s="115" t="s">
        <v>7415</v>
      </c>
      <c r="K1726" s="114">
        <v>90132</v>
      </c>
      <c r="L1726" s="115" t="s">
        <v>7628</v>
      </c>
      <c r="M1726" s="115" t="s">
        <v>7637</v>
      </c>
      <c r="N1726" s="115" t="s">
        <v>7638</v>
      </c>
    </row>
    <row r="1727" spans="1:14" ht="15" customHeight="1">
      <c r="A1727" s="36" t="str">
        <f t="shared" si="27"/>
        <v>56360501</v>
      </c>
      <c r="B1727" s="114">
        <v>5636050</v>
      </c>
      <c r="C1727" s="114">
        <v>1</v>
      </c>
      <c r="D1727" s="115" t="s">
        <v>5853</v>
      </c>
      <c r="E1727" s="115" t="s">
        <v>5854</v>
      </c>
      <c r="F1727" s="115" t="s">
        <v>1307</v>
      </c>
      <c r="G1727" s="114">
        <v>72590</v>
      </c>
      <c r="H1727" s="115" t="s">
        <v>7415</v>
      </c>
      <c r="I1727" s="114">
        <v>72590</v>
      </c>
      <c r="J1727" s="115" t="s">
        <v>7415</v>
      </c>
      <c r="K1727" s="114">
        <v>90132</v>
      </c>
      <c r="L1727" s="115" t="s">
        <v>7628</v>
      </c>
      <c r="M1727" s="115" t="s">
        <v>1259</v>
      </c>
      <c r="N1727" s="115" t="s">
        <v>7637</v>
      </c>
    </row>
    <row r="1728" spans="1:14" ht="15" customHeight="1">
      <c r="A1728" s="36" t="str">
        <f t="shared" si="27"/>
        <v>82915971</v>
      </c>
      <c r="B1728" s="114">
        <v>8291597</v>
      </c>
      <c r="C1728" s="114">
        <v>1</v>
      </c>
      <c r="D1728" s="115" t="s">
        <v>5595</v>
      </c>
      <c r="E1728" s="115">
        <v>21497408</v>
      </c>
      <c r="F1728" s="115" t="s">
        <v>1307</v>
      </c>
      <c r="G1728" s="114">
        <v>16433</v>
      </c>
      <c r="H1728" s="115" t="s">
        <v>7410</v>
      </c>
      <c r="I1728" s="114">
        <v>16433</v>
      </c>
      <c r="J1728" s="115" t="s">
        <v>7410</v>
      </c>
      <c r="K1728" s="114">
        <v>90132</v>
      </c>
      <c r="L1728" s="115" t="s">
        <v>7628</v>
      </c>
      <c r="M1728" s="115" t="s">
        <v>1259</v>
      </c>
      <c r="N1728" s="115" t="s">
        <v>7637</v>
      </c>
    </row>
    <row r="1729" spans="1:14" ht="15" customHeight="1">
      <c r="A1729" s="36" t="str">
        <f t="shared" si="27"/>
        <v>91631651</v>
      </c>
      <c r="B1729" s="114">
        <v>9163165</v>
      </c>
      <c r="C1729" s="114">
        <v>1</v>
      </c>
      <c r="D1729" s="115" t="s">
        <v>5605</v>
      </c>
      <c r="E1729" s="115" t="s">
        <v>5606</v>
      </c>
      <c r="F1729" s="115" t="s">
        <v>1307</v>
      </c>
      <c r="G1729" s="114">
        <v>16433</v>
      </c>
      <c r="H1729" s="115" t="s">
        <v>7410</v>
      </c>
      <c r="I1729" s="114">
        <v>16433</v>
      </c>
      <c r="J1729" s="115" t="s">
        <v>7410</v>
      </c>
      <c r="K1729" s="114">
        <v>90132</v>
      </c>
      <c r="L1729" s="115" t="s">
        <v>7628</v>
      </c>
      <c r="M1729" s="115" t="s">
        <v>1259</v>
      </c>
      <c r="N1729" s="115" t="s">
        <v>7637</v>
      </c>
    </row>
    <row r="1730" spans="1:14" ht="15" customHeight="1">
      <c r="A1730" s="36" t="str">
        <f t="shared" si="27"/>
        <v>57577101</v>
      </c>
      <c r="B1730" s="114">
        <v>5757710</v>
      </c>
      <c r="C1730" s="114">
        <v>1</v>
      </c>
      <c r="D1730" s="115" t="s">
        <v>5103</v>
      </c>
      <c r="E1730" s="115">
        <v>15779951</v>
      </c>
      <c r="F1730" s="115" t="s">
        <v>1307</v>
      </c>
      <c r="G1730" s="114">
        <v>72590</v>
      </c>
      <c r="H1730" s="115" t="s">
        <v>7415</v>
      </c>
      <c r="I1730" s="114">
        <v>72590</v>
      </c>
      <c r="J1730" s="115" t="s">
        <v>7415</v>
      </c>
      <c r="K1730" s="114">
        <v>90132</v>
      </c>
      <c r="L1730" s="115" t="s">
        <v>7628</v>
      </c>
      <c r="M1730" s="115" t="s">
        <v>1259</v>
      </c>
      <c r="N1730" s="115" t="s">
        <v>7637</v>
      </c>
    </row>
    <row r="1731" spans="1:14" ht="15" customHeight="1">
      <c r="A1731" s="36" t="str">
        <f t="shared" si="27"/>
        <v>91164481</v>
      </c>
      <c r="B1731" s="114">
        <v>9116448</v>
      </c>
      <c r="C1731" s="114">
        <v>1</v>
      </c>
      <c r="D1731" s="115" t="s">
        <v>6904</v>
      </c>
      <c r="E1731" s="115">
        <v>9580180</v>
      </c>
      <c r="F1731" s="115" t="s">
        <v>7202</v>
      </c>
      <c r="G1731" s="114">
        <v>72590</v>
      </c>
      <c r="H1731" s="115" t="s">
        <v>7415</v>
      </c>
      <c r="I1731" s="114">
        <v>72590</v>
      </c>
      <c r="J1731" s="115" t="s">
        <v>7415</v>
      </c>
      <c r="K1731" s="114">
        <v>90132</v>
      </c>
      <c r="L1731" s="115" t="s">
        <v>7628</v>
      </c>
      <c r="M1731" s="115" t="s">
        <v>1259</v>
      </c>
      <c r="N1731" s="115" t="s">
        <v>7637</v>
      </c>
    </row>
    <row r="1732" spans="1:14" ht="15" customHeight="1">
      <c r="A1732" s="36" t="str">
        <f t="shared" si="27"/>
        <v>31157441</v>
      </c>
      <c r="B1732" s="110">
        <v>3115744</v>
      </c>
      <c r="C1732" s="110">
        <v>1</v>
      </c>
      <c r="D1732" s="111" t="s">
        <v>3611</v>
      </c>
      <c r="E1732" s="111" t="s">
        <v>3612</v>
      </c>
      <c r="F1732" s="111" t="s">
        <v>1304</v>
      </c>
      <c r="G1732" s="110">
        <v>72590</v>
      </c>
      <c r="H1732" s="111" t="s">
        <v>7415</v>
      </c>
      <c r="I1732" s="110">
        <v>72590</v>
      </c>
      <c r="J1732" s="111" t="s">
        <v>7415</v>
      </c>
      <c r="K1732" s="110">
        <v>90132</v>
      </c>
      <c r="L1732" s="111" t="s">
        <v>7628</v>
      </c>
      <c r="M1732" s="111" t="s">
        <v>7637</v>
      </c>
      <c r="N1732" s="111" t="s">
        <v>7638</v>
      </c>
    </row>
    <row r="1733" spans="1:14" ht="15" customHeight="1">
      <c r="A1733" s="36" t="str">
        <f t="shared" si="27"/>
        <v>85064133</v>
      </c>
      <c r="B1733" s="114">
        <v>8506413</v>
      </c>
      <c r="C1733" s="114">
        <v>3</v>
      </c>
      <c r="D1733" s="115" t="s">
        <v>5695</v>
      </c>
      <c r="E1733" s="115">
        <v>17498391</v>
      </c>
      <c r="F1733" s="115" t="s">
        <v>1307</v>
      </c>
      <c r="G1733" s="114">
        <v>72590</v>
      </c>
      <c r="H1733" s="115" t="s">
        <v>7415</v>
      </c>
      <c r="I1733" s="114">
        <v>72590</v>
      </c>
      <c r="J1733" s="115" t="s">
        <v>7415</v>
      </c>
      <c r="K1733" s="114">
        <v>90132</v>
      </c>
      <c r="L1733" s="115" t="s">
        <v>7628</v>
      </c>
      <c r="M1733" s="115" t="s">
        <v>1259</v>
      </c>
      <c r="N1733" s="115" t="s">
        <v>7637</v>
      </c>
    </row>
    <row r="1734" spans="1:14" ht="15" customHeight="1">
      <c r="A1734" s="36" t="str">
        <f t="shared" si="27"/>
        <v>85227892</v>
      </c>
      <c r="B1734" s="114">
        <v>8522789</v>
      </c>
      <c r="C1734" s="114">
        <v>2</v>
      </c>
      <c r="D1734" s="115" t="s">
        <v>5926</v>
      </c>
      <c r="E1734" s="115" t="s">
        <v>5927</v>
      </c>
      <c r="F1734" s="115" t="s">
        <v>1307</v>
      </c>
      <c r="G1734" s="114">
        <v>16433</v>
      </c>
      <c r="H1734" s="115" t="s">
        <v>7410</v>
      </c>
      <c r="I1734" s="114">
        <v>16433</v>
      </c>
      <c r="J1734" s="115" t="s">
        <v>7410</v>
      </c>
      <c r="K1734" s="114">
        <v>90132</v>
      </c>
      <c r="L1734" s="115" t="s">
        <v>7628</v>
      </c>
      <c r="M1734" s="115" t="s">
        <v>1259</v>
      </c>
      <c r="N1734" s="115" t="s">
        <v>7637</v>
      </c>
    </row>
    <row r="1735" spans="1:14" ht="15" customHeight="1">
      <c r="A1735" s="36" t="str">
        <f t="shared" si="27"/>
        <v>58191553</v>
      </c>
      <c r="B1735" s="110">
        <v>5819155</v>
      </c>
      <c r="C1735" s="110">
        <v>3</v>
      </c>
      <c r="D1735" s="111" t="s">
        <v>3553</v>
      </c>
      <c r="E1735" s="111" t="s">
        <v>3554</v>
      </c>
      <c r="F1735" s="111" t="s">
        <v>1304</v>
      </c>
      <c r="G1735" s="110">
        <v>16433</v>
      </c>
      <c r="H1735" s="111" t="s">
        <v>7410</v>
      </c>
      <c r="I1735" s="110">
        <v>16433</v>
      </c>
      <c r="J1735" s="111" t="s">
        <v>7410</v>
      </c>
      <c r="K1735" s="110">
        <v>90132</v>
      </c>
      <c r="L1735" s="111" t="s">
        <v>7628</v>
      </c>
      <c r="M1735" s="111" t="s">
        <v>1259</v>
      </c>
      <c r="N1735" s="111" t="s">
        <v>7637</v>
      </c>
    </row>
    <row r="1736" spans="1:14" ht="15" customHeight="1">
      <c r="A1736" s="36" t="str">
        <f t="shared" si="27"/>
        <v>56307701</v>
      </c>
      <c r="B1736" s="114">
        <v>5630770</v>
      </c>
      <c r="C1736" s="114">
        <v>1</v>
      </c>
      <c r="D1736" s="115" t="s">
        <v>5855</v>
      </c>
      <c r="E1736" s="115">
        <v>16451793</v>
      </c>
      <c r="F1736" s="115" t="s">
        <v>1307</v>
      </c>
      <c r="G1736" s="114">
        <v>5753</v>
      </c>
      <c r="H1736" s="115" t="s">
        <v>7379</v>
      </c>
      <c r="I1736" s="114">
        <v>5753</v>
      </c>
      <c r="J1736" s="115" t="s">
        <v>7379</v>
      </c>
      <c r="K1736" s="114">
        <v>90117</v>
      </c>
      <c r="L1736" s="115" t="s">
        <v>7633</v>
      </c>
      <c r="M1736" s="115" t="s">
        <v>1259</v>
      </c>
      <c r="N1736" s="115" t="s">
        <v>7637</v>
      </c>
    </row>
    <row r="1737" spans="1:14" ht="15" customHeight="1">
      <c r="A1737" s="36" t="str">
        <f t="shared" si="27"/>
        <v>35144441</v>
      </c>
      <c r="B1737" s="114">
        <v>3514444</v>
      </c>
      <c r="C1737" s="114">
        <v>1</v>
      </c>
      <c r="D1737" s="115" t="s">
        <v>6328</v>
      </c>
      <c r="E1737" s="115">
        <v>11149739</v>
      </c>
      <c r="F1737" s="115" t="s">
        <v>1307</v>
      </c>
      <c r="G1737" s="114">
        <v>5731</v>
      </c>
      <c r="H1737" s="115" t="s">
        <v>7571</v>
      </c>
      <c r="I1737" s="114">
        <v>5731</v>
      </c>
      <c r="J1737" s="115" t="s">
        <v>7571</v>
      </c>
      <c r="K1737" s="114">
        <v>90117</v>
      </c>
      <c r="L1737" s="115" t="s">
        <v>7633</v>
      </c>
      <c r="M1737" s="115" t="s">
        <v>7637</v>
      </c>
      <c r="N1737" s="115" t="s">
        <v>7638</v>
      </c>
    </row>
    <row r="1738" spans="1:14" ht="15" customHeight="1">
      <c r="A1738" s="36" t="str">
        <f t="shared" si="27"/>
        <v>27661152</v>
      </c>
      <c r="B1738" s="114">
        <v>2766115</v>
      </c>
      <c r="C1738" s="114">
        <v>2</v>
      </c>
      <c r="D1738" s="115" t="s">
        <v>6170</v>
      </c>
      <c r="E1738" s="115">
        <v>6550036</v>
      </c>
      <c r="F1738" s="115" t="s">
        <v>1307</v>
      </c>
      <c r="G1738" s="114">
        <v>5756</v>
      </c>
      <c r="H1738" s="115" t="s">
        <v>7565</v>
      </c>
      <c r="I1738" s="114">
        <v>5756</v>
      </c>
      <c r="J1738" s="115" t="s">
        <v>7565</v>
      </c>
      <c r="K1738" s="114">
        <v>90117</v>
      </c>
      <c r="L1738" s="115" t="s">
        <v>7633</v>
      </c>
      <c r="M1738" s="115" t="s">
        <v>7637</v>
      </c>
      <c r="N1738" s="115" t="s">
        <v>7638</v>
      </c>
    </row>
    <row r="1739" spans="1:14" ht="15" customHeight="1">
      <c r="A1739" s="36" t="str">
        <f t="shared" si="27"/>
        <v>45781441</v>
      </c>
      <c r="B1739" s="110">
        <v>4578144</v>
      </c>
      <c r="C1739" s="110">
        <v>1</v>
      </c>
      <c r="D1739" s="111" t="s">
        <v>3041</v>
      </c>
      <c r="E1739" s="111">
        <v>9260348</v>
      </c>
      <c r="F1739" s="111" t="s">
        <v>1304</v>
      </c>
      <c r="G1739" s="110">
        <v>5753</v>
      </c>
      <c r="H1739" s="111" t="s">
        <v>7379</v>
      </c>
      <c r="I1739" s="110">
        <v>5753</v>
      </c>
      <c r="J1739" s="111" t="s">
        <v>7379</v>
      </c>
      <c r="K1739" s="110">
        <v>90117</v>
      </c>
      <c r="L1739" s="111" t="s">
        <v>7633</v>
      </c>
      <c r="M1739" s="111" t="s">
        <v>7637</v>
      </c>
      <c r="N1739" s="111" t="s">
        <v>7638</v>
      </c>
    </row>
    <row r="1740" spans="1:14" ht="15" customHeight="1">
      <c r="A1740" s="36" t="str">
        <f t="shared" si="27"/>
        <v>78489501</v>
      </c>
      <c r="B1740" s="110">
        <v>7848950</v>
      </c>
      <c r="C1740" s="110">
        <v>1</v>
      </c>
      <c r="D1740" s="111" t="s">
        <v>3772</v>
      </c>
      <c r="E1740" s="111">
        <v>16852500</v>
      </c>
      <c r="F1740" s="111" t="s">
        <v>1304</v>
      </c>
      <c r="G1740" s="110">
        <v>69513</v>
      </c>
      <c r="H1740" s="111" t="s">
        <v>7432</v>
      </c>
      <c r="I1740" s="110">
        <v>69513</v>
      </c>
      <c r="J1740" s="111" t="s">
        <v>7432</v>
      </c>
      <c r="K1740" s="110">
        <v>90117</v>
      </c>
      <c r="L1740" s="111" t="s">
        <v>7633</v>
      </c>
      <c r="M1740" s="111" t="s">
        <v>7637</v>
      </c>
      <c r="N1740" s="111" t="s">
        <v>7638</v>
      </c>
    </row>
    <row r="1741" spans="1:14" ht="15" customHeight="1">
      <c r="A1741" s="36" t="str">
        <f t="shared" si="27"/>
        <v>52628721</v>
      </c>
      <c r="B1741" s="114">
        <v>5262872</v>
      </c>
      <c r="C1741" s="114">
        <v>1</v>
      </c>
      <c r="D1741" s="115" t="s">
        <v>7015</v>
      </c>
      <c r="E1741" s="115">
        <v>4759409</v>
      </c>
      <c r="F1741" s="115" t="s">
        <v>7202</v>
      </c>
      <c r="G1741" s="114">
        <v>5713</v>
      </c>
      <c r="H1741" s="115" t="s">
        <v>7463</v>
      </c>
      <c r="I1741" s="114">
        <v>5713</v>
      </c>
      <c r="J1741" s="115" t="s">
        <v>7463</v>
      </c>
      <c r="K1741" s="114">
        <v>90117</v>
      </c>
      <c r="L1741" s="115" t="s">
        <v>7633</v>
      </c>
      <c r="M1741" s="115" t="s">
        <v>1259</v>
      </c>
      <c r="N1741" s="115" t="s">
        <v>7637</v>
      </c>
    </row>
    <row r="1742" spans="1:14" ht="15" customHeight="1">
      <c r="A1742" s="36" t="str">
        <f t="shared" si="27"/>
        <v>29208271</v>
      </c>
      <c r="B1742" s="110">
        <v>2920827</v>
      </c>
      <c r="C1742" s="110">
        <v>1</v>
      </c>
      <c r="D1742" s="111" t="s">
        <v>3777</v>
      </c>
      <c r="E1742" s="111">
        <v>7317699</v>
      </c>
      <c r="F1742" s="111" t="s">
        <v>1304</v>
      </c>
      <c r="G1742" s="110">
        <v>5753</v>
      </c>
      <c r="H1742" s="111" t="s">
        <v>7379</v>
      </c>
      <c r="I1742" s="110">
        <v>5753</v>
      </c>
      <c r="J1742" s="111" t="s">
        <v>7379</v>
      </c>
      <c r="K1742" s="110">
        <v>90117</v>
      </c>
      <c r="L1742" s="111" t="s">
        <v>7633</v>
      </c>
      <c r="M1742" s="111" t="s">
        <v>7637</v>
      </c>
      <c r="N1742" s="111" t="s">
        <v>7638</v>
      </c>
    </row>
    <row r="1743" spans="1:14" ht="15" customHeight="1">
      <c r="A1743" s="36" t="str">
        <f t="shared" si="27"/>
        <v>33741051</v>
      </c>
      <c r="B1743" s="114">
        <v>3374105</v>
      </c>
      <c r="C1743" s="114">
        <v>1</v>
      </c>
      <c r="D1743" s="115" t="s">
        <v>6497</v>
      </c>
      <c r="E1743" s="115">
        <v>9818060</v>
      </c>
      <c r="F1743" s="115" t="s">
        <v>1307</v>
      </c>
      <c r="G1743" s="114">
        <v>50006</v>
      </c>
      <c r="H1743" s="115" t="s">
        <v>7581</v>
      </c>
      <c r="I1743" s="114">
        <v>50006</v>
      </c>
      <c r="J1743" s="115" t="s">
        <v>7581</v>
      </c>
      <c r="K1743" s="114">
        <v>90117</v>
      </c>
      <c r="L1743" s="115" t="s">
        <v>7633</v>
      </c>
      <c r="M1743" s="115" t="s">
        <v>7637</v>
      </c>
      <c r="N1743" s="115" t="s">
        <v>7638</v>
      </c>
    </row>
    <row r="1744" spans="1:14" ht="15" customHeight="1">
      <c r="A1744" s="36" t="str">
        <f t="shared" si="27"/>
        <v>32034511</v>
      </c>
      <c r="B1744" s="110">
        <v>3203451</v>
      </c>
      <c r="C1744" s="110">
        <v>1</v>
      </c>
      <c r="D1744" s="111" t="s">
        <v>4448</v>
      </c>
      <c r="E1744" s="111" t="s">
        <v>4449</v>
      </c>
      <c r="F1744" s="111" t="s">
        <v>1304</v>
      </c>
      <c r="G1744" s="110">
        <v>5713</v>
      </c>
      <c r="H1744" s="111" t="s">
        <v>7463</v>
      </c>
      <c r="I1744" s="110">
        <v>5713</v>
      </c>
      <c r="J1744" s="111" t="s">
        <v>7463</v>
      </c>
      <c r="K1744" s="110">
        <v>90117</v>
      </c>
      <c r="L1744" s="111" t="s">
        <v>7633</v>
      </c>
      <c r="M1744" s="111" t="s">
        <v>7637</v>
      </c>
      <c r="N1744" s="111" t="s">
        <v>7638</v>
      </c>
    </row>
    <row r="1745" spans="1:14" ht="15" customHeight="1">
      <c r="A1745" s="36" t="str">
        <f t="shared" si="27"/>
        <v>45653932</v>
      </c>
      <c r="B1745" s="114">
        <v>4565393</v>
      </c>
      <c r="C1745" s="114">
        <v>2</v>
      </c>
      <c r="D1745" s="115" t="s">
        <v>6721</v>
      </c>
      <c r="E1745" s="115" t="s">
        <v>6722</v>
      </c>
      <c r="F1745" s="115" t="s">
        <v>1307</v>
      </c>
      <c r="G1745" s="114">
        <v>5753</v>
      </c>
      <c r="H1745" s="115" t="s">
        <v>7379</v>
      </c>
      <c r="I1745" s="114">
        <v>5753</v>
      </c>
      <c r="J1745" s="115" t="s">
        <v>7379</v>
      </c>
      <c r="K1745" s="114">
        <v>90117</v>
      </c>
      <c r="L1745" s="115" t="s">
        <v>7633</v>
      </c>
      <c r="M1745" s="115" t="s">
        <v>1259</v>
      </c>
      <c r="N1745" s="115" t="s">
        <v>7637</v>
      </c>
    </row>
    <row r="1746" spans="1:14" ht="15" customHeight="1">
      <c r="A1746" s="36" t="str">
        <f t="shared" si="27"/>
        <v>45780901</v>
      </c>
      <c r="B1746" s="110">
        <v>4578090</v>
      </c>
      <c r="C1746" s="110">
        <v>1</v>
      </c>
      <c r="D1746" s="111" t="s">
        <v>3459</v>
      </c>
      <c r="E1746" s="111">
        <v>9639201</v>
      </c>
      <c r="F1746" s="111" t="s">
        <v>1304</v>
      </c>
      <c r="G1746" s="110">
        <v>5753</v>
      </c>
      <c r="H1746" s="111" t="s">
        <v>7379</v>
      </c>
      <c r="I1746" s="110">
        <v>5753</v>
      </c>
      <c r="J1746" s="111" t="s">
        <v>7379</v>
      </c>
      <c r="K1746" s="110">
        <v>90117</v>
      </c>
      <c r="L1746" s="111" t="s">
        <v>7633</v>
      </c>
      <c r="M1746" s="111" t="s">
        <v>7637</v>
      </c>
      <c r="N1746" s="111" t="s">
        <v>7638</v>
      </c>
    </row>
    <row r="1747" spans="1:14" ht="15" customHeight="1">
      <c r="A1747" s="36" t="str">
        <f t="shared" si="27"/>
        <v>69389291</v>
      </c>
      <c r="B1747" s="114">
        <v>6938929</v>
      </c>
      <c r="C1747" s="114">
        <v>1</v>
      </c>
      <c r="D1747" s="115" t="s">
        <v>6469</v>
      </c>
      <c r="E1747" s="115">
        <v>12194274</v>
      </c>
      <c r="F1747" s="115" t="s">
        <v>1307</v>
      </c>
      <c r="G1747" s="114">
        <v>5713</v>
      </c>
      <c r="H1747" s="115" t="s">
        <v>7463</v>
      </c>
      <c r="I1747" s="114">
        <v>5713</v>
      </c>
      <c r="J1747" s="115" t="s">
        <v>7463</v>
      </c>
      <c r="K1747" s="114">
        <v>90117</v>
      </c>
      <c r="L1747" s="115" t="s">
        <v>7633</v>
      </c>
      <c r="M1747" s="115" t="s">
        <v>1259</v>
      </c>
      <c r="N1747" s="115" t="s">
        <v>7637</v>
      </c>
    </row>
    <row r="1748" spans="1:14" ht="15" customHeight="1">
      <c r="A1748" s="36" t="str">
        <f t="shared" si="27"/>
        <v>78480311</v>
      </c>
      <c r="B1748" s="114">
        <v>7848031</v>
      </c>
      <c r="C1748" s="114">
        <v>1</v>
      </c>
      <c r="D1748" s="115" t="s">
        <v>5441</v>
      </c>
      <c r="E1748" s="115">
        <v>10444037</v>
      </c>
      <c r="F1748" s="115" t="s">
        <v>1307</v>
      </c>
      <c r="G1748" s="114">
        <v>5753</v>
      </c>
      <c r="H1748" s="115" t="s">
        <v>7379</v>
      </c>
      <c r="I1748" s="114">
        <v>5753</v>
      </c>
      <c r="J1748" s="115" t="s">
        <v>7379</v>
      </c>
      <c r="K1748" s="114">
        <v>90117</v>
      </c>
      <c r="L1748" s="115" t="s">
        <v>7633</v>
      </c>
      <c r="M1748" s="115" t="s">
        <v>1259</v>
      </c>
      <c r="N1748" s="115" t="s">
        <v>7637</v>
      </c>
    </row>
    <row r="1749" spans="1:14" ht="15" customHeight="1">
      <c r="A1749" s="36" t="str">
        <f t="shared" si="27"/>
        <v>54827322</v>
      </c>
      <c r="B1749" s="114">
        <v>5482732</v>
      </c>
      <c r="C1749" s="114">
        <v>2</v>
      </c>
      <c r="D1749" s="115" t="s">
        <v>5483</v>
      </c>
      <c r="E1749" s="115">
        <v>19525256</v>
      </c>
      <c r="F1749" s="115" t="s">
        <v>1307</v>
      </c>
      <c r="G1749" s="114">
        <v>5713</v>
      </c>
      <c r="H1749" s="115" t="s">
        <v>7463</v>
      </c>
      <c r="I1749" s="114">
        <v>5713</v>
      </c>
      <c r="J1749" s="115" t="s">
        <v>7463</v>
      </c>
      <c r="K1749" s="114">
        <v>90117</v>
      </c>
      <c r="L1749" s="115" t="s">
        <v>7633</v>
      </c>
      <c r="M1749" s="115" t="s">
        <v>1259</v>
      </c>
      <c r="N1749" s="115" t="s">
        <v>7637</v>
      </c>
    </row>
    <row r="1750" spans="1:14" ht="15" customHeight="1">
      <c r="A1750" s="36" t="str">
        <f t="shared" si="27"/>
        <v>80516891</v>
      </c>
      <c r="B1750" s="110">
        <v>8051689</v>
      </c>
      <c r="C1750" s="110">
        <v>1</v>
      </c>
      <c r="D1750" s="111" t="s">
        <v>3108</v>
      </c>
      <c r="E1750" s="111">
        <v>14820007</v>
      </c>
      <c r="F1750" s="111" t="s">
        <v>1304</v>
      </c>
      <c r="G1750" s="110">
        <v>69515</v>
      </c>
      <c r="H1750" s="111" t="s">
        <v>7386</v>
      </c>
      <c r="I1750" s="110">
        <v>69515</v>
      </c>
      <c r="J1750" s="111" t="s">
        <v>7386</v>
      </c>
      <c r="K1750" s="110">
        <v>90117</v>
      </c>
      <c r="L1750" s="111" t="s">
        <v>7633</v>
      </c>
      <c r="M1750" s="111" t="s">
        <v>1259</v>
      </c>
      <c r="N1750" s="111" t="s">
        <v>7637</v>
      </c>
    </row>
    <row r="1751" spans="1:14" ht="15" customHeight="1">
      <c r="A1751" s="36" t="str">
        <f t="shared" si="27"/>
        <v>85423141</v>
      </c>
      <c r="B1751" s="114">
        <v>8542314</v>
      </c>
      <c r="C1751" s="114">
        <v>1</v>
      </c>
      <c r="D1751" s="115" t="s">
        <v>6036</v>
      </c>
      <c r="E1751" s="115" t="s">
        <v>6037</v>
      </c>
      <c r="F1751" s="115" t="s">
        <v>1307</v>
      </c>
      <c r="G1751" s="114">
        <v>5713</v>
      </c>
      <c r="H1751" s="115" t="s">
        <v>7463</v>
      </c>
      <c r="I1751" s="114">
        <v>5713</v>
      </c>
      <c r="J1751" s="115" t="s">
        <v>7463</v>
      </c>
      <c r="K1751" s="114">
        <v>90117</v>
      </c>
      <c r="L1751" s="115" t="s">
        <v>7633</v>
      </c>
      <c r="M1751" s="115" t="s">
        <v>1259</v>
      </c>
      <c r="N1751" s="115" t="s">
        <v>7637</v>
      </c>
    </row>
    <row r="1752" spans="1:14" ht="15" customHeight="1">
      <c r="A1752" s="36" t="str">
        <f t="shared" si="27"/>
        <v>42351501</v>
      </c>
      <c r="B1752" s="114">
        <v>4235150</v>
      </c>
      <c r="C1752" s="114">
        <v>1</v>
      </c>
      <c r="D1752" s="115" t="s">
        <v>5838</v>
      </c>
      <c r="E1752" s="115">
        <v>8727561</v>
      </c>
      <c r="F1752" s="115" t="s">
        <v>1307</v>
      </c>
      <c r="G1752" s="114">
        <v>45716</v>
      </c>
      <c r="H1752" s="115" t="s">
        <v>7343</v>
      </c>
      <c r="I1752" s="114">
        <v>45716</v>
      </c>
      <c r="J1752" s="115" t="s">
        <v>7343</v>
      </c>
      <c r="K1752" s="114">
        <v>90137</v>
      </c>
      <c r="L1752" s="115" t="s">
        <v>7626</v>
      </c>
      <c r="M1752" s="115" t="s">
        <v>1259</v>
      </c>
      <c r="N1752" s="115" t="s">
        <v>7637</v>
      </c>
    </row>
    <row r="1753" spans="1:14" ht="15" customHeight="1">
      <c r="A1753" s="36" t="str">
        <f t="shared" si="27"/>
        <v>36938061</v>
      </c>
      <c r="B1753" s="110">
        <v>3693806</v>
      </c>
      <c r="C1753" s="110">
        <v>1</v>
      </c>
      <c r="D1753" s="111" t="s">
        <v>3039</v>
      </c>
      <c r="E1753" s="111">
        <v>13213038</v>
      </c>
      <c r="F1753" s="111" t="s">
        <v>1304</v>
      </c>
      <c r="G1753" s="110">
        <v>72920</v>
      </c>
      <c r="H1753" s="111" t="s">
        <v>7378</v>
      </c>
      <c r="I1753" s="110">
        <v>72920</v>
      </c>
      <c r="J1753" s="111" t="s">
        <v>7378</v>
      </c>
      <c r="K1753" s="110">
        <v>90137</v>
      </c>
      <c r="L1753" s="111" t="s">
        <v>7626</v>
      </c>
      <c r="M1753" s="111" t="s">
        <v>7637</v>
      </c>
      <c r="N1753" s="111" t="s">
        <v>7638</v>
      </c>
    </row>
    <row r="1754" spans="1:14" ht="15" customHeight="1">
      <c r="A1754" s="36" t="str">
        <f t="shared" si="27"/>
        <v>33392211</v>
      </c>
      <c r="B1754" s="114">
        <v>3339221</v>
      </c>
      <c r="C1754" s="114">
        <v>1</v>
      </c>
      <c r="D1754" s="115" t="s">
        <v>5391</v>
      </c>
      <c r="E1754" s="115">
        <v>9642641</v>
      </c>
      <c r="F1754" s="115" t="s">
        <v>1307</v>
      </c>
      <c r="G1754" s="114">
        <v>45716</v>
      </c>
      <c r="H1754" s="115" t="s">
        <v>7343</v>
      </c>
      <c r="I1754" s="114">
        <v>45716</v>
      </c>
      <c r="J1754" s="115" t="s">
        <v>7343</v>
      </c>
      <c r="K1754" s="114">
        <v>90137</v>
      </c>
      <c r="L1754" s="115" t="s">
        <v>7626</v>
      </c>
      <c r="M1754" s="115" t="s">
        <v>7637</v>
      </c>
      <c r="N1754" s="115" t="s">
        <v>7638</v>
      </c>
    </row>
    <row r="1755" spans="1:14" ht="15" customHeight="1">
      <c r="A1755" s="36" t="str">
        <f t="shared" si="27"/>
        <v>14854901</v>
      </c>
      <c r="B1755" s="114">
        <v>1485490</v>
      </c>
      <c r="C1755" s="114">
        <v>1</v>
      </c>
      <c r="D1755" s="115" t="s">
        <v>6995</v>
      </c>
      <c r="E1755" s="115">
        <v>4227004</v>
      </c>
      <c r="F1755" s="115" t="s">
        <v>7202</v>
      </c>
      <c r="G1755" s="114">
        <v>45716</v>
      </c>
      <c r="H1755" s="115" t="s">
        <v>7343</v>
      </c>
      <c r="I1755" s="114">
        <v>45716</v>
      </c>
      <c r="J1755" s="115" t="s">
        <v>7343</v>
      </c>
      <c r="K1755" s="114">
        <v>90137</v>
      </c>
      <c r="L1755" s="115" t="s">
        <v>7626</v>
      </c>
      <c r="M1755" s="115" t="s">
        <v>7637</v>
      </c>
      <c r="N1755" s="115" t="s">
        <v>7638</v>
      </c>
    </row>
    <row r="1756" spans="1:14" ht="15" customHeight="1">
      <c r="A1756" s="36" t="str">
        <f t="shared" si="27"/>
        <v>32053681</v>
      </c>
      <c r="B1756" s="114">
        <v>3205368</v>
      </c>
      <c r="C1756" s="114">
        <v>1</v>
      </c>
      <c r="D1756" s="115" t="s">
        <v>7123</v>
      </c>
      <c r="E1756" s="115">
        <v>8862542</v>
      </c>
      <c r="F1756" s="115" t="s">
        <v>7202</v>
      </c>
      <c r="G1756" s="114">
        <v>45716</v>
      </c>
      <c r="H1756" s="115" t="s">
        <v>7343</v>
      </c>
      <c r="I1756" s="114">
        <v>45716</v>
      </c>
      <c r="J1756" s="115" t="s">
        <v>7343</v>
      </c>
      <c r="K1756" s="114">
        <v>90137</v>
      </c>
      <c r="L1756" s="115" t="s">
        <v>7626</v>
      </c>
      <c r="M1756" s="115" t="s">
        <v>1259</v>
      </c>
      <c r="N1756" s="115" t="s">
        <v>7637</v>
      </c>
    </row>
    <row r="1757" spans="1:14" ht="15" customHeight="1">
      <c r="A1757" s="36" t="str">
        <f t="shared" si="27"/>
        <v>49686942</v>
      </c>
      <c r="B1757" s="114">
        <v>4968694</v>
      </c>
      <c r="C1757" s="114">
        <v>2</v>
      </c>
      <c r="D1757" s="115" t="s">
        <v>6333</v>
      </c>
      <c r="E1757" s="115">
        <v>14207730</v>
      </c>
      <c r="F1757" s="115" t="s">
        <v>1307</v>
      </c>
      <c r="G1757" s="114">
        <v>45728</v>
      </c>
      <c r="H1757" s="115" t="s">
        <v>7572</v>
      </c>
      <c r="I1757" s="114">
        <v>45728</v>
      </c>
      <c r="J1757" s="115" t="s">
        <v>7572</v>
      </c>
      <c r="K1757" s="114">
        <v>90137</v>
      </c>
      <c r="L1757" s="115" t="s">
        <v>7626</v>
      </c>
      <c r="M1757" s="115" t="s">
        <v>7637</v>
      </c>
      <c r="N1757" s="115" t="s">
        <v>7638</v>
      </c>
    </row>
    <row r="1758" spans="1:14" ht="15" customHeight="1">
      <c r="A1758" s="36" t="str">
        <f t="shared" si="27"/>
        <v>37272571</v>
      </c>
      <c r="B1758" s="110">
        <v>3727257</v>
      </c>
      <c r="C1758" s="110">
        <v>1</v>
      </c>
      <c r="D1758" s="111" t="s">
        <v>4207</v>
      </c>
      <c r="E1758" s="111">
        <v>13766309</v>
      </c>
      <c r="F1758" s="111" t="s">
        <v>1304</v>
      </c>
      <c r="G1758" s="110">
        <v>45716</v>
      </c>
      <c r="H1758" s="111" t="s">
        <v>7343</v>
      </c>
      <c r="I1758" s="110">
        <v>45716</v>
      </c>
      <c r="J1758" s="111" t="s">
        <v>7343</v>
      </c>
      <c r="K1758" s="110">
        <v>90137</v>
      </c>
      <c r="L1758" s="111" t="s">
        <v>7626</v>
      </c>
      <c r="M1758" s="111" t="s">
        <v>7637</v>
      </c>
      <c r="N1758" s="111" t="s">
        <v>7638</v>
      </c>
    </row>
    <row r="1759" spans="1:14" ht="15" customHeight="1">
      <c r="A1759" s="36" t="str">
        <f t="shared" si="27"/>
        <v>55188801</v>
      </c>
      <c r="B1759" s="110">
        <v>5518880</v>
      </c>
      <c r="C1759" s="110">
        <v>1</v>
      </c>
      <c r="D1759" s="111" t="s">
        <v>2696</v>
      </c>
      <c r="E1759" s="111" t="s">
        <v>2697</v>
      </c>
      <c r="F1759" s="111" t="s">
        <v>1304</v>
      </c>
      <c r="G1759" s="110">
        <v>45716</v>
      </c>
      <c r="H1759" s="111" t="s">
        <v>7343</v>
      </c>
      <c r="I1759" s="110">
        <v>45716</v>
      </c>
      <c r="J1759" s="111" t="s">
        <v>7343</v>
      </c>
      <c r="K1759" s="110">
        <v>90137</v>
      </c>
      <c r="L1759" s="111" t="s">
        <v>7626</v>
      </c>
      <c r="M1759" s="111" t="s">
        <v>7637</v>
      </c>
      <c r="N1759" s="111" t="s">
        <v>7638</v>
      </c>
    </row>
    <row r="1760" spans="1:14" ht="15" customHeight="1">
      <c r="A1760" s="36" t="str">
        <f t="shared" si="27"/>
        <v>55867701</v>
      </c>
      <c r="B1760" s="110">
        <v>5586770</v>
      </c>
      <c r="C1760" s="110">
        <v>1</v>
      </c>
      <c r="D1760" s="111" t="s">
        <v>2538</v>
      </c>
      <c r="E1760" s="111" t="s">
        <v>2539</v>
      </c>
      <c r="F1760" s="111" t="s">
        <v>1304</v>
      </c>
      <c r="G1760" s="110">
        <v>60950</v>
      </c>
      <c r="H1760" s="111" t="s">
        <v>7323</v>
      </c>
      <c r="I1760" s="110">
        <v>60950</v>
      </c>
      <c r="J1760" s="111" t="s">
        <v>7323</v>
      </c>
      <c r="K1760" s="110">
        <v>90137</v>
      </c>
      <c r="L1760" s="111" t="s">
        <v>7626</v>
      </c>
      <c r="M1760" s="111" t="s">
        <v>7637</v>
      </c>
      <c r="N1760" s="111" t="s">
        <v>7638</v>
      </c>
    </row>
    <row r="1761" spans="1:14" ht="15" customHeight="1">
      <c r="A1761" s="36" t="str">
        <f t="shared" si="27"/>
        <v>55878271</v>
      </c>
      <c r="B1761" s="110">
        <v>5587827</v>
      </c>
      <c r="C1761" s="110">
        <v>1</v>
      </c>
      <c r="D1761" s="111" t="s">
        <v>2755</v>
      </c>
      <c r="E1761" s="111">
        <v>10450186</v>
      </c>
      <c r="F1761" s="111" t="s">
        <v>1304</v>
      </c>
      <c r="G1761" s="110">
        <v>60950</v>
      </c>
      <c r="H1761" s="111" t="s">
        <v>7323</v>
      </c>
      <c r="I1761" s="110">
        <v>60950</v>
      </c>
      <c r="J1761" s="111" t="s">
        <v>7323</v>
      </c>
      <c r="K1761" s="110">
        <v>90137</v>
      </c>
      <c r="L1761" s="111" t="s">
        <v>7626</v>
      </c>
      <c r="M1761" s="111" t="s">
        <v>7637</v>
      </c>
      <c r="N1761" s="111" t="s">
        <v>7638</v>
      </c>
    </row>
    <row r="1762" spans="1:14" ht="15" customHeight="1">
      <c r="A1762" s="36" t="str">
        <f t="shared" si="27"/>
        <v>37417101</v>
      </c>
      <c r="B1762" s="110">
        <v>3741710</v>
      </c>
      <c r="C1762" s="110">
        <v>1</v>
      </c>
      <c r="D1762" s="111" t="s">
        <v>3613</v>
      </c>
      <c r="E1762" s="111" t="s">
        <v>3614</v>
      </c>
      <c r="F1762" s="111" t="s">
        <v>1304</v>
      </c>
      <c r="G1762" s="110">
        <v>45727</v>
      </c>
      <c r="H1762" s="111" t="s">
        <v>7416</v>
      </c>
      <c r="I1762" s="110">
        <v>45727</v>
      </c>
      <c r="J1762" s="111" t="s">
        <v>7416</v>
      </c>
      <c r="K1762" s="110">
        <v>90137</v>
      </c>
      <c r="L1762" s="111" t="s">
        <v>7626</v>
      </c>
      <c r="M1762" s="111" t="s">
        <v>7637</v>
      </c>
      <c r="N1762" s="111" t="s">
        <v>7638</v>
      </c>
    </row>
    <row r="1763" spans="1:14" ht="15" customHeight="1">
      <c r="A1763" s="36" t="str">
        <f t="shared" si="27"/>
        <v>56965131</v>
      </c>
      <c r="B1763" s="110">
        <v>5696513</v>
      </c>
      <c r="C1763" s="110">
        <v>1</v>
      </c>
      <c r="D1763" s="111" t="s">
        <v>4466</v>
      </c>
      <c r="E1763" s="111">
        <v>16881844</v>
      </c>
      <c r="F1763" s="111" t="s">
        <v>1304</v>
      </c>
      <c r="G1763" s="110">
        <v>45716</v>
      </c>
      <c r="H1763" s="111" t="s">
        <v>7343</v>
      </c>
      <c r="I1763" s="110">
        <v>45716</v>
      </c>
      <c r="J1763" s="111" t="s">
        <v>7343</v>
      </c>
      <c r="K1763" s="110">
        <v>90137</v>
      </c>
      <c r="L1763" s="111" t="s">
        <v>7626</v>
      </c>
      <c r="M1763" s="111" t="s">
        <v>7637</v>
      </c>
      <c r="N1763" s="111" t="s">
        <v>7638</v>
      </c>
    </row>
    <row r="1764" spans="1:14" ht="15" customHeight="1">
      <c r="A1764" s="36" t="str">
        <f t="shared" si="27"/>
        <v>32500391</v>
      </c>
      <c r="B1764" s="114">
        <v>3250039</v>
      </c>
      <c r="C1764" s="114">
        <v>1</v>
      </c>
      <c r="D1764" s="115" t="s">
        <v>6947</v>
      </c>
      <c r="E1764" s="115" t="s">
        <v>6948</v>
      </c>
      <c r="F1764" s="115" t="s">
        <v>7202</v>
      </c>
      <c r="G1764" s="114">
        <v>45716</v>
      </c>
      <c r="H1764" s="115" t="s">
        <v>7343</v>
      </c>
      <c r="I1764" s="114">
        <v>45716</v>
      </c>
      <c r="J1764" s="115" t="s">
        <v>7343</v>
      </c>
      <c r="K1764" s="114">
        <v>90137</v>
      </c>
      <c r="L1764" s="115" t="s">
        <v>7626</v>
      </c>
      <c r="M1764" s="115" t="s">
        <v>1259</v>
      </c>
      <c r="N1764" s="115" t="s">
        <v>7637</v>
      </c>
    </row>
    <row r="1765" spans="1:14" ht="15" customHeight="1">
      <c r="A1765" s="36" t="str">
        <f t="shared" si="27"/>
        <v>30293721</v>
      </c>
      <c r="B1765" s="114">
        <v>3029372</v>
      </c>
      <c r="C1765" s="114">
        <v>1</v>
      </c>
      <c r="D1765" s="115" t="s">
        <v>5610</v>
      </c>
      <c r="E1765" s="115" t="s">
        <v>5611</v>
      </c>
      <c r="F1765" s="115" t="s">
        <v>1307</v>
      </c>
      <c r="G1765" s="114">
        <v>45757</v>
      </c>
      <c r="H1765" s="115" t="s">
        <v>7418</v>
      </c>
      <c r="I1765" s="114">
        <v>45757</v>
      </c>
      <c r="J1765" s="115" t="s">
        <v>7418</v>
      </c>
      <c r="K1765" s="114">
        <v>90137</v>
      </c>
      <c r="L1765" s="115" t="s">
        <v>7626</v>
      </c>
      <c r="M1765" s="115" t="s">
        <v>7638</v>
      </c>
      <c r="N1765" s="115" t="s">
        <v>7639</v>
      </c>
    </row>
    <row r="1766" spans="1:14" ht="15" customHeight="1">
      <c r="A1766" s="36" t="str">
        <f t="shared" si="27"/>
        <v>117509841</v>
      </c>
      <c r="B1766" s="114">
        <v>11750984</v>
      </c>
      <c r="C1766" s="114">
        <v>1</v>
      </c>
      <c r="D1766" s="115" t="s">
        <v>4996</v>
      </c>
      <c r="E1766" s="115" t="s">
        <v>4997</v>
      </c>
      <c r="F1766" s="115" t="s">
        <v>1307</v>
      </c>
      <c r="G1766" s="114">
        <v>45716</v>
      </c>
      <c r="H1766" s="115" t="s">
        <v>7343</v>
      </c>
      <c r="I1766" s="114">
        <v>45716</v>
      </c>
      <c r="J1766" s="115" t="s">
        <v>7343</v>
      </c>
      <c r="K1766" s="114">
        <v>90137</v>
      </c>
      <c r="L1766" s="115" t="s">
        <v>7626</v>
      </c>
      <c r="M1766" s="115" t="s">
        <v>1259</v>
      </c>
      <c r="N1766" s="115" t="s">
        <v>7637</v>
      </c>
    </row>
    <row r="1767" spans="1:14" ht="15" customHeight="1">
      <c r="A1767" s="36" t="str">
        <f t="shared" si="27"/>
        <v>34454601</v>
      </c>
      <c r="B1767" s="110">
        <v>3445460</v>
      </c>
      <c r="C1767" s="110">
        <v>1</v>
      </c>
      <c r="D1767" s="111" t="s">
        <v>3786</v>
      </c>
      <c r="E1767" s="111">
        <v>10450210</v>
      </c>
      <c r="F1767" s="111" t="s">
        <v>1304</v>
      </c>
      <c r="G1767" s="110">
        <v>45716</v>
      </c>
      <c r="H1767" s="111" t="s">
        <v>7343</v>
      </c>
      <c r="I1767" s="110">
        <v>45716</v>
      </c>
      <c r="J1767" s="111" t="s">
        <v>7343</v>
      </c>
      <c r="K1767" s="110">
        <v>90137</v>
      </c>
      <c r="L1767" s="111" t="s">
        <v>7626</v>
      </c>
      <c r="M1767" s="111" t="s">
        <v>7637</v>
      </c>
      <c r="N1767" s="111" t="s">
        <v>7638</v>
      </c>
    </row>
    <row r="1768" spans="1:14" ht="15" customHeight="1">
      <c r="A1768" s="36" t="str">
        <f t="shared" si="27"/>
        <v>21631721</v>
      </c>
      <c r="B1768" s="110">
        <v>2163172</v>
      </c>
      <c r="C1768" s="110">
        <v>1</v>
      </c>
      <c r="D1768" s="111" t="s">
        <v>3617</v>
      </c>
      <c r="E1768" s="111">
        <v>5038597</v>
      </c>
      <c r="F1768" s="111" t="s">
        <v>1304</v>
      </c>
      <c r="G1768" s="110">
        <v>45757</v>
      </c>
      <c r="H1768" s="111" t="s">
        <v>7418</v>
      </c>
      <c r="I1768" s="110">
        <v>45757</v>
      </c>
      <c r="J1768" s="111" t="s">
        <v>7418</v>
      </c>
      <c r="K1768" s="110">
        <v>90137</v>
      </c>
      <c r="L1768" s="111" t="s">
        <v>7626</v>
      </c>
      <c r="M1768" s="111" t="s">
        <v>7637</v>
      </c>
      <c r="N1768" s="111" t="s">
        <v>7638</v>
      </c>
    </row>
    <row r="1769" spans="1:14" ht="15" customHeight="1">
      <c r="A1769" s="36" t="str">
        <f t="shared" si="27"/>
        <v>69682721</v>
      </c>
      <c r="B1769" s="110">
        <v>6968272</v>
      </c>
      <c r="C1769" s="110">
        <v>1</v>
      </c>
      <c r="D1769" s="111" t="s">
        <v>3075</v>
      </c>
      <c r="E1769" s="111" t="s">
        <v>3076</v>
      </c>
      <c r="F1769" s="111" t="s">
        <v>1304</v>
      </c>
      <c r="G1769" s="110">
        <v>45716</v>
      </c>
      <c r="H1769" s="111" t="s">
        <v>7343</v>
      </c>
      <c r="I1769" s="110">
        <v>45716</v>
      </c>
      <c r="J1769" s="111" t="s">
        <v>7343</v>
      </c>
      <c r="K1769" s="110">
        <v>90137</v>
      </c>
      <c r="L1769" s="111" t="s">
        <v>7626</v>
      </c>
      <c r="M1769" s="111" t="s">
        <v>7637</v>
      </c>
      <c r="N1769" s="111" t="s">
        <v>7638</v>
      </c>
    </row>
    <row r="1770" spans="1:14" ht="15" customHeight="1">
      <c r="A1770" s="36" t="str">
        <f t="shared" si="27"/>
        <v>53400441</v>
      </c>
      <c r="B1770" s="114">
        <v>5340044</v>
      </c>
      <c r="C1770" s="114">
        <v>1</v>
      </c>
      <c r="D1770" s="115" t="s">
        <v>7064</v>
      </c>
      <c r="E1770" s="115">
        <v>9119929</v>
      </c>
      <c r="F1770" s="115" t="s">
        <v>7202</v>
      </c>
      <c r="G1770" s="114">
        <v>60950</v>
      </c>
      <c r="H1770" s="115" t="s">
        <v>7323</v>
      </c>
      <c r="I1770" s="114">
        <v>60950</v>
      </c>
      <c r="J1770" s="115" t="s">
        <v>7323</v>
      </c>
      <c r="K1770" s="114">
        <v>90137</v>
      </c>
      <c r="L1770" s="115" t="s">
        <v>7626</v>
      </c>
      <c r="M1770" s="115" t="s">
        <v>1259</v>
      </c>
      <c r="N1770" s="115" t="s">
        <v>7637</v>
      </c>
    </row>
    <row r="1771" spans="1:14" ht="15" customHeight="1">
      <c r="A1771" s="36" t="str">
        <f t="shared" si="27"/>
        <v>36471461</v>
      </c>
      <c r="B1771" s="110">
        <v>3647146</v>
      </c>
      <c r="C1771" s="110">
        <v>1</v>
      </c>
      <c r="D1771" s="111" t="s">
        <v>3035</v>
      </c>
      <c r="E1771" s="111">
        <v>12670126</v>
      </c>
      <c r="F1771" s="111" t="s">
        <v>1304</v>
      </c>
      <c r="G1771" s="110">
        <v>45716</v>
      </c>
      <c r="H1771" s="111" t="s">
        <v>7343</v>
      </c>
      <c r="I1771" s="110">
        <v>45716</v>
      </c>
      <c r="J1771" s="111" t="s">
        <v>7343</v>
      </c>
      <c r="K1771" s="110">
        <v>90137</v>
      </c>
      <c r="L1771" s="111" t="s">
        <v>7626</v>
      </c>
      <c r="M1771" s="111" t="s">
        <v>7637</v>
      </c>
      <c r="N1771" s="111" t="s">
        <v>7638</v>
      </c>
    </row>
    <row r="1772" spans="1:14" ht="15" customHeight="1">
      <c r="A1772" s="36" t="str">
        <f t="shared" si="27"/>
        <v>36940081</v>
      </c>
      <c r="B1772" s="110">
        <v>3694008</v>
      </c>
      <c r="C1772" s="110">
        <v>1</v>
      </c>
      <c r="D1772" s="111" t="s">
        <v>3032</v>
      </c>
      <c r="E1772" s="111" t="s">
        <v>3033</v>
      </c>
      <c r="F1772" s="111" t="s">
        <v>1304</v>
      </c>
      <c r="G1772" s="110">
        <v>45716</v>
      </c>
      <c r="H1772" s="111" t="s">
        <v>7343</v>
      </c>
      <c r="I1772" s="110">
        <v>45716</v>
      </c>
      <c r="J1772" s="111" t="s">
        <v>7343</v>
      </c>
      <c r="K1772" s="110">
        <v>90137</v>
      </c>
      <c r="L1772" s="111" t="s">
        <v>7626</v>
      </c>
      <c r="M1772" s="111" t="s">
        <v>7637</v>
      </c>
      <c r="N1772" s="111" t="s">
        <v>7638</v>
      </c>
    </row>
    <row r="1773" spans="1:14" ht="15" customHeight="1">
      <c r="A1773" s="36" t="str">
        <f t="shared" si="27"/>
        <v>80597431</v>
      </c>
      <c r="B1773" s="110">
        <v>8059743</v>
      </c>
      <c r="C1773" s="110">
        <v>1</v>
      </c>
      <c r="D1773" s="111" t="s">
        <v>4386</v>
      </c>
      <c r="E1773" s="111">
        <v>10793674</v>
      </c>
      <c r="F1773" s="111" t="s">
        <v>1304</v>
      </c>
      <c r="G1773" s="110">
        <v>45716</v>
      </c>
      <c r="H1773" s="111" t="s">
        <v>7343</v>
      </c>
      <c r="I1773" s="110">
        <v>45716</v>
      </c>
      <c r="J1773" s="111" t="s">
        <v>7343</v>
      </c>
      <c r="K1773" s="110">
        <v>90137</v>
      </c>
      <c r="L1773" s="111" t="s">
        <v>7626</v>
      </c>
      <c r="M1773" s="111" t="s">
        <v>1259</v>
      </c>
      <c r="N1773" s="111" t="s">
        <v>7637</v>
      </c>
    </row>
    <row r="1774" spans="1:14" ht="15" customHeight="1">
      <c r="A1774" s="36" t="str">
        <f t="shared" si="27"/>
        <v>20707041</v>
      </c>
      <c r="B1774" s="114">
        <v>2070704</v>
      </c>
      <c r="C1774" s="114">
        <v>1</v>
      </c>
      <c r="D1774" s="115" t="s">
        <v>6152</v>
      </c>
      <c r="E1774" s="115" t="s">
        <v>6153</v>
      </c>
      <c r="F1774" s="115" t="s">
        <v>1307</v>
      </c>
      <c r="G1774" s="114">
        <v>45716</v>
      </c>
      <c r="H1774" s="115" t="s">
        <v>7343</v>
      </c>
      <c r="I1774" s="114">
        <v>45716</v>
      </c>
      <c r="J1774" s="115" t="s">
        <v>7343</v>
      </c>
      <c r="K1774" s="114">
        <v>90137</v>
      </c>
      <c r="L1774" s="115" t="s">
        <v>7626</v>
      </c>
      <c r="M1774" s="115" t="s">
        <v>7637</v>
      </c>
      <c r="N1774" s="115" t="s">
        <v>7638</v>
      </c>
    </row>
    <row r="1775" spans="1:14" ht="15" customHeight="1">
      <c r="A1775" s="36" t="str">
        <f t="shared" si="27"/>
        <v>24229551</v>
      </c>
      <c r="B1775" s="110">
        <v>2422955</v>
      </c>
      <c r="C1775" s="110">
        <v>1</v>
      </c>
      <c r="D1775" s="111" t="s">
        <v>3915</v>
      </c>
      <c r="E1775" s="111" t="s">
        <v>3916</v>
      </c>
      <c r="F1775" s="111" t="s">
        <v>1304</v>
      </c>
      <c r="G1775" s="110">
        <v>45716</v>
      </c>
      <c r="H1775" s="111" t="s">
        <v>7343</v>
      </c>
      <c r="I1775" s="110">
        <v>45716</v>
      </c>
      <c r="J1775" s="111" t="s">
        <v>7343</v>
      </c>
      <c r="K1775" s="110">
        <v>90137</v>
      </c>
      <c r="L1775" s="111" t="s">
        <v>7626</v>
      </c>
      <c r="M1775" s="111" t="s">
        <v>7637</v>
      </c>
      <c r="N1775" s="111" t="s">
        <v>7638</v>
      </c>
    </row>
    <row r="1776" spans="1:14" ht="15" customHeight="1">
      <c r="A1776" s="36" t="str">
        <f t="shared" si="27"/>
        <v>55873961</v>
      </c>
      <c r="B1776" s="110">
        <v>5587396</v>
      </c>
      <c r="C1776" s="110">
        <v>1</v>
      </c>
      <c r="D1776" s="111" t="s">
        <v>3807</v>
      </c>
      <c r="E1776" s="111">
        <v>16168172</v>
      </c>
      <c r="F1776" s="111" t="s">
        <v>1304</v>
      </c>
      <c r="G1776" s="110">
        <v>61286</v>
      </c>
      <c r="H1776" s="111" t="s">
        <v>7425</v>
      </c>
      <c r="I1776" s="110">
        <v>61286</v>
      </c>
      <c r="J1776" s="111" t="s">
        <v>7425</v>
      </c>
      <c r="K1776" s="110">
        <v>90137</v>
      </c>
      <c r="L1776" s="111" t="s">
        <v>7626</v>
      </c>
      <c r="M1776" s="111" t="s">
        <v>7637</v>
      </c>
      <c r="N1776" s="111" t="s">
        <v>7638</v>
      </c>
    </row>
    <row r="1777" spans="1:14" ht="15" customHeight="1">
      <c r="A1777" s="36" t="str">
        <f t="shared" si="27"/>
        <v>55874261</v>
      </c>
      <c r="B1777" s="110">
        <v>5587426</v>
      </c>
      <c r="C1777" s="110">
        <v>1</v>
      </c>
      <c r="D1777" s="111" t="s">
        <v>3633</v>
      </c>
      <c r="E1777" s="111">
        <v>16478707</v>
      </c>
      <c r="F1777" s="111" t="s">
        <v>1304</v>
      </c>
      <c r="G1777" s="110">
        <v>61286</v>
      </c>
      <c r="H1777" s="111" t="s">
        <v>7425</v>
      </c>
      <c r="I1777" s="110">
        <v>61286</v>
      </c>
      <c r="J1777" s="111" t="s">
        <v>7425</v>
      </c>
      <c r="K1777" s="110">
        <v>90137</v>
      </c>
      <c r="L1777" s="111" t="s">
        <v>7626</v>
      </c>
      <c r="M1777" s="111" t="s">
        <v>7637</v>
      </c>
      <c r="N1777" s="111" t="s">
        <v>7638</v>
      </c>
    </row>
    <row r="1778" spans="1:14" ht="15" customHeight="1">
      <c r="A1778" s="36" t="str">
        <f t="shared" si="27"/>
        <v>69420031</v>
      </c>
      <c r="B1778" s="110">
        <v>6942003</v>
      </c>
      <c r="C1778" s="110">
        <v>1</v>
      </c>
      <c r="D1778" s="111" t="s">
        <v>4469</v>
      </c>
      <c r="E1778" s="111">
        <v>14779154</v>
      </c>
      <c r="F1778" s="111" t="s">
        <v>1304</v>
      </c>
      <c r="G1778" s="110">
        <v>45716</v>
      </c>
      <c r="H1778" s="111" t="s">
        <v>7343</v>
      </c>
      <c r="I1778" s="110">
        <v>45716</v>
      </c>
      <c r="J1778" s="111" t="s">
        <v>7343</v>
      </c>
      <c r="K1778" s="110">
        <v>90137</v>
      </c>
      <c r="L1778" s="111" t="s">
        <v>7626</v>
      </c>
      <c r="M1778" s="111" t="s">
        <v>7637</v>
      </c>
      <c r="N1778" s="111" t="s">
        <v>7638</v>
      </c>
    </row>
    <row r="1779" spans="1:14" ht="15" customHeight="1">
      <c r="A1779" s="36" t="str">
        <f t="shared" si="27"/>
        <v>45886291</v>
      </c>
      <c r="B1779" s="110">
        <v>4588629</v>
      </c>
      <c r="C1779" s="110">
        <v>1</v>
      </c>
      <c r="D1779" s="111" t="s">
        <v>3622</v>
      </c>
      <c r="E1779" s="111">
        <v>12671718</v>
      </c>
      <c r="F1779" s="111" t="s">
        <v>1304</v>
      </c>
      <c r="G1779" s="110">
        <v>45723</v>
      </c>
      <c r="H1779" s="111" t="s">
        <v>7421</v>
      </c>
      <c r="I1779" s="110">
        <v>45723</v>
      </c>
      <c r="J1779" s="111" t="s">
        <v>7421</v>
      </c>
      <c r="K1779" s="110">
        <v>90137</v>
      </c>
      <c r="L1779" s="111" t="s">
        <v>7626</v>
      </c>
      <c r="M1779" s="111" t="s">
        <v>7637</v>
      </c>
      <c r="N1779" s="111" t="s">
        <v>7638</v>
      </c>
    </row>
    <row r="1780" spans="1:14" ht="15" customHeight="1">
      <c r="A1780" s="36" t="str">
        <f t="shared" si="27"/>
        <v>91339261</v>
      </c>
      <c r="B1780" s="114">
        <v>9133926</v>
      </c>
      <c r="C1780" s="114">
        <v>1</v>
      </c>
      <c r="D1780" s="115" t="s">
        <v>5714</v>
      </c>
      <c r="E1780" s="115" t="s">
        <v>5715</v>
      </c>
      <c r="F1780" s="115" t="s">
        <v>1307</v>
      </c>
      <c r="G1780" s="114">
        <v>45716</v>
      </c>
      <c r="H1780" s="115" t="s">
        <v>7343</v>
      </c>
      <c r="I1780" s="114">
        <v>45716</v>
      </c>
      <c r="J1780" s="115" t="s">
        <v>7343</v>
      </c>
      <c r="K1780" s="114">
        <v>90137</v>
      </c>
      <c r="L1780" s="115" t="s">
        <v>7626</v>
      </c>
      <c r="M1780" s="115" t="s">
        <v>1259</v>
      </c>
      <c r="N1780" s="115" t="s">
        <v>7637</v>
      </c>
    </row>
    <row r="1781" spans="1:14" ht="15" customHeight="1">
      <c r="A1781" s="36" t="str">
        <f t="shared" si="27"/>
        <v>28796101</v>
      </c>
      <c r="B1781" s="110">
        <v>2879610</v>
      </c>
      <c r="C1781" s="110">
        <v>1</v>
      </c>
      <c r="D1781" s="111" t="s">
        <v>4445</v>
      </c>
      <c r="E1781" s="111">
        <v>7164406</v>
      </c>
      <c r="F1781" s="111" t="s">
        <v>1304</v>
      </c>
      <c r="G1781" s="110">
        <v>45716</v>
      </c>
      <c r="H1781" s="111" t="s">
        <v>7343</v>
      </c>
      <c r="I1781" s="110">
        <v>45716</v>
      </c>
      <c r="J1781" s="111" t="s">
        <v>7343</v>
      </c>
      <c r="K1781" s="110">
        <v>90137</v>
      </c>
      <c r="L1781" s="111" t="s">
        <v>7626</v>
      </c>
      <c r="M1781" s="111" t="s">
        <v>7637</v>
      </c>
      <c r="N1781" s="111" t="s">
        <v>7638</v>
      </c>
    </row>
    <row r="1782" spans="1:14" ht="15" customHeight="1">
      <c r="A1782" s="36" t="str">
        <f t="shared" si="27"/>
        <v>72513121</v>
      </c>
      <c r="B1782" s="110">
        <v>7251312</v>
      </c>
      <c r="C1782" s="110">
        <v>1</v>
      </c>
      <c r="D1782" s="111" t="s">
        <v>3942</v>
      </c>
      <c r="E1782" s="111" t="s">
        <v>3943</v>
      </c>
      <c r="F1782" s="111" t="s">
        <v>1304</v>
      </c>
      <c r="G1782" s="110">
        <v>7069</v>
      </c>
      <c r="H1782" s="111" t="s">
        <v>7439</v>
      </c>
      <c r="I1782" s="110">
        <v>7069</v>
      </c>
      <c r="J1782" s="111" t="s">
        <v>7439</v>
      </c>
      <c r="K1782" s="110">
        <v>90137</v>
      </c>
      <c r="L1782" s="111" t="s">
        <v>7626</v>
      </c>
      <c r="M1782" s="111" t="s">
        <v>7637</v>
      </c>
      <c r="N1782" s="111" t="s">
        <v>7638</v>
      </c>
    </row>
    <row r="1783" spans="1:14" ht="15" customHeight="1">
      <c r="A1783" s="36" t="str">
        <f t="shared" si="27"/>
        <v>72512081</v>
      </c>
      <c r="B1783" s="110">
        <v>7251208</v>
      </c>
      <c r="C1783" s="110">
        <v>1</v>
      </c>
      <c r="D1783" s="111" t="s">
        <v>3815</v>
      </c>
      <c r="E1783" s="111">
        <v>9300822</v>
      </c>
      <c r="F1783" s="111" t="s">
        <v>1304</v>
      </c>
      <c r="G1783" s="110">
        <v>45723</v>
      </c>
      <c r="H1783" s="111" t="s">
        <v>7421</v>
      </c>
      <c r="I1783" s="110">
        <v>45723</v>
      </c>
      <c r="J1783" s="111" t="s">
        <v>7421</v>
      </c>
      <c r="K1783" s="110">
        <v>90137</v>
      </c>
      <c r="L1783" s="111" t="s">
        <v>7626</v>
      </c>
      <c r="M1783" s="111" t="s">
        <v>7637</v>
      </c>
      <c r="N1783" s="111" t="s">
        <v>7638</v>
      </c>
    </row>
    <row r="1784" spans="1:14" ht="15" customHeight="1">
      <c r="A1784" s="36" t="str">
        <f t="shared" si="27"/>
        <v>52349431</v>
      </c>
      <c r="B1784" s="110">
        <v>5234943</v>
      </c>
      <c r="C1784" s="110">
        <v>1</v>
      </c>
      <c r="D1784" s="111" t="s">
        <v>3306</v>
      </c>
      <c r="E1784" s="111" t="s">
        <v>3307</v>
      </c>
      <c r="F1784" s="111" t="s">
        <v>1304</v>
      </c>
      <c r="G1784" s="110">
        <v>45716</v>
      </c>
      <c r="H1784" s="111" t="s">
        <v>7343</v>
      </c>
      <c r="I1784" s="110">
        <v>45716</v>
      </c>
      <c r="J1784" s="111" t="s">
        <v>7343</v>
      </c>
      <c r="K1784" s="110">
        <v>90137</v>
      </c>
      <c r="L1784" s="111" t="s">
        <v>7626</v>
      </c>
      <c r="M1784" s="111" t="s">
        <v>7637</v>
      </c>
      <c r="N1784" s="111" t="s">
        <v>7638</v>
      </c>
    </row>
    <row r="1785" spans="1:14" ht="15" customHeight="1">
      <c r="A1785" s="36" t="str">
        <f t="shared" si="27"/>
        <v>52042031</v>
      </c>
      <c r="B1785" s="110">
        <v>5204203</v>
      </c>
      <c r="C1785" s="110">
        <v>1</v>
      </c>
      <c r="D1785" s="111" t="s">
        <v>2838</v>
      </c>
      <c r="E1785" s="111">
        <v>11472535</v>
      </c>
      <c r="F1785" s="111" t="s">
        <v>1304</v>
      </c>
      <c r="G1785" s="110">
        <v>60950</v>
      </c>
      <c r="H1785" s="111" t="s">
        <v>7323</v>
      </c>
      <c r="I1785" s="110">
        <v>60950</v>
      </c>
      <c r="J1785" s="111" t="s">
        <v>7323</v>
      </c>
      <c r="K1785" s="110">
        <v>90137</v>
      </c>
      <c r="L1785" s="111" t="s">
        <v>7626</v>
      </c>
      <c r="M1785" s="111" t="s">
        <v>7637</v>
      </c>
      <c r="N1785" s="111" t="s">
        <v>7638</v>
      </c>
    </row>
    <row r="1786" spans="1:14" ht="15" customHeight="1">
      <c r="A1786" s="36" t="str">
        <f t="shared" si="27"/>
        <v>46078551</v>
      </c>
      <c r="B1786" s="110">
        <v>4607855</v>
      </c>
      <c r="C1786" s="110">
        <v>1</v>
      </c>
      <c r="D1786" s="111" t="s">
        <v>4216</v>
      </c>
      <c r="E1786" s="111" t="s">
        <v>4217</v>
      </c>
      <c r="F1786" s="111" t="s">
        <v>1304</v>
      </c>
      <c r="G1786" s="110">
        <v>60065</v>
      </c>
      <c r="H1786" s="111" t="s">
        <v>7451</v>
      </c>
      <c r="I1786" s="110">
        <v>60065</v>
      </c>
      <c r="J1786" s="111" t="s">
        <v>7451</v>
      </c>
      <c r="K1786" s="110">
        <v>90137</v>
      </c>
      <c r="L1786" s="111" t="s">
        <v>7626</v>
      </c>
      <c r="M1786" s="111" t="s">
        <v>7637</v>
      </c>
      <c r="N1786" s="111" t="s">
        <v>7638</v>
      </c>
    </row>
    <row r="1787" spans="1:14" ht="15" customHeight="1">
      <c r="A1787" s="36" t="str">
        <f t="shared" si="27"/>
        <v>51999201</v>
      </c>
      <c r="B1787" s="114">
        <v>5199920</v>
      </c>
      <c r="C1787" s="114">
        <v>1</v>
      </c>
      <c r="D1787" s="115" t="s">
        <v>6528</v>
      </c>
      <c r="E1787" s="115" t="s">
        <v>6529</v>
      </c>
      <c r="F1787" s="115" t="s">
        <v>1307</v>
      </c>
      <c r="G1787" s="114">
        <v>45716</v>
      </c>
      <c r="H1787" s="115" t="s">
        <v>7343</v>
      </c>
      <c r="I1787" s="114">
        <v>45716</v>
      </c>
      <c r="J1787" s="115" t="s">
        <v>7343</v>
      </c>
      <c r="K1787" s="114">
        <v>90137</v>
      </c>
      <c r="L1787" s="115" t="s">
        <v>7626</v>
      </c>
      <c r="M1787" s="115" t="s">
        <v>1259</v>
      </c>
      <c r="N1787" s="115" t="s">
        <v>7637</v>
      </c>
    </row>
    <row r="1788" spans="1:14" ht="15" customHeight="1">
      <c r="A1788" s="36" t="str">
        <f t="shared" si="27"/>
        <v>56253971</v>
      </c>
      <c r="B1788" s="110">
        <v>5625397</v>
      </c>
      <c r="C1788" s="110">
        <v>1</v>
      </c>
      <c r="D1788" s="111" t="s">
        <v>3741</v>
      </c>
      <c r="E1788" s="111">
        <v>14018774</v>
      </c>
      <c r="F1788" s="111" t="s">
        <v>1304</v>
      </c>
      <c r="G1788" s="110">
        <v>39308</v>
      </c>
      <c r="H1788" s="111" t="s">
        <v>7429</v>
      </c>
      <c r="I1788" s="110">
        <v>39308</v>
      </c>
      <c r="J1788" s="111" t="s">
        <v>7429</v>
      </c>
      <c r="K1788" s="110">
        <v>90126</v>
      </c>
      <c r="L1788" s="111" t="s">
        <v>7618</v>
      </c>
      <c r="M1788" s="111" t="s">
        <v>7637</v>
      </c>
      <c r="N1788" s="111" t="s">
        <v>7638</v>
      </c>
    </row>
    <row r="1789" spans="1:14" ht="15" customHeight="1">
      <c r="A1789" s="36" t="str">
        <f t="shared" si="27"/>
        <v>37725121</v>
      </c>
      <c r="B1789" s="110">
        <v>3772512</v>
      </c>
      <c r="C1789" s="110">
        <v>1</v>
      </c>
      <c r="D1789" s="111" t="s">
        <v>2143</v>
      </c>
      <c r="E1789" s="111">
        <v>14529345</v>
      </c>
      <c r="F1789" s="111" t="s">
        <v>1304</v>
      </c>
      <c r="G1789" s="110">
        <v>5391</v>
      </c>
      <c r="H1789" s="111" t="s">
        <v>7274</v>
      </c>
      <c r="I1789" s="110">
        <v>5391</v>
      </c>
      <c r="J1789" s="111" t="s">
        <v>7274</v>
      </c>
      <c r="K1789" s="110">
        <v>90126</v>
      </c>
      <c r="L1789" s="111" t="s">
        <v>7618</v>
      </c>
      <c r="M1789" s="111" t="s">
        <v>7637</v>
      </c>
      <c r="N1789" s="111" t="s">
        <v>7638</v>
      </c>
    </row>
    <row r="1790" spans="1:14" ht="15" customHeight="1">
      <c r="A1790" s="36" t="str">
        <f t="shared" ref="A1790:A1853" si="28">CONCATENATE(B1790,C1790)</f>
        <v>52606441</v>
      </c>
      <c r="B1790" s="114">
        <v>5260644</v>
      </c>
      <c r="C1790" s="114">
        <v>1</v>
      </c>
      <c r="D1790" s="115" t="s">
        <v>6335</v>
      </c>
      <c r="E1790" s="115">
        <v>5698636</v>
      </c>
      <c r="F1790" s="115" t="s">
        <v>1307</v>
      </c>
      <c r="G1790" s="114">
        <v>49990</v>
      </c>
      <c r="H1790" s="115" t="s">
        <v>7574</v>
      </c>
      <c r="I1790" s="114">
        <v>49990</v>
      </c>
      <c r="J1790" s="115" t="s">
        <v>7574</v>
      </c>
      <c r="K1790" s="114">
        <v>90126</v>
      </c>
      <c r="L1790" s="115" t="s">
        <v>7618</v>
      </c>
      <c r="M1790" s="115" t="s">
        <v>1259</v>
      </c>
      <c r="N1790" s="115" t="s">
        <v>7637</v>
      </c>
    </row>
    <row r="1791" spans="1:14" ht="15" customHeight="1">
      <c r="A1791" s="36" t="str">
        <f t="shared" si="28"/>
        <v>69109321</v>
      </c>
      <c r="B1791" s="110">
        <v>6910932</v>
      </c>
      <c r="C1791" s="110">
        <v>1</v>
      </c>
      <c r="D1791" s="111" t="s">
        <v>3452</v>
      </c>
      <c r="E1791" s="111">
        <v>20408323</v>
      </c>
      <c r="F1791" s="111" t="s">
        <v>1304</v>
      </c>
      <c r="G1791" s="110">
        <v>5379</v>
      </c>
      <c r="H1791" s="111" t="s">
        <v>7335</v>
      </c>
      <c r="I1791" s="110">
        <v>5379</v>
      </c>
      <c r="J1791" s="111" t="s">
        <v>7335</v>
      </c>
      <c r="K1791" s="110">
        <v>90126</v>
      </c>
      <c r="L1791" s="111" t="s">
        <v>7618</v>
      </c>
      <c r="M1791" s="111" t="s">
        <v>7637</v>
      </c>
      <c r="N1791" s="111" t="s">
        <v>7638</v>
      </c>
    </row>
    <row r="1792" spans="1:14" ht="15" customHeight="1">
      <c r="A1792" s="36" t="str">
        <f t="shared" si="28"/>
        <v>93354322</v>
      </c>
      <c r="B1792" s="114">
        <v>9335432</v>
      </c>
      <c r="C1792" s="114">
        <v>2</v>
      </c>
      <c r="D1792" s="115" t="s">
        <v>4625</v>
      </c>
      <c r="E1792" s="115" t="s">
        <v>4626</v>
      </c>
      <c r="F1792" s="115" t="s">
        <v>1307</v>
      </c>
      <c r="G1792" s="114">
        <v>5379</v>
      </c>
      <c r="H1792" s="115" t="s">
        <v>7335</v>
      </c>
      <c r="I1792" s="114">
        <v>5379</v>
      </c>
      <c r="J1792" s="115" t="s">
        <v>7335</v>
      </c>
      <c r="K1792" s="114">
        <v>90126</v>
      </c>
      <c r="L1792" s="115" t="s">
        <v>7618</v>
      </c>
      <c r="M1792" s="115" t="s">
        <v>1259</v>
      </c>
      <c r="N1792" s="115" t="s">
        <v>7637</v>
      </c>
    </row>
    <row r="1793" spans="1:14" ht="15" customHeight="1">
      <c r="A1793" s="36" t="str">
        <f t="shared" si="28"/>
        <v>49068221</v>
      </c>
      <c r="B1793" s="110">
        <v>4906822</v>
      </c>
      <c r="C1793" s="110">
        <v>1</v>
      </c>
      <c r="D1793" s="111" t="s">
        <v>4295</v>
      </c>
      <c r="E1793" s="111">
        <v>15868037</v>
      </c>
      <c r="F1793" s="111" t="s">
        <v>1304</v>
      </c>
      <c r="G1793" s="110">
        <v>85869</v>
      </c>
      <c r="H1793" s="111" t="s">
        <v>7372</v>
      </c>
      <c r="I1793" s="110">
        <v>85869</v>
      </c>
      <c r="J1793" s="111" t="s">
        <v>7372</v>
      </c>
      <c r="K1793" s="110">
        <v>90126</v>
      </c>
      <c r="L1793" s="111" t="s">
        <v>7618</v>
      </c>
      <c r="M1793" s="111" t="s">
        <v>7637</v>
      </c>
      <c r="N1793" s="111" t="s">
        <v>7638</v>
      </c>
    </row>
    <row r="1794" spans="1:14" ht="15" customHeight="1">
      <c r="A1794" s="36" t="str">
        <f t="shared" si="28"/>
        <v>59156734</v>
      </c>
      <c r="B1794" s="114">
        <v>5915673</v>
      </c>
      <c r="C1794" s="114">
        <v>4</v>
      </c>
      <c r="D1794" s="115" t="s">
        <v>6195</v>
      </c>
      <c r="E1794" s="115">
        <v>17202254</v>
      </c>
      <c r="F1794" s="115" t="s">
        <v>1307</v>
      </c>
      <c r="G1794" s="114">
        <v>5379</v>
      </c>
      <c r="H1794" s="115" t="s">
        <v>7335</v>
      </c>
      <c r="I1794" s="114">
        <v>5379</v>
      </c>
      <c r="J1794" s="115" t="s">
        <v>7335</v>
      </c>
      <c r="K1794" s="114">
        <v>90126</v>
      </c>
      <c r="L1794" s="115" t="s">
        <v>7618</v>
      </c>
      <c r="M1794" s="115" t="s">
        <v>1259</v>
      </c>
      <c r="N1794" s="115" t="s">
        <v>7637</v>
      </c>
    </row>
    <row r="1795" spans="1:14" ht="15" customHeight="1">
      <c r="A1795" s="36" t="str">
        <f t="shared" si="28"/>
        <v>57968661</v>
      </c>
      <c r="B1795" s="110">
        <v>5796866</v>
      </c>
      <c r="C1795" s="110">
        <v>1</v>
      </c>
      <c r="D1795" s="111" t="s">
        <v>3635</v>
      </c>
      <c r="E1795" s="111">
        <v>12850713</v>
      </c>
      <c r="F1795" s="111" t="s">
        <v>1304</v>
      </c>
      <c r="G1795" s="110">
        <v>5393</v>
      </c>
      <c r="H1795" s="111" t="s">
        <v>7391</v>
      </c>
      <c r="I1795" s="110">
        <v>5393</v>
      </c>
      <c r="J1795" s="111" t="s">
        <v>7391</v>
      </c>
      <c r="K1795" s="110">
        <v>90126</v>
      </c>
      <c r="L1795" s="111" t="s">
        <v>7618</v>
      </c>
      <c r="M1795" s="111" t="s">
        <v>7637</v>
      </c>
      <c r="N1795" s="111" t="s">
        <v>7638</v>
      </c>
    </row>
    <row r="1796" spans="1:14" ht="15" customHeight="1">
      <c r="A1796" s="36" t="str">
        <f t="shared" si="28"/>
        <v>27051751</v>
      </c>
      <c r="B1796" s="114">
        <v>2705175</v>
      </c>
      <c r="C1796" s="114">
        <v>1</v>
      </c>
      <c r="D1796" s="115" t="s">
        <v>6144</v>
      </c>
      <c r="E1796" s="115">
        <v>6271911</v>
      </c>
      <c r="F1796" s="115" t="s">
        <v>1307</v>
      </c>
      <c r="G1796" s="114">
        <v>69502</v>
      </c>
      <c r="H1796" s="115" t="s">
        <v>7561</v>
      </c>
      <c r="I1796" s="114">
        <v>69502</v>
      </c>
      <c r="J1796" s="115" t="s">
        <v>7561</v>
      </c>
      <c r="K1796" s="114">
        <v>90126</v>
      </c>
      <c r="L1796" s="115" t="s">
        <v>7618</v>
      </c>
      <c r="M1796" s="115" t="s">
        <v>7640</v>
      </c>
      <c r="N1796" s="115" t="s">
        <v>7641</v>
      </c>
    </row>
    <row r="1797" spans="1:14" ht="15" customHeight="1">
      <c r="A1797" s="36" t="str">
        <f t="shared" si="28"/>
        <v>34646721</v>
      </c>
      <c r="B1797" s="110">
        <v>3464672</v>
      </c>
      <c r="C1797" s="110">
        <v>1</v>
      </c>
      <c r="D1797" s="111" t="s">
        <v>3472</v>
      </c>
      <c r="E1797" s="111">
        <v>10630336</v>
      </c>
      <c r="F1797" s="111" t="s">
        <v>1304</v>
      </c>
      <c r="G1797" s="110">
        <v>5389</v>
      </c>
      <c r="H1797" s="111" t="s">
        <v>7405</v>
      </c>
      <c r="I1797" s="110">
        <v>5389</v>
      </c>
      <c r="J1797" s="111" t="s">
        <v>7405</v>
      </c>
      <c r="K1797" s="110">
        <v>90126</v>
      </c>
      <c r="L1797" s="111" t="s">
        <v>7618</v>
      </c>
      <c r="M1797" s="111" t="s">
        <v>1259</v>
      </c>
      <c r="N1797" s="111" t="s">
        <v>7637</v>
      </c>
    </row>
    <row r="1798" spans="1:14" ht="15" customHeight="1">
      <c r="A1798" s="36" t="str">
        <f t="shared" si="28"/>
        <v>30725991</v>
      </c>
      <c r="B1798" s="110">
        <v>3072599</v>
      </c>
      <c r="C1798" s="110">
        <v>1</v>
      </c>
      <c r="D1798" s="111" t="s">
        <v>2628</v>
      </c>
      <c r="E1798" s="111">
        <v>8096134</v>
      </c>
      <c r="F1798" s="111" t="s">
        <v>1304</v>
      </c>
      <c r="G1798" s="110">
        <v>5379</v>
      </c>
      <c r="H1798" s="111" t="s">
        <v>7335</v>
      </c>
      <c r="I1798" s="110">
        <v>5379</v>
      </c>
      <c r="J1798" s="111" t="s">
        <v>7335</v>
      </c>
      <c r="K1798" s="110">
        <v>90126</v>
      </c>
      <c r="L1798" s="111" t="s">
        <v>7618</v>
      </c>
      <c r="M1798" s="111" t="s">
        <v>1259</v>
      </c>
      <c r="N1798" s="111" t="s">
        <v>7637</v>
      </c>
    </row>
    <row r="1799" spans="1:14" ht="15" customHeight="1">
      <c r="A1799" s="36" t="str">
        <f t="shared" si="28"/>
        <v>25720111</v>
      </c>
      <c r="B1799" s="114">
        <v>2572011</v>
      </c>
      <c r="C1799" s="114">
        <v>1</v>
      </c>
      <c r="D1799" s="115" t="s">
        <v>6888</v>
      </c>
      <c r="E1799" s="115">
        <v>5726965</v>
      </c>
      <c r="F1799" s="115" t="s">
        <v>7202</v>
      </c>
      <c r="G1799" s="114">
        <v>5379</v>
      </c>
      <c r="H1799" s="115" t="s">
        <v>7335</v>
      </c>
      <c r="I1799" s="114">
        <v>5379</v>
      </c>
      <c r="J1799" s="115" t="s">
        <v>7335</v>
      </c>
      <c r="K1799" s="114">
        <v>90126</v>
      </c>
      <c r="L1799" s="115" t="s">
        <v>7618</v>
      </c>
      <c r="M1799" s="115" t="s">
        <v>7637</v>
      </c>
      <c r="N1799" s="115" t="s">
        <v>7638</v>
      </c>
    </row>
    <row r="1800" spans="1:14" ht="15" customHeight="1">
      <c r="A1800" s="36" t="str">
        <f t="shared" si="28"/>
        <v>26914131</v>
      </c>
      <c r="B1800" s="110">
        <v>2691413</v>
      </c>
      <c r="C1800" s="110">
        <v>1</v>
      </c>
      <c r="D1800" s="111" t="s">
        <v>2988</v>
      </c>
      <c r="E1800" s="111">
        <v>6190365</v>
      </c>
      <c r="F1800" s="111" t="s">
        <v>1304</v>
      </c>
      <c r="G1800" s="110">
        <v>85869</v>
      </c>
      <c r="H1800" s="111" t="s">
        <v>7372</v>
      </c>
      <c r="I1800" s="110">
        <v>85869</v>
      </c>
      <c r="J1800" s="111" t="s">
        <v>7372</v>
      </c>
      <c r="K1800" s="110">
        <v>90126</v>
      </c>
      <c r="L1800" s="111" t="s">
        <v>7618</v>
      </c>
      <c r="M1800" s="111" t="s">
        <v>7637</v>
      </c>
      <c r="N1800" s="111" t="s">
        <v>7638</v>
      </c>
    </row>
    <row r="1801" spans="1:14" ht="15" customHeight="1">
      <c r="A1801" s="36" t="str">
        <f t="shared" si="28"/>
        <v>81918272</v>
      </c>
      <c r="B1801" s="110">
        <v>8191827</v>
      </c>
      <c r="C1801" s="110">
        <v>2</v>
      </c>
      <c r="D1801" s="111" t="s">
        <v>2998</v>
      </c>
      <c r="E1801" s="111">
        <v>3776106</v>
      </c>
      <c r="F1801" s="111" t="s">
        <v>1304</v>
      </c>
      <c r="G1801" s="110">
        <v>5379</v>
      </c>
      <c r="H1801" s="111" t="s">
        <v>7335</v>
      </c>
      <c r="I1801" s="110">
        <v>5379</v>
      </c>
      <c r="J1801" s="111" t="s">
        <v>7335</v>
      </c>
      <c r="K1801" s="110">
        <v>90126</v>
      </c>
      <c r="L1801" s="111" t="s">
        <v>7618</v>
      </c>
      <c r="M1801" s="111" t="s">
        <v>7637</v>
      </c>
      <c r="N1801" s="111" t="s">
        <v>7638</v>
      </c>
    </row>
    <row r="1802" spans="1:14" ht="15" customHeight="1">
      <c r="A1802" s="36" t="str">
        <f t="shared" si="28"/>
        <v>36984271</v>
      </c>
      <c r="B1802" s="110">
        <v>3698427</v>
      </c>
      <c r="C1802" s="110">
        <v>1</v>
      </c>
      <c r="D1802" s="111" t="s">
        <v>3275</v>
      </c>
      <c r="E1802" s="111" t="s">
        <v>3276</v>
      </c>
      <c r="F1802" s="111" t="s">
        <v>1304</v>
      </c>
      <c r="G1802" s="110">
        <v>5393</v>
      </c>
      <c r="H1802" s="111" t="s">
        <v>7391</v>
      </c>
      <c r="I1802" s="110">
        <v>5393</v>
      </c>
      <c r="J1802" s="111" t="s">
        <v>7391</v>
      </c>
      <c r="K1802" s="110">
        <v>90126</v>
      </c>
      <c r="L1802" s="111" t="s">
        <v>7618</v>
      </c>
      <c r="M1802" s="111" t="s">
        <v>7637</v>
      </c>
      <c r="N1802" s="111" t="s">
        <v>7638</v>
      </c>
    </row>
    <row r="1803" spans="1:14" ht="15" customHeight="1">
      <c r="A1803" s="36" t="str">
        <f t="shared" si="28"/>
        <v>89678541</v>
      </c>
      <c r="B1803" s="114">
        <v>8967854</v>
      </c>
      <c r="C1803" s="114">
        <v>1</v>
      </c>
      <c r="D1803" s="115" t="s">
        <v>4947</v>
      </c>
      <c r="E1803" s="115">
        <v>19169392</v>
      </c>
      <c r="F1803" s="115" t="s">
        <v>1307</v>
      </c>
      <c r="G1803" s="114">
        <v>85869</v>
      </c>
      <c r="H1803" s="115" t="s">
        <v>7372</v>
      </c>
      <c r="I1803" s="114">
        <v>85869</v>
      </c>
      <c r="J1803" s="115" t="s">
        <v>7372</v>
      </c>
      <c r="K1803" s="114">
        <v>90126</v>
      </c>
      <c r="L1803" s="115" t="s">
        <v>7618</v>
      </c>
      <c r="M1803" s="115" t="s">
        <v>1259</v>
      </c>
      <c r="N1803" s="115" t="s">
        <v>7637</v>
      </c>
    </row>
    <row r="1804" spans="1:14" ht="15" customHeight="1">
      <c r="A1804" s="36" t="str">
        <f t="shared" si="28"/>
        <v>16270041</v>
      </c>
      <c r="B1804" s="114">
        <v>1627004</v>
      </c>
      <c r="C1804" s="114">
        <v>1</v>
      </c>
      <c r="D1804" s="115" t="s">
        <v>7060</v>
      </c>
      <c r="E1804" s="115">
        <v>4541777</v>
      </c>
      <c r="F1804" s="115" t="s">
        <v>7202</v>
      </c>
      <c r="G1804" s="114">
        <v>5445</v>
      </c>
      <c r="H1804" s="115" t="s">
        <v>7496</v>
      </c>
      <c r="I1804" s="114">
        <v>5445</v>
      </c>
      <c r="J1804" s="115" t="s">
        <v>7496</v>
      </c>
      <c r="K1804" s="114">
        <v>90126</v>
      </c>
      <c r="L1804" s="115" t="s">
        <v>7618</v>
      </c>
      <c r="M1804" s="115" t="s">
        <v>1259</v>
      </c>
      <c r="N1804" s="115" t="s">
        <v>7637</v>
      </c>
    </row>
    <row r="1805" spans="1:14" ht="15" customHeight="1">
      <c r="A1805" s="36" t="str">
        <f t="shared" si="28"/>
        <v>63460302</v>
      </c>
      <c r="B1805" s="114">
        <v>6346030</v>
      </c>
      <c r="C1805" s="114">
        <v>2</v>
      </c>
      <c r="D1805" s="115" t="s">
        <v>5586</v>
      </c>
      <c r="E1805" s="115">
        <v>4556130</v>
      </c>
      <c r="F1805" s="115" t="s">
        <v>1307</v>
      </c>
      <c r="G1805" s="114">
        <v>5388</v>
      </c>
      <c r="H1805" s="115" t="s">
        <v>7532</v>
      </c>
      <c r="I1805" s="114">
        <v>5388</v>
      </c>
      <c r="J1805" s="115" t="s">
        <v>7532</v>
      </c>
      <c r="K1805" s="114">
        <v>90126</v>
      </c>
      <c r="L1805" s="115" t="s">
        <v>7618</v>
      </c>
      <c r="M1805" s="115" t="s">
        <v>1259</v>
      </c>
      <c r="N1805" s="115" t="s">
        <v>7637</v>
      </c>
    </row>
    <row r="1806" spans="1:14" ht="15" customHeight="1">
      <c r="A1806" s="36" t="str">
        <f t="shared" si="28"/>
        <v>30290013</v>
      </c>
      <c r="B1806" s="114">
        <v>3029001</v>
      </c>
      <c r="C1806" s="114">
        <v>3</v>
      </c>
      <c r="D1806" s="115" t="s">
        <v>5085</v>
      </c>
      <c r="E1806" s="115">
        <v>7875847</v>
      </c>
      <c r="F1806" s="115" t="s">
        <v>1307</v>
      </c>
      <c r="G1806" s="114">
        <v>5379</v>
      </c>
      <c r="H1806" s="115" t="s">
        <v>7335</v>
      </c>
      <c r="I1806" s="114">
        <v>5379</v>
      </c>
      <c r="J1806" s="115" t="s">
        <v>7335</v>
      </c>
      <c r="K1806" s="114">
        <v>90126</v>
      </c>
      <c r="L1806" s="115" t="s">
        <v>7618</v>
      </c>
      <c r="M1806" s="115" t="s">
        <v>1259</v>
      </c>
      <c r="N1806" s="115" t="s">
        <v>7637</v>
      </c>
    </row>
    <row r="1807" spans="1:14" ht="15" customHeight="1">
      <c r="A1807" s="36" t="str">
        <f t="shared" si="28"/>
        <v>30952161</v>
      </c>
      <c r="B1807" s="114">
        <v>3095216</v>
      </c>
      <c r="C1807" s="114">
        <v>1</v>
      </c>
      <c r="D1807" s="115" t="s">
        <v>4838</v>
      </c>
      <c r="E1807" s="115">
        <v>8225897</v>
      </c>
      <c r="F1807" s="115" t="s">
        <v>1307</v>
      </c>
      <c r="G1807" s="114">
        <v>5391</v>
      </c>
      <c r="H1807" s="115" t="s">
        <v>7274</v>
      </c>
      <c r="I1807" s="114">
        <v>5391</v>
      </c>
      <c r="J1807" s="115" t="s">
        <v>7274</v>
      </c>
      <c r="K1807" s="114">
        <v>90126</v>
      </c>
      <c r="L1807" s="115" t="s">
        <v>7618</v>
      </c>
      <c r="M1807" s="115" t="s">
        <v>7637</v>
      </c>
      <c r="N1807" s="115" t="s">
        <v>7638</v>
      </c>
    </row>
    <row r="1808" spans="1:14" ht="15" customHeight="1">
      <c r="A1808" s="36" t="str">
        <f t="shared" si="28"/>
        <v>43412591</v>
      </c>
      <c r="B1808" s="110">
        <v>4341259</v>
      </c>
      <c r="C1808" s="110">
        <v>1</v>
      </c>
      <c r="D1808" s="111" t="s">
        <v>4170</v>
      </c>
      <c r="E1808" s="111">
        <v>1098645</v>
      </c>
      <c r="F1808" s="111" t="s">
        <v>1304</v>
      </c>
      <c r="G1808" s="110">
        <v>5393</v>
      </c>
      <c r="H1808" s="111" t="s">
        <v>7391</v>
      </c>
      <c r="I1808" s="110">
        <v>5393</v>
      </c>
      <c r="J1808" s="111" t="s">
        <v>7391</v>
      </c>
      <c r="K1808" s="110">
        <v>90126</v>
      </c>
      <c r="L1808" s="111" t="s">
        <v>7618</v>
      </c>
      <c r="M1808" s="111" t="s">
        <v>7637</v>
      </c>
      <c r="N1808" s="111" t="s">
        <v>7638</v>
      </c>
    </row>
    <row r="1809" spans="1:14" ht="15" customHeight="1">
      <c r="A1809" s="36" t="str">
        <f t="shared" si="28"/>
        <v>69112251</v>
      </c>
      <c r="B1809" s="114">
        <v>6911225</v>
      </c>
      <c r="C1809" s="114">
        <v>1</v>
      </c>
      <c r="D1809" s="115" t="s">
        <v>5573</v>
      </c>
      <c r="E1809" s="115">
        <v>15466361</v>
      </c>
      <c r="F1809" s="115" t="s">
        <v>1307</v>
      </c>
      <c r="G1809" s="114">
        <v>5379</v>
      </c>
      <c r="H1809" s="115" t="s">
        <v>7335</v>
      </c>
      <c r="I1809" s="114">
        <v>5379</v>
      </c>
      <c r="J1809" s="115" t="s">
        <v>7335</v>
      </c>
      <c r="K1809" s="114">
        <v>90126</v>
      </c>
      <c r="L1809" s="115" t="s">
        <v>7618</v>
      </c>
      <c r="M1809" s="115" t="s">
        <v>1259</v>
      </c>
      <c r="N1809" s="115" t="s">
        <v>7637</v>
      </c>
    </row>
    <row r="1810" spans="1:14" ht="15" customHeight="1">
      <c r="A1810" s="36" t="str">
        <f t="shared" si="28"/>
        <v>93906741</v>
      </c>
      <c r="B1810" s="110">
        <v>9390674</v>
      </c>
      <c r="C1810" s="110">
        <v>1</v>
      </c>
      <c r="D1810" s="111" t="s">
        <v>3234</v>
      </c>
      <c r="E1810" s="111" t="s">
        <v>3235</v>
      </c>
      <c r="F1810" s="111" t="s">
        <v>1304</v>
      </c>
      <c r="G1810" s="110">
        <v>5379</v>
      </c>
      <c r="H1810" s="111" t="s">
        <v>7335</v>
      </c>
      <c r="I1810" s="110">
        <v>5379</v>
      </c>
      <c r="J1810" s="111" t="s">
        <v>7335</v>
      </c>
      <c r="K1810" s="110">
        <v>90126</v>
      </c>
      <c r="L1810" s="111" t="s">
        <v>7618</v>
      </c>
      <c r="M1810" s="111" t="s">
        <v>1259</v>
      </c>
      <c r="N1810" s="111" t="s">
        <v>7637</v>
      </c>
    </row>
    <row r="1811" spans="1:14" ht="15" customHeight="1">
      <c r="A1811" s="36" t="str">
        <f t="shared" si="28"/>
        <v>70050641</v>
      </c>
      <c r="B1811" s="114">
        <v>7005064</v>
      </c>
      <c r="C1811" s="114">
        <v>1</v>
      </c>
      <c r="D1811" s="115" t="s">
        <v>5336</v>
      </c>
      <c r="E1811" s="115">
        <v>14753179</v>
      </c>
      <c r="F1811" s="115" t="s">
        <v>1307</v>
      </c>
      <c r="G1811" s="114">
        <v>5379</v>
      </c>
      <c r="H1811" s="115" t="s">
        <v>7335</v>
      </c>
      <c r="I1811" s="114">
        <v>5379</v>
      </c>
      <c r="J1811" s="115" t="s">
        <v>7335</v>
      </c>
      <c r="K1811" s="114">
        <v>90126</v>
      </c>
      <c r="L1811" s="115" t="s">
        <v>7618</v>
      </c>
      <c r="M1811" s="115" t="s">
        <v>1259</v>
      </c>
      <c r="N1811" s="115" t="s">
        <v>7637</v>
      </c>
    </row>
    <row r="1812" spans="1:14" ht="15" customHeight="1">
      <c r="A1812" s="36" t="str">
        <f t="shared" si="28"/>
        <v>24875851</v>
      </c>
      <c r="B1812" s="114">
        <v>2487585</v>
      </c>
      <c r="C1812" s="114">
        <v>1</v>
      </c>
      <c r="D1812" s="115" t="s">
        <v>6512</v>
      </c>
      <c r="E1812" s="115">
        <v>5542985</v>
      </c>
      <c r="F1812" s="115" t="s">
        <v>1307</v>
      </c>
      <c r="G1812" s="114">
        <v>5379</v>
      </c>
      <c r="H1812" s="115" t="s">
        <v>7335</v>
      </c>
      <c r="I1812" s="114">
        <v>5379</v>
      </c>
      <c r="J1812" s="115" t="s">
        <v>7335</v>
      </c>
      <c r="K1812" s="114">
        <v>90126</v>
      </c>
      <c r="L1812" s="115" t="s">
        <v>7618</v>
      </c>
      <c r="M1812" s="115" t="s">
        <v>7637</v>
      </c>
      <c r="N1812" s="115" t="s">
        <v>7638</v>
      </c>
    </row>
    <row r="1813" spans="1:14" ht="15" customHeight="1">
      <c r="A1813" s="36" t="str">
        <f t="shared" si="28"/>
        <v>32247271</v>
      </c>
      <c r="B1813" s="114">
        <v>3224727</v>
      </c>
      <c r="C1813" s="114">
        <v>1</v>
      </c>
      <c r="D1813" s="115" t="s">
        <v>6470</v>
      </c>
      <c r="E1813" s="115" t="s">
        <v>6471</v>
      </c>
      <c r="F1813" s="115" t="s">
        <v>1307</v>
      </c>
      <c r="G1813" s="114">
        <v>85869</v>
      </c>
      <c r="H1813" s="115" t="s">
        <v>7372</v>
      </c>
      <c r="I1813" s="114">
        <v>85869</v>
      </c>
      <c r="J1813" s="115" t="s">
        <v>7372</v>
      </c>
      <c r="K1813" s="114">
        <v>90126</v>
      </c>
      <c r="L1813" s="115" t="s">
        <v>7618</v>
      </c>
      <c r="M1813" s="115" t="s">
        <v>1259</v>
      </c>
      <c r="N1813" s="115" t="s">
        <v>7637</v>
      </c>
    </row>
    <row r="1814" spans="1:14" ht="15" customHeight="1">
      <c r="A1814" s="36" t="str">
        <f t="shared" si="28"/>
        <v>52625862</v>
      </c>
      <c r="B1814" s="114">
        <v>5262586</v>
      </c>
      <c r="C1814" s="114">
        <v>2</v>
      </c>
      <c r="D1814" s="115" t="s">
        <v>5220</v>
      </c>
      <c r="E1814" s="115">
        <v>10328340</v>
      </c>
      <c r="F1814" s="115" t="s">
        <v>1307</v>
      </c>
      <c r="G1814" s="114">
        <v>5379</v>
      </c>
      <c r="H1814" s="115" t="s">
        <v>7335</v>
      </c>
      <c r="I1814" s="114">
        <v>5379</v>
      </c>
      <c r="J1814" s="115" t="s">
        <v>7335</v>
      </c>
      <c r="K1814" s="114">
        <v>90126</v>
      </c>
      <c r="L1814" s="115" t="s">
        <v>7618</v>
      </c>
      <c r="M1814" s="115" t="s">
        <v>1259</v>
      </c>
      <c r="N1814" s="115" t="s">
        <v>7637</v>
      </c>
    </row>
    <row r="1815" spans="1:14" ht="15" customHeight="1">
      <c r="A1815" s="36" t="str">
        <f t="shared" si="28"/>
        <v>82430131</v>
      </c>
      <c r="B1815" s="114">
        <v>8243013</v>
      </c>
      <c r="C1815" s="114">
        <v>1</v>
      </c>
      <c r="D1815" s="115" t="s">
        <v>4546</v>
      </c>
      <c r="E1815" s="115" t="s">
        <v>4547</v>
      </c>
      <c r="F1815" s="115" t="s">
        <v>1307</v>
      </c>
      <c r="G1815" s="114">
        <v>5379</v>
      </c>
      <c r="H1815" s="115" t="s">
        <v>7335</v>
      </c>
      <c r="I1815" s="114">
        <v>5379</v>
      </c>
      <c r="J1815" s="115" t="s">
        <v>7335</v>
      </c>
      <c r="K1815" s="114">
        <v>90126</v>
      </c>
      <c r="L1815" s="115" t="s">
        <v>7618</v>
      </c>
      <c r="M1815" s="115" t="s">
        <v>1259</v>
      </c>
      <c r="N1815" s="115" t="s">
        <v>7637</v>
      </c>
    </row>
    <row r="1816" spans="1:14" ht="15" customHeight="1">
      <c r="A1816" s="36" t="str">
        <f t="shared" si="28"/>
        <v>45225151</v>
      </c>
      <c r="B1816" s="110">
        <v>4522515</v>
      </c>
      <c r="C1816" s="110">
        <v>1</v>
      </c>
      <c r="D1816" s="111" t="s">
        <v>4507</v>
      </c>
      <c r="E1816" s="111" t="s">
        <v>4508</v>
      </c>
      <c r="F1816" s="111" t="s">
        <v>1304</v>
      </c>
      <c r="G1816" s="110">
        <v>85869</v>
      </c>
      <c r="H1816" s="111" t="s">
        <v>7372</v>
      </c>
      <c r="I1816" s="110">
        <v>85869</v>
      </c>
      <c r="J1816" s="111" t="s">
        <v>7372</v>
      </c>
      <c r="K1816" s="110">
        <v>90126</v>
      </c>
      <c r="L1816" s="111" t="s">
        <v>7618</v>
      </c>
      <c r="M1816" s="111" t="s">
        <v>7637</v>
      </c>
      <c r="N1816" s="111" t="s">
        <v>7638</v>
      </c>
    </row>
    <row r="1817" spans="1:14" ht="15" customHeight="1">
      <c r="A1817" s="36" t="str">
        <f t="shared" si="28"/>
        <v>45695931</v>
      </c>
      <c r="B1817" s="110">
        <v>4569593</v>
      </c>
      <c r="C1817" s="110">
        <v>1</v>
      </c>
      <c r="D1817" s="111" t="s">
        <v>3932</v>
      </c>
      <c r="E1817" s="111">
        <v>9969154</v>
      </c>
      <c r="F1817" s="111" t="s">
        <v>1304</v>
      </c>
      <c r="G1817" s="110">
        <v>85869</v>
      </c>
      <c r="H1817" s="111" t="s">
        <v>7372</v>
      </c>
      <c r="I1817" s="110">
        <v>85869</v>
      </c>
      <c r="J1817" s="111" t="s">
        <v>7372</v>
      </c>
      <c r="K1817" s="110">
        <v>90126</v>
      </c>
      <c r="L1817" s="111" t="s">
        <v>7618</v>
      </c>
      <c r="M1817" s="111" t="s">
        <v>7637</v>
      </c>
      <c r="N1817" s="111" t="s">
        <v>7638</v>
      </c>
    </row>
    <row r="1818" spans="1:14" ht="15" customHeight="1">
      <c r="A1818" s="36" t="str">
        <f t="shared" si="28"/>
        <v>94860571</v>
      </c>
      <c r="B1818" s="110">
        <v>9486057</v>
      </c>
      <c r="C1818" s="110">
        <v>1</v>
      </c>
      <c r="D1818" s="111" t="s">
        <v>3212</v>
      </c>
      <c r="E1818" s="111" t="s">
        <v>3213</v>
      </c>
      <c r="F1818" s="111" t="s">
        <v>1304</v>
      </c>
      <c r="G1818" s="110">
        <v>5379</v>
      </c>
      <c r="H1818" s="111" t="s">
        <v>7335</v>
      </c>
      <c r="I1818" s="110">
        <v>5379</v>
      </c>
      <c r="J1818" s="111" t="s">
        <v>7335</v>
      </c>
      <c r="K1818" s="110">
        <v>90126</v>
      </c>
      <c r="L1818" s="111" t="s">
        <v>7618</v>
      </c>
      <c r="M1818" s="111" t="s">
        <v>1259</v>
      </c>
      <c r="N1818" s="111" t="s">
        <v>7637</v>
      </c>
    </row>
    <row r="1819" spans="1:14" ht="15" customHeight="1">
      <c r="A1819" s="36" t="str">
        <f t="shared" si="28"/>
        <v>30822712</v>
      </c>
      <c r="B1819" s="114">
        <v>3082271</v>
      </c>
      <c r="C1819" s="114">
        <v>2</v>
      </c>
      <c r="D1819" s="115" t="s">
        <v>4843</v>
      </c>
      <c r="E1819" s="115">
        <v>8144548</v>
      </c>
      <c r="F1819" s="115" t="s">
        <v>1307</v>
      </c>
      <c r="G1819" s="114">
        <v>5445</v>
      </c>
      <c r="H1819" s="115" t="s">
        <v>7496</v>
      </c>
      <c r="I1819" s="114">
        <v>5445</v>
      </c>
      <c r="J1819" s="115" t="s">
        <v>7496</v>
      </c>
      <c r="K1819" s="114">
        <v>90126</v>
      </c>
      <c r="L1819" s="115" t="s">
        <v>7618</v>
      </c>
      <c r="M1819" s="115" t="s">
        <v>7638</v>
      </c>
      <c r="N1819" s="115" t="s">
        <v>7639</v>
      </c>
    </row>
    <row r="1820" spans="1:14" ht="15" customHeight="1">
      <c r="A1820" s="36" t="str">
        <f t="shared" si="28"/>
        <v>69651311</v>
      </c>
      <c r="B1820" s="114">
        <v>6965131</v>
      </c>
      <c r="C1820" s="114">
        <v>1</v>
      </c>
      <c r="D1820" s="115" t="s">
        <v>5555</v>
      </c>
      <c r="E1820" s="115" t="s">
        <v>5556</v>
      </c>
      <c r="F1820" s="115" t="s">
        <v>1307</v>
      </c>
      <c r="G1820" s="114">
        <v>72620</v>
      </c>
      <c r="H1820" s="115" t="s">
        <v>7437</v>
      </c>
      <c r="I1820" s="114">
        <v>72620</v>
      </c>
      <c r="J1820" s="115" t="s">
        <v>7437</v>
      </c>
      <c r="K1820" s="114">
        <v>90133</v>
      </c>
      <c r="L1820" s="115" t="s">
        <v>7634</v>
      </c>
      <c r="M1820" s="115" t="s">
        <v>1259</v>
      </c>
      <c r="N1820" s="115" t="s">
        <v>7637</v>
      </c>
    </row>
    <row r="1821" spans="1:14" ht="15" customHeight="1">
      <c r="A1821" s="36" t="str">
        <f t="shared" si="28"/>
        <v>85361201</v>
      </c>
      <c r="B1821" s="114">
        <v>8536120</v>
      </c>
      <c r="C1821" s="114">
        <v>1</v>
      </c>
      <c r="D1821" s="115" t="s">
        <v>7191</v>
      </c>
      <c r="E1821" s="115" t="s">
        <v>7192</v>
      </c>
      <c r="F1821" s="115" t="s">
        <v>7206</v>
      </c>
      <c r="G1821" s="114">
        <v>72620</v>
      </c>
      <c r="H1821" s="115" t="s">
        <v>7437</v>
      </c>
      <c r="I1821" s="114">
        <v>72620</v>
      </c>
      <c r="J1821" s="115" t="s">
        <v>7437</v>
      </c>
      <c r="K1821" s="114">
        <v>90133</v>
      </c>
      <c r="L1821" s="115" t="s">
        <v>7634</v>
      </c>
      <c r="M1821" s="115" t="s">
        <v>1259</v>
      </c>
      <c r="N1821" s="115" t="s">
        <v>7637</v>
      </c>
    </row>
    <row r="1822" spans="1:14" ht="15" customHeight="1">
      <c r="A1822" s="36" t="str">
        <f t="shared" si="28"/>
        <v>30896291</v>
      </c>
      <c r="B1822" s="114">
        <v>3089629</v>
      </c>
      <c r="C1822" s="114">
        <v>1</v>
      </c>
      <c r="D1822" s="115" t="s">
        <v>5826</v>
      </c>
      <c r="E1822" s="115" t="s">
        <v>5827</v>
      </c>
      <c r="F1822" s="115" t="s">
        <v>1307</v>
      </c>
      <c r="G1822" s="114">
        <v>72620</v>
      </c>
      <c r="H1822" s="115" t="s">
        <v>7437</v>
      </c>
      <c r="I1822" s="114">
        <v>72620</v>
      </c>
      <c r="J1822" s="115" t="s">
        <v>7437</v>
      </c>
      <c r="K1822" s="114">
        <v>90133</v>
      </c>
      <c r="L1822" s="115" t="s">
        <v>7634</v>
      </c>
      <c r="M1822" s="115" t="s">
        <v>7637</v>
      </c>
      <c r="N1822" s="115" t="s">
        <v>7638</v>
      </c>
    </row>
    <row r="1823" spans="1:14" ht="15" customHeight="1">
      <c r="A1823" s="36" t="str">
        <f t="shared" si="28"/>
        <v>81938501</v>
      </c>
      <c r="B1823" s="110">
        <v>8193850</v>
      </c>
      <c r="C1823" s="110">
        <v>1</v>
      </c>
      <c r="D1823" s="111" t="s">
        <v>3336</v>
      </c>
      <c r="E1823" s="111" t="s">
        <v>3337</v>
      </c>
      <c r="F1823" s="111" t="s">
        <v>1304</v>
      </c>
      <c r="G1823" s="110">
        <v>85553</v>
      </c>
      <c r="H1823" s="111" t="s">
        <v>7396</v>
      </c>
      <c r="I1823" s="110">
        <v>85553</v>
      </c>
      <c r="J1823" s="111" t="s">
        <v>7396</v>
      </c>
      <c r="K1823" s="110">
        <v>90133</v>
      </c>
      <c r="L1823" s="111" t="s">
        <v>7634</v>
      </c>
      <c r="M1823" s="111" t="s">
        <v>1259</v>
      </c>
      <c r="N1823" s="111" t="s">
        <v>7637</v>
      </c>
    </row>
    <row r="1824" spans="1:14" ht="15" customHeight="1">
      <c r="A1824" s="36" t="str">
        <f t="shared" si="28"/>
        <v>69609841</v>
      </c>
      <c r="B1824" s="114">
        <v>6960984</v>
      </c>
      <c r="C1824" s="114">
        <v>1</v>
      </c>
      <c r="D1824" s="115" t="s">
        <v>6837</v>
      </c>
      <c r="E1824" s="115" t="s">
        <v>6838</v>
      </c>
      <c r="F1824" s="115" t="s">
        <v>7202</v>
      </c>
      <c r="G1824" s="114">
        <v>72620</v>
      </c>
      <c r="H1824" s="115" t="s">
        <v>7437</v>
      </c>
      <c r="I1824" s="114">
        <v>72620</v>
      </c>
      <c r="J1824" s="115" t="s">
        <v>7437</v>
      </c>
      <c r="K1824" s="114">
        <v>90133</v>
      </c>
      <c r="L1824" s="115" t="s">
        <v>7634</v>
      </c>
      <c r="M1824" s="115" t="s">
        <v>1259</v>
      </c>
      <c r="N1824" s="115" t="s">
        <v>7637</v>
      </c>
    </row>
    <row r="1825" spans="1:14" ht="15" customHeight="1">
      <c r="A1825" s="36" t="str">
        <f t="shared" si="28"/>
        <v>84463251</v>
      </c>
      <c r="B1825" s="110">
        <v>8446325</v>
      </c>
      <c r="C1825" s="110">
        <v>1</v>
      </c>
      <c r="D1825" s="111" t="s">
        <v>3909</v>
      </c>
      <c r="E1825" s="111">
        <v>13807251</v>
      </c>
      <c r="F1825" s="111" t="s">
        <v>1304</v>
      </c>
      <c r="G1825" s="110">
        <v>72620</v>
      </c>
      <c r="H1825" s="111" t="s">
        <v>7437</v>
      </c>
      <c r="I1825" s="110">
        <v>72620</v>
      </c>
      <c r="J1825" s="111" t="s">
        <v>7437</v>
      </c>
      <c r="K1825" s="110">
        <v>90133</v>
      </c>
      <c r="L1825" s="111" t="s">
        <v>7634</v>
      </c>
      <c r="M1825" s="111" t="s">
        <v>1259</v>
      </c>
      <c r="N1825" s="111" t="s">
        <v>7637</v>
      </c>
    </row>
    <row r="1826" spans="1:14" ht="15" customHeight="1">
      <c r="A1826" s="36" t="str">
        <f t="shared" si="28"/>
        <v>27748841</v>
      </c>
      <c r="B1826" s="114">
        <v>2774884</v>
      </c>
      <c r="C1826" s="114">
        <v>1</v>
      </c>
      <c r="D1826" s="115" t="s">
        <v>5387</v>
      </c>
      <c r="E1826" s="115" t="s">
        <v>5388</v>
      </c>
      <c r="F1826" s="115" t="s">
        <v>1307</v>
      </c>
      <c r="G1826" s="114">
        <v>5310</v>
      </c>
      <c r="H1826" s="115" t="s">
        <v>7527</v>
      </c>
      <c r="I1826" s="114">
        <v>5310</v>
      </c>
      <c r="J1826" s="115" t="s">
        <v>7527</v>
      </c>
      <c r="K1826" s="114">
        <v>90133</v>
      </c>
      <c r="L1826" s="115" t="s">
        <v>7634</v>
      </c>
      <c r="M1826" s="115" t="s">
        <v>7637</v>
      </c>
      <c r="N1826" s="115" t="s">
        <v>7638</v>
      </c>
    </row>
    <row r="1827" spans="1:14" ht="15" customHeight="1">
      <c r="A1827" s="36" t="str">
        <f t="shared" si="28"/>
        <v>85489122</v>
      </c>
      <c r="B1827" s="121">
        <v>8548912</v>
      </c>
      <c r="C1827" s="121">
        <v>2</v>
      </c>
      <c r="D1827" s="122" t="s">
        <v>5707</v>
      </c>
      <c r="E1827" s="122">
        <v>17818093</v>
      </c>
      <c r="F1827" s="115" t="s">
        <v>1307</v>
      </c>
      <c r="G1827" s="121">
        <v>72620</v>
      </c>
      <c r="H1827" s="122" t="s">
        <v>7437</v>
      </c>
      <c r="I1827" s="121">
        <v>72620</v>
      </c>
      <c r="J1827" s="122" t="s">
        <v>7437</v>
      </c>
      <c r="K1827" s="121">
        <v>90133</v>
      </c>
      <c r="L1827" s="122" t="s">
        <v>7634</v>
      </c>
      <c r="M1827" s="120" t="s">
        <v>1259</v>
      </c>
      <c r="N1827" s="115" t="s">
        <v>7637</v>
      </c>
    </row>
    <row r="1828" spans="1:14" ht="15" customHeight="1">
      <c r="A1828" s="36" t="str">
        <f t="shared" si="28"/>
        <v>69495141</v>
      </c>
      <c r="B1828" s="114">
        <v>6949514</v>
      </c>
      <c r="C1828" s="114">
        <v>1</v>
      </c>
      <c r="D1828" s="122" t="s">
        <v>6950</v>
      </c>
      <c r="E1828" s="122">
        <v>8384241</v>
      </c>
      <c r="F1828" s="115" t="s">
        <v>7202</v>
      </c>
      <c r="G1828" s="121">
        <v>5597</v>
      </c>
      <c r="H1828" s="122" t="s">
        <v>7218</v>
      </c>
      <c r="I1828" s="121">
        <v>5597</v>
      </c>
      <c r="J1828" s="122" t="s">
        <v>7218</v>
      </c>
      <c r="K1828" s="121">
        <v>90127</v>
      </c>
      <c r="L1828" s="122" t="s">
        <v>7606</v>
      </c>
      <c r="M1828" s="120" t="s">
        <v>1259</v>
      </c>
      <c r="N1828" s="115" t="s">
        <v>7637</v>
      </c>
    </row>
    <row r="1829" spans="1:14" ht="15" customHeight="1">
      <c r="A1829" s="36" t="str">
        <f t="shared" si="28"/>
        <v>73787251</v>
      </c>
      <c r="B1829" s="121">
        <v>7378725</v>
      </c>
      <c r="C1829" s="121">
        <v>1</v>
      </c>
      <c r="D1829" s="122" t="s">
        <v>5245</v>
      </c>
      <c r="E1829" s="115">
        <v>12342821</v>
      </c>
      <c r="F1829" s="115" t="s">
        <v>1307</v>
      </c>
      <c r="G1829" s="114">
        <v>5631</v>
      </c>
      <c r="H1829" s="115" t="s">
        <v>7228</v>
      </c>
      <c r="I1829" s="114">
        <v>5631</v>
      </c>
      <c r="J1829" s="115" t="s">
        <v>7228</v>
      </c>
      <c r="K1829" s="121">
        <v>90127</v>
      </c>
      <c r="L1829" s="122" t="s">
        <v>7606</v>
      </c>
      <c r="M1829" s="120" t="s">
        <v>1259</v>
      </c>
      <c r="N1829" s="115" t="s">
        <v>7637</v>
      </c>
    </row>
    <row r="1830" spans="1:14" ht="15" customHeight="1">
      <c r="A1830" s="36" t="str">
        <f t="shared" si="28"/>
        <v>55305561</v>
      </c>
      <c r="B1830" s="110">
        <v>5530556</v>
      </c>
      <c r="C1830" s="110">
        <v>1</v>
      </c>
      <c r="D1830" s="111" t="s">
        <v>4336</v>
      </c>
      <c r="E1830" s="111">
        <v>15568065</v>
      </c>
      <c r="F1830" s="111" t="s">
        <v>1304</v>
      </c>
      <c r="G1830" s="110">
        <v>5597</v>
      </c>
      <c r="H1830" s="111" t="s">
        <v>7218</v>
      </c>
      <c r="I1830" s="110">
        <v>5597</v>
      </c>
      <c r="J1830" s="111" t="s">
        <v>7218</v>
      </c>
      <c r="K1830" s="110">
        <v>90127</v>
      </c>
      <c r="L1830" s="111" t="s">
        <v>7606</v>
      </c>
      <c r="M1830" s="111" t="s">
        <v>7637</v>
      </c>
      <c r="N1830" s="111" t="s">
        <v>7638</v>
      </c>
    </row>
    <row r="1831" spans="1:14" ht="15" customHeight="1">
      <c r="A1831" s="36" t="str">
        <f t="shared" si="28"/>
        <v>37746501</v>
      </c>
      <c r="B1831" s="110">
        <v>3774650</v>
      </c>
      <c r="C1831" s="110">
        <v>1</v>
      </c>
      <c r="D1831" s="111" t="s">
        <v>3787</v>
      </c>
      <c r="E1831" s="111" t="s">
        <v>3788</v>
      </c>
      <c r="F1831" s="111" t="s">
        <v>1304</v>
      </c>
      <c r="G1831" s="110">
        <v>32574</v>
      </c>
      <c r="H1831" s="111" t="s">
        <v>7434</v>
      </c>
      <c r="I1831" s="110">
        <v>32574</v>
      </c>
      <c r="J1831" s="111" t="s">
        <v>7434</v>
      </c>
      <c r="K1831" s="110">
        <v>90127</v>
      </c>
      <c r="L1831" s="111" t="s">
        <v>7606</v>
      </c>
      <c r="M1831" s="111" t="s">
        <v>7637</v>
      </c>
      <c r="N1831" s="111" t="s">
        <v>7638</v>
      </c>
    </row>
    <row r="1832" spans="1:14" ht="15" customHeight="1">
      <c r="A1832" s="36" t="str">
        <f t="shared" si="28"/>
        <v>30083321</v>
      </c>
      <c r="B1832" s="110">
        <v>3008332</v>
      </c>
      <c r="C1832" s="110">
        <v>1</v>
      </c>
      <c r="D1832" s="111" t="s">
        <v>3279</v>
      </c>
      <c r="E1832" s="111">
        <v>7776218</v>
      </c>
      <c r="F1832" s="111" t="s">
        <v>1304</v>
      </c>
      <c r="G1832" s="110">
        <v>36851</v>
      </c>
      <c r="H1832" s="111" t="s">
        <v>7392</v>
      </c>
      <c r="I1832" s="110">
        <v>36851</v>
      </c>
      <c r="J1832" s="111" t="s">
        <v>7392</v>
      </c>
      <c r="K1832" s="110">
        <v>90127</v>
      </c>
      <c r="L1832" s="111" t="s">
        <v>7606</v>
      </c>
      <c r="M1832" s="111" t="s">
        <v>1259</v>
      </c>
      <c r="N1832" s="111" t="s">
        <v>7637</v>
      </c>
    </row>
    <row r="1833" spans="1:14" ht="15" customHeight="1">
      <c r="A1833" s="36" t="str">
        <f t="shared" si="28"/>
        <v>26435581</v>
      </c>
      <c r="B1833" s="114">
        <v>2643558</v>
      </c>
      <c r="C1833" s="114">
        <v>1</v>
      </c>
      <c r="D1833" s="115" t="s">
        <v>6140</v>
      </c>
      <c r="E1833" s="115" t="s">
        <v>6141</v>
      </c>
      <c r="F1833" s="115" t="s">
        <v>1307</v>
      </c>
      <c r="G1833" s="114">
        <v>5674</v>
      </c>
      <c r="H1833" s="115" t="s">
        <v>7560</v>
      </c>
      <c r="I1833" s="114">
        <v>5674</v>
      </c>
      <c r="J1833" s="115" t="s">
        <v>7560</v>
      </c>
      <c r="K1833" s="114">
        <v>90127</v>
      </c>
      <c r="L1833" s="115" t="s">
        <v>7606</v>
      </c>
      <c r="M1833" s="115" t="s">
        <v>7638</v>
      </c>
      <c r="N1833" s="115" t="s">
        <v>7639</v>
      </c>
    </row>
    <row r="1834" spans="1:14" ht="15" customHeight="1">
      <c r="A1834" s="36" t="str">
        <f t="shared" si="28"/>
        <v>78529641</v>
      </c>
      <c r="B1834" s="110">
        <v>7852964</v>
      </c>
      <c r="C1834" s="110">
        <v>1</v>
      </c>
      <c r="D1834" s="111" t="s">
        <v>1932</v>
      </c>
      <c r="E1834" s="111">
        <v>19243611</v>
      </c>
      <c r="F1834" s="111" t="s">
        <v>1304</v>
      </c>
      <c r="G1834" s="110">
        <v>3765</v>
      </c>
      <c r="H1834" s="111" t="s">
        <v>7212</v>
      </c>
      <c r="I1834" s="110">
        <v>3765</v>
      </c>
      <c r="J1834" s="111" t="s">
        <v>7212</v>
      </c>
      <c r="K1834" s="110">
        <v>90127</v>
      </c>
      <c r="L1834" s="111" t="s">
        <v>7606</v>
      </c>
      <c r="M1834" s="111" t="s">
        <v>1259</v>
      </c>
      <c r="N1834" s="111" t="s">
        <v>7637</v>
      </c>
    </row>
    <row r="1835" spans="1:14" ht="15" customHeight="1">
      <c r="A1835" s="36" t="str">
        <f t="shared" si="28"/>
        <v>76871262</v>
      </c>
      <c r="B1835" s="114">
        <v>7687126</v>
      </c>
      <c r="C1835" s="114">
        <v>2</v>
      </c>
      <c r="D1835" s="115" t="s">
        <v>6024</v>
      </c>
      <c r="E1835" s="115">
        <v>14905353</v>
      </c>
      <c r="F1835" s="115" t="s">
        <v>1307</v>
      </c>
      <c r="G1835" s="114">
        <v>5597</v>
      </c>
      <c r="H1835" s="115" t="s">
        <v>7218</v>
      </c>
      <c r="I1835" s="114">
        <v>5597</v>
      </c>
      <c r="J1835" s="115" t="s">
        <v>7218</v>
      </c>
      <c r="K1835" s="114">
        <v>90127</v>
      </c>
      <c r="L1835" s="115" t="s">
        <v>7606</v>
      </c>
      <c r="M1835" s="115" t="s">
        <v>1259</v>
      </c>
      <c r="N1835" s="115" t="s">
        <v>7637</v>
      </c>
    </row>
    <row r="1836" spans="1:14" ht="15" customHeight="1">
      <c r="A1836" s="36" t="str">
        <f t="shared" si="28"/>
        <v>72119581</v>
      </c>
      <c r="B1836" s="114">
        <v>7211958</v>
      </c>
      <c r="C1836" s="114">
        <v>1</v>
      </c>
      <c r="D1836" s="115" t="s">
        <v>4569</v>
      </c>
      <c r="E1836" s="115" t="s">
        <v>4570</v>
      </c>
      <c r="F1836" s="115" t="s">
        <v>1307</v>
      </c>
      <c r="G1836" s="114">
        <v>5631</v>
      </c>
      <c r="H1836" s="115" t="s">
        <v>7228</v>
      </c>
      <c r="I1836" s="114">
        <v>5631</v>
      </c>
      <c r="J1836" s="115" t="s">
        <v>7228</v>
      </c>
      <c r="K1836" s="114">
        <v>90127</v>
      </c>
      <c r="L1836" s="115" t="s">
        <v>7606</v>
      </c>
      <c r="M1836" s="115" t="s">
        <v>1259</v>
      </c>
      <c r="N1836" s="115" t="s">
        <v>7637</v>
      </c>
    </row>
    <row r="1837" spans="1:14" ht="15" customHeight="1">
      <c r="A1837" s="36" t="str">
        <f t="shared" si="28"/>
        <v>52512171</v>
      </c>
      <c r="B1837" s="110">
        <v>5251217</v>
      </c>
      <c r="C1837" s="110">
        <v>1</v>
      </c>
      <c r="D1837" s="111" t="s">
        <v>4457</v>
      </c>
      <c r="E1837" s="111">
        <v>18383580</v>
      </c>
      <c r="F1837" s="111" t="s">
        <v>1304</v>
      </c>
      <c r="G1837" s="110">
        <v>59304</v>
      </c>
      <c r="H1837" s="111" t="s">
        <v>7465</v>
      </c>
      <c r="I1837" s="110">
        <v>59304</v>
      </c>
      <c r="J1837" s="111" t="s">
        <v>7465</v>
      </c>
      <c r="K1837" s="110">
        <v>90127</v>
      </c>
      <c r="L1837" s="111" t="s">
        <v>7606</v>
      </c>
      <c r="M1837" s="111" t="s">
        <v>7637</v>
      </c>
      <c r="N1837" s="111" t="s">
        <v>7638</v>
      </c>
    </row>
    <row r="1838" spans="1:14" ht="15" customHeight="1">
      <c r="A1838" s="36" t="str">
        <f t="shared" si="28"/>
        <v>92711681</v>
      </c>
      <c r="B1838" s="114">
        <v>9271168</v>
      </c>
      <c r="C1838" s="114">
        <v>1</v>
      </c>
      <c r="D1838" s="115" t="s">
        <v>4866</v>
      </c>
      <c r="E1838" s="115">
        <v>11767407</v>
      </c>
      <c r="F1838" s="115" t="s">
        <v>1307</v>
      </c>
      <c r="G1838" s="114">
        <v>5597</v>
      </c>
      <c r="H1838" s="115" t="s">
        <v>7218</v>
      </c>
      <c r="I1838" s="114">
        <v>5597</v>
      </c>
      <c r="J1838" s="115" t="s">
        <v>7218</v>
      </c>
      <c r="K1838" s="114">
        <v>90127</v>
      </c>
      <c r="L1838" s="115" t="s">
        <v>7606</v>
      </c>
      <c r="M1838" s="115" t="s">
        <v>1259</v>
      </c>
      <c r="N1838" s="115" t="s">
        <v>7637</v>
      </c>
    </row>
    <row r="1839" spans="1:14" ht="15" customHeight="1">
      <c r="A1839" s="36" t="str">
        <f t="shared" si="28"/>
        <v>94940051</v>
      </c>
      <c r="B1839" s="110">
        <v>9494005</v>
      </c>
      <c r="C1839" s="110">
        <v>1</v>
      </c>
      <c r="D1839" s="111" t="s">
        <v>3360</v>
      </c>
      <c r="E1839" s="111">
        <v>16927842</v>
      </c>
      <c r="F1839" s="111" t="s">
        <v>1304</v>
      </c>
      <c r="G1839" s="110">
        <v>5597</v>
      </c>
      <c r="H1839" s="111" t="s">
        <v>7218</v>
      </c>
      <c r="I1839" s="110">
        <v>5597</v>
      </c>
      <c r="J1839" s="111" t="s">
        <v>7218</v>
      </c>
      <c r="K1839" s="110">
        <v>90127</v>
      </c>
      <c r="L1839" s="111" t="s">
        <v>7606</v>
      </c>
      <c r="M1839" s="111" t="s">
        <v>1259</v>
      </c>
      <c r="N1839" s="111" t="s">
        <v>7637</v>
      </c>
    </row>
    <row r="1840" spans="1:14" ht="15" customHeight="1">
      <c r="A1840" s="36" t="str">
        <f t="shared" si="28"/>
        <v>45761111</v>
      </c>
      <c r="B1840" s="110">
        <v>4576111</v>
      </c>
      <c r="C1840" s="110">
        <v>1</v>
      </c>
      <c r="D1840" s="111" t="s">
        <v>3289</v>
      </c>
      <c r="E1840" s="111">
        <v>10278003</v>
      </c>
      <c r="F1840" s="111" t="s">
        <v>1304</v>
      </c>
      <c r="G1840" s="110">
        <v>5609</v>
      </c>
      <c r="H1840" s="111" t="s">
        <v>7394</v>
      </c>
      <c r="I1840" s="110">
        <v>5609</v>
      </c>
      <c r="J1840" s="111" t="s">
        <v>7394</v>
      </c>
      <c r="K1840" s="110">
        <v>90127</v>
      </c>
      <c r="L1840" s="111" t="s">
        <v>7606</v>
      </c>
      <c r="M1840" s="111" t="s">
        <v>7637</v>
      </c>
      <c r="N1840" s="111" t="s">
        <v>7638</v>
      </c>
    </row>
    <row r="1841" spans="1:14" ht="15" customHeight="1">
      <c r="A1841" s="36" t="str">
        <f t="shared" si="28"/>
        <v>81838311</v>
      </c>
      <c r="B1841" s="110">
        <v>8183831</v>
      </c>
      <c r="C1841" s="110">
        <v>1</v>
      </c>
      <c r="D1841" s="111" t="s">
        <v>2505</v>
      </c>
      <c r="E1841" s="111" t="s">
        <v>2506</v>
      </c>
      <c r="F1841" s="111" t="s">
        <v>1304</v>
      </c>
      <c r="G1841" s="110">
        <v>5597</v>
      </c>
      <c r="H1841" s="111" t="s">
        <v>7218</v>
      </c>
      <c r="I1841" s="110">
        <v>5597</v>
      </c>
      <c r="J1841" s="111" t="s">
        <v>7218</v>
      </c>
      <c r="K1841" s="110">
        <v>90127</v>
      </c>
      <c r="L1841" s="111" t="s">
        <v>7606</v>
      </c>
      <c r="M1841" s="111" t="s">
        <v>1259</v>
      </c>
      <c r="N1841" s="111" t="s">
        <v>7637</v>
      </c>
    </row>
    <row r="1842" spans="1:14" ht="15" customHeight="1">
      <c r="A1842" s="36" t="str">
        <f t="shared" si="28"/>
        <v>55269051</v>
      </c>
      <c r="B1842" s="114">
        <v>5526905</v>
      </c>
      <c r="C1842" s="114">
        <v>1</v>
      </c>
      <c r="D1842" s="115" t="s">
        <v>6915</v>
      </c>
      <c r="E1842" s="115">
        <v>11954649</v>
      </c>
      <c r="F1842" s="115" t="s">
        <v>7202</v>
      </c>
      <c r="G1842" s="114">
        <v>32571</v>
      </c>
      <c r="H1842" s="115" t="s">
        <v>7597</v>
      </c>
      <c r="I1842" s="114">
        <v>32571</v>
      </c>
      <c r="J1842" s="115" t="s">
        <v>7597</v>
      </c>
      <c r="K1842" s="114">
        <v>90127</v>
      </c>
      <c r="L1842" s="115" t="s">
        <v>7606</v>
      </c>
      <c r="M1842" s="115" t="s">
        <v>1259</v>
      </c>
      <c r="N1842" s="115" t="s">
        <v>7637</v>
      </c>
    </row>
    <row r="1843" spans="1:14" ht="15" customHeight="1">
      <c r="A1843" s="36" t="str">
        <f t="shared" si="28"/>
        <v>52929431</v>
      </c>
      <c r="B1843" s="110">
        <v>5292943</v>
      </c>
      <c r="C1843" s="110">
        <v>1</v>
      </c>
      <c r="D1843" s="111" t="s">
        <v>2823</v>
      </c>
      <c r="E1843" s="111">
        <v>11494111</v>
      </c>
      <c r="F1843" s="111" t="s">
        <v>1304</v>
      </c>
      <c r="G1843" s="110">
        <v>5618</v>
      </c>
      <c r="H1843" s="111" t="s">
        <v>7354</v>
      </c>
      <c r="I1843" s="110">
        <v>5618</v>
      </c>
      <c r="J1843" s="111" t="s">
        <v>7354</v>
      </c>
      <c r="K1843" s="110">
        <v>90127</v>
      </c>
      <c r="L1843" s="111" t="s">
        <v>7606</v>
      </c>
      <c r="M1843" s="111" t="s">
        <v>7637</v>
      </c>
      <c r="N1843" s="111" t="s">
        <v>7638</v>
      </c>
    </row>
    <row r="1844" spans="1:14" ht="15" customHeight="1">
      <c r="A1844" s="36" t="str">
        <f t="shared" si="28"/>
        <v>36942522</v>
      </c>
      <c r="B1844" s="114">
        <v>3694252</v>
      </c>
      <c r="C1844" s="114">
        <v>2</v>
      </c>
      <c r="D1844" s="115" t="s">
        <v>4601</v>
      </c>
      <c r="E1844" s="115" t="s">
        <v>4602</v>
      </c>
      <c r="F1844" s="115" t="s">
        <v>1307</v>
      </c>
      <c r="G1844" s="114">
        <v>5597</v>
      </c>
      <c r="H1844" s="115" t="s">
        <v>7218</v>
      </c>
      <c r="I1844" s="114">
        <v>5597</v>
      </c>
      <c r="J1844" s="115" t="s">
        <v>7218</v>
      </c>
      <c r="K1844" s="114">
        <v>90127</v>
      </c>
      <c r="L1844" s="115" t="s">
        <v>7606</v>
      </c>
      <c r="M1844" s="115" t="s">
        <v>7637</v>
      </c>
      <c r="N1844" s="115" t="s">
        <v>7638</v>
      </c>
    </row>
    <row r="1845" spans="1:14" ht="15" customHeight="1">
      <c r="A1845" s="36" t="str">
        <f t="shared" si="28"/>
        <v>33107351</v>
      </c>
      <c r="B1845" s="110">
        <v>3310735</v>
      </c>
      <c r="C1845" s="110">
        <v>1</v>
      </c>
      <c r="D1845" s="111" t="s">
        <v>2355</v>
      </c>
      <c r="E1845" s="111">
        <v>9508571</v>
      </c>
      <c r="F1845" s="111" t="s">
        <v>1304</v>
      </c>
      <c r="G1845" s="110">
        <v>5597</v>
      </c>
      <c r="H1845" s="111" t="s">
        <v>7218</v>
      </c>
      <c r="I1845" s="110">
        <v>5597</v>
      </c>
      <c r="J1845" s="111" t="s">
        <v>7218</v>
      </c>
      <c r="K1845" s="110">
        <v>90127</v>
      </c>
      <c r="L1845" s="111" t="s">
        <v>7606</v>
      </c>
      <c r="M1845" s="111" t="s">
        <v>7637</v>
      </c>
      <c r="N1845" s="111" t="s">
        <v>7638</v>
      </c>
    </row>
    <row r="1846" spans="1:14" ht="15" customHeight="1">
      <c r="A1846" s="36" t="str">
        <f t="shared" si="28"/>
        <v>57480693</v>
      </c>
      <c r="B1846" s="114">
        <v>5748069</v>
      </c>
      <c r="C1846" s="114">
        <v>3</v>
      </c>
      <c r="D1846" s="115" t="s">
        <v>6597</v>
      </c>
      <c r="E1846" s="115">
        <v>8126926</v>
      </c>
      <c r="F1846" s="115" t="s">
        <v>1307</v>
      </c>
      <c r="G1846" s="114">
        <v>3751</v>
      </c>
      <c r="H1846" s="115" t="s">
        <v>7399</v>
      </c>
      <c r="I1846" s="114">
        <v>3751</v>
      </c>
      <c r="J1846" s="115" t="s">
        <v>7399</v>
      </c>
      <c r="K1846" s="114">
        <v>90127</v>
      </c>
      <c r="L1846" s="115" t="s">
        <v>7606</v>
      </c>
      <c r="M1846" s="115" t="s">
        <v>1259</v>
      </c>
      <c r="N1846" s="115" t="s">
        <v>7637</v>
      </c>
    </row>
    <row r="1847" spans="1:14" ht="15" customHeight="1">
      <c r="A1847" s="36" t="str">
        <f t="shared" si="28"/>
        <v>37680161</v>
      </c>
      <c r="B1847" s="110">
        <v>3768016</v>
      </c>
      <c r="C1847" s="110">
        <v>1</v>
      </c>
      <c r="D1847" s="111" t="s">
        <v>2829</v>
      </c>
      <c r="E1847" s="111">
        <v>14463878</v>
      </c>
      <c r="F1847" s="111" t="s">
        <v>1304</v>
      </c>
      <c r="G1847" s="110">
        <v>32552</v>
      </c>
      <c r="H1847" s="111" t="s">
        <v>7356</v>
      </c>
      <c r="I1847" s="110">
        <v>32552</v>
      </c>
      <c r="J1847" s="111" t="s">
        <v>7356</v>
      </c>
      <c r="K1847" s="110">
        <v>90127</v>
      </c>
      <c r="L1847" s="111" t="s">
        <v>7606</v>
      </c>
      <c r="M1847" s="111" t="s">
        <v>7637</v>
      </c>
      <c r="N1847" s="111" t="s">
        <v>7638</v>
      </c>
    </row>
    <row r="1848" spans="1:14" ht="15" customHeight="1">
      <c r="A1848" s="36" t="str">
        <f t="shared" si="28"/>
        <v>29115161</v>
      </c>
      <c r="B1848" s="114">
        <v>2911516</v>
      </c>
      <c r="C1848" s="114">
        <v>1</v>
      </c>
      <c r="D1848" s="115" t="s">
        <v>5212</v>
      </c>
      <c r="E1848" s="115" t="s">
        <v>5213</v>
      </c>
      <c r="F1848" s="115" t="s">
        <v>1307</v>
      </c>
      <c r="G1848" s="114">
        <v>5597</v>
      </c>
      <c r="H1848" s="115" t="s">
        <v>7218</v>
      </c>
      <c r="I1848" s="114">
        <v>5597</v>
      </c>
      <c r="J1848" s="115" t="s">
        <v>7218</v>
      </c>
      <c r="K1848" s="114">
        <v>90127</v>
      </c>
      <c r="L1848" s="115" t="s">
        <v>7606</v>
      </c>
      <c r="M1848" s="115" t="s">
        <v>7638</v>
      </c>
      <c r="N1848" s="115" t="s">
        <v>7639</v>
      </c>
    </row>
    <row r="1849" spans="1:14" ht="15" customHeight="1">
      <c r="A1849" s="36" t="str">
        <f t="shared" si="28"/>
        <v>72329371</v>
      </c>
      <c r="B1849" s="110">
        <v>7232937</v>
      </c>
      <c r="C1849" s="110">
        <v>1</v>
      </c>
      <c r="D1849" s="111" t="s">
        <v>3479</v>
      </c>
      <c r="E1849" s="111">
        <v>14560299</v>
      </c>
      <c r="F1849" s="111" t="s">
        <v>1304</v>
      </c>
      <c r="G1849" s="110">
        <v>80691</v>
      </c>
      <c r="H1849" s="111" t="s">
        <v>7407</v>
      </c>
      <c r="I1849" s="110">
        <v>80691</v>
      </c>
      <c r="J1849" s="111" t="s">
        <v>7407</v>
      </c>
      <c r="K1849" s="110">
        <v>90127</v>
      </c>
      <c r="L1849" s="111" t="s">
        <v>7606</v>
      </c>
      <c r="M1849" s="111" t="s">
        <v>7637</v>
      </c>
      <c r="N1849" s="111" t="s">
        <v>7638</v>
      </c>
    </row>
    <row r="1850" spans="1:14" ht="15" customHeight="1">
      <c r="A1850" s="36" t="str">
        <f t="shared" si="28"/>
        <v>81066051</v>
      </c>
      <c r="B1850" s="110">
        <v>8106605</v>
      </c>
      <c r="C1850" s="110">
        <v>1</v>
      </c>
      <c r="D1850" s="111" t="s">
        <v>2859</v>
      </c>
      <c r="E1850" s="111">
        <v>16821858</v>
      </c>
      <c r="F1850" s="111" t="s">
        <v>1304</v>
      </c>
      <c r="G1850" s="110">
        <v>69509</v>
      </c>
      <c r="H1850" s="111" t="s">
        <v>7364</v>
      </c>
      <c r="I1850" s="110">
        <v>69509</v>
      </c>
      <c r="J1850" s="111" t="s">
        <v>7364</v>
      </c>
      <c r="K1850" s="110">
        <v>90127</v>
      </c>
      <c r="L1850" s="111" t="s">
        <v>7606</v>
      </c>
      <c r="M1850" s="111" t="s">
        <v>1259</v>
      </c>
      <c r="N1850" s="111" t="s">
        <v>7637</v>
      </c>
    </row>
    <row r="1851" spans="1:14" ht="15" customHeight="1">
      <c r="A1851" s="36" t="str">
        <f t="shared" si="28"/>
        <v>94239531</v>
      </c>
      <c r="B1851" s="110">
        <v>9423953</v>
      </c>
      <c r="C1851" s="110">
        <v>1</v>
      </c>
      <c r="D1851" s="111" t="s">
        <v>3355</v>
      </c>
      <c r="E1851" s="111">
        <v>6679437</v>
      </c>
      <c r="F1851" s="111" t="s">
        <v>1304</v>
      </c>
      <c r="G1851" s="110">
        <v>3751</v>
      </c>
      <c r="H1851" s="111" t="s">
        <v>7399</v>
      </c>
      <c r="I1851" s="110">
        <v>3751</v>
      </c>
      <c r="J1851" s="111" t="s">
        <v>7399</v>
      </c>
      <c r="K1851" s="110">
        <v>90127</v>
      </c>
      <c r="L1851" s="111" t="s">
        <v>7606</v>
      </c>
      <c r="M1851" s="111" t="s">
        <v>1259</v>
      </c>
      <c r="N1851" s="111" t="s">
        <v>7637</v>
      </c>
    </row>
    <row r="1852" spans="1:14" ht="15" customHeight="1">
      <c r="A1852" s="36" t="str">
        <f t="shared" si="28"/>
        <v>84617901</v>
      </c>
      <c r="B1852" s="114">
        <v>8461790</v>
      </c>
      <c r="C1852" s="114">
        <v>1</v>
      </c>
      <c r="D1852" s="115" t="s">
        <v>5696</v>
      </c>
      <c r="E1852" s="115">
        <v>7221139</v>
      </c>
      <c r="F1852" s="115" t="s">
        <v>1307</v>
      </c>
      <c r="G1852" s="114">
        <v>5631</v>
      </c>
      <c r="H1852" s="115" t="s">
        <v>7228</v>
      </c>
      <c r="I1852" s="114">
        <v>5631</v>
      </c>
      <c r="J1852" s="115" t="s">
        <v>7228</v>
      </c>
      <c r="K1852" s="114">
        <v>90127</v>
      </c>
      <c r="L1852" s="115" t="s">
        <v>7606</v>
      </c>
      <c r="M1852" s="115" t="s">
        <v>1259</v>
      </c>
      <c r="N1852" s="115" t="s">
        <v>7637</v>
      </c>
    </row>
    <row r="1853" spans="1:14" ht="15" customHeight="1">
      <c r="A1853" s="36" t="str">
        <f t="shared" si="28"/>
        <v>93781691</v>
      </c>
      <c r="B1853" s="110">
        <v>9378169</v>
      </c>
      <c r="C1853" s="110">
        <v>1</v>
      </c>
      <c r="D1853" s="111" t="s">
        <v>3696</v>
      </c>
      <c r="E1853" s="111" t="s">
        <v>3697</v>
      </c>
      <c r="F1853" s="111" t="s">
        <v>1304</v>
      </c>
      <c r="G1853" s="110">
        <v>3751</v>
      </c>
      <c r="H1853" s="111" t="s">
        <v>7399</v>
      </c>
      <c r="I1853" s="110">
        <v>3751</v>
      </c>
      <c r="J1853" s="111" t="s">
        <v>7399</v>
      </c>
      <c r="K1853" s="110">
        <v>90127</v>
      </c>
      <c r="L1853" s="111" t="s">
        <v>7606</v>
      </c>
      <c r="M1853" s="111" t="s">
        <v>1259</v>
      </c>
      <c r="N1853" s="111" t="s">
        <v>7637</v>
      </c>
    </row>
    <row r="1854" spans="1:14" ht="15" customHeight="1">
      <c r="A1854" s="36" t="str">
        <f t="shared" ref="A1854:A1917" si="29">CONCATENATE(B1854,C1854)</f>
        <v>89675812</v>
      </c>
      <c r="B1854" s="110">
        <v>8967581</v>
      </c>
      <c r="C1854" s="110">
        <v>2</v>
      </c>
      <c r="D1854" s="111" t="s">
        <v>2892</v>
      </c>
      <c r="E1854" s="111" t="s">
        <v>2893</v>
      </c>
      <c r="F1854" s="111" t="s">
        <v>1304</v>
      </c>
      <c r="G1854" s="110">
        <v>5597</v>
      </c>
      <c r="H1854" s="111" t="s">
        <v>7218</v>
      </c>
      <c r="I1854" s="110">
        <v>5597</v>
      </c>
      <c r="J1854" s="111" t="s">
        <v>7218</v>
      </c>
      <c r="K1854" s="110">
        <v>90127</v>
      </c>
      <c r="L1854" s="111" t="s">
        <v>7606</v>
      </c>
      <c r="M1854" s="111" t="s">
        <v>1259</v>
      </c>
      <c r="N1854" s="111" t="s">
        <v>7637</v>
      </c>
    </row>
    <row r="1855" spans="1:14" ht="15" customHeight="1">
      <c r="A1855" s="36" t="str">
        <f t="shared" si="29"/>
        <v>52248603</v>
      </c>
      <c r="B1855" s="110">
        <v>5224860</v>
      </c>
      <c r="C1855" s="110">
        <v>3</v>
      </c>
      <c r="D1855" s="111" t="s">
        <v>1970</v>
      </c>
      <c r="E1855" s="111" t="s">
        <v>1971</v>
      </c>
      <c r="F1855" s="111" t="s">
        <v>1304</v>
      </c>
      <c r="G1855" s="110">
        <v>5631</v>
      </c>
      <c r="H1855" s="111" t="s">
        <v>7228</v>
      </c>
      <c r="I1855" s="110">
        <v>5631</v>
      </c>
      <c r="J1855" s="111" t="s">
        <v>7228</v>
      </c>
      <c r="K1855" s="110">
        <v>90127</v>
      </c>
      <c r="L1855" s="111" t="s">
        <v>7606</v>
      </c>
      <c r="M1855" s="111" t="s">
        <v>7637</v>
      </c>
      <c r="N1855" s="111" t="s">
        <v>7638</v>
      </c>
    </row>
    <row r="1856" spans="1:14" ht="15" customHeight="1">
      <c r="A1856" s="36" t="str">
        <f t="shared" si="29"/>
        <v>78834441</v>
      </c>
      <c r="B1856" s="110">
        <v>7883444</v>
      </c>
      <c r="C1856" s="110">
        <v>1</v>
      </c>
      <c r="D1856" s="111" t="s">
        <v>2858</v>
      </c>
      <c r="E1856" s="111">
        <v>20718282</v>
      </c>
      <c r="F1856" s="111" t="s">
        <v>1304</v>
      </c>
      <c r="G1856" s="110">
        <v>69507</v>
      </c>
      <c r="H1856" s="111" t="s">
        <v>7363</v>
      </c>
      <c r="I1856" s="110">
        <v>69507</v>
      </c>
      <c r="J1856" s="111" t="s">
        <v>7363</v>
      </c>
      <c r="K1856" s="110">
        <v>90127</v>
      </c>
      <c r="L1856" s="111" t="s">
        <v>7606</v>
      </c>
      <c r="M1856" s="111" t="s">
        <v>1259</v>
      </c>
      <c r="N1856" s="111" t="s">
        <v>7637</v>
      </c>
    </row>
    <row r="1857" spans="1:14" ht="15" customHeight="1">
      <c r="A1857" s="36" t="str">
        <f t="shared" si="29"/>
        <v>31351721</v>
      </c>
      <c r="B1857" s="110">
        <v>3135172</v>
      </c>
      <c r="C1857" s="110">
        <v>1</v>
      </c>
      <c r="D1857" s="111" t="s">
        <v>3274</v>
      </c>
      <c r="E1857" s="111">
        <v>8476404</v>
      </c>
      <c r="F1857" s="111" t="s">
        <v>1304</v>
      </c>
      <c r="G1857" s="110">
        <v>32551</v>
      </c>
      <c r="H1857" s="111" t="s">
        <v>7357</v>
      </c>
      <c r="I1857" s="110">
        <v>32551</v>
      </c>
      <c r="J1857" s="111" t="s">
        <v>7357</v>
      </c>
      <c r="K1857" s="110">
        <v>90127</v>
      </c>
      <c r="L1857" s="111" t="s">
        <v>7606</v>
      </c>
      <c r="M1857" s="111" t="s">
        <v>7637</v>
      </c>
      <c r="N1857" s="111" t="s">
        <v>7638</v>
      </c>
    </row>
    <row r="1858" spans="1:14" ht="15" customHeight="1">
      <c r="A1858" s="36" t="str">
        <f t="shared" si="29"/>
        <v>51384371</v>
      </c>
      <c r="B1858" s="110">
        <v>5138437</v>
      </c>
      <c r="C1858" s="110">
        <v>1</v>
      </c>
      <c r="D1858" s="111" t="s">
        <v>3901</v>
      </c>
      <c r="E1858" s="111">
        <v>11362749</v>
      </c>
      <c r="F1858" s="111" t="s">
        <v>1304</v>
      </c>
      <c r="G1858" s="110">
        <v>3751</v>
      </c>
      <c r="H1858" s="111" t="s">
        <v>7399</v>
      </c>
      <c r="I1858" s="110">
        <v>3751</v>
      </c>
      <c r="J1858" s="111" t="s">
        <v>7399</v>
      </c>
      <c r="K1858" s="110">
        <v>90127</v>
      </c>
      <c r="L1858" s="111" t="s">
        <v>7606</v>
      </c>
      <c r="M1858" s="111" t="s">
        <v>7637</v>
      </c>
      <c r="N1858" s="111" t="s">
        <v>7638</v>
      </c>
    </row>
    <row r="1859" spans="1:14" ht="15" customHeight="1">
      <c r="A1859" s="36" t="str">
        <f t="shared" si="29"/>
        <v>45734811</v>
      </c>
      <c r="B1859" s="110">
        <v>4573481</v>
      </c>
      <c r="C1859" s="110">
        <v>1</v>
      </c>
      <c r="D1859" s="111" t="s">
        <v>2831</v>
      </c>
      <c r="E1859" s="111">
        <v>10278026</v>
      </c>
      <c r="F1859" s="111" t="s">
        <v>1304</v>
      </c>
      <c r="G1859" s="110">
        <v>32551</v>
      </c>
      <c r="H1859" s="111" t="s">
        <v>7357</v>
      </c>
      <c r="I1859" s="110">
        <v>32551</v>
      </c>
      <c r="J1859" s="111" t="s">
        <v>7357</v>
      </c>
      <c r="K1859" s="110">
        <v>90127</v>
      </c>
      <c r="L1859" s="111" t="s">
        <v>7606</v>
      </c>
      <c r="M1859" s="111" t="s">
        <v>7637</v>
      </c>
      <c r="N1859" s="111" t="s">
        <v>7638</v>
      </c>
    </row>
    <row r="1860" spans="1:14" ht="15" customHeight="1">
      <c r="A1860" s="36" t="str">
        <f t="shared" si="29"/>
        <v>94861502</v>
      </c>
      <c r="B1860" s="110">
        <v>9486150</v>
      </c>
      <c r="C1860" s="110">
        <v>2</v>
      </c>
      <c r="D1860" s="111" t="s">
        <v>3220</v>
      </c>
      <c r="E1860" s="111">
        <v>9105649</v>
      </c>
      <c r="F1860" s="111" t="s">
        <v>1304</v>
      </c>
      <c r="G1860" s="110">
        <v>5597</v>
      </c>
      <c r="H1860" s="111" t="s">
        <v>7218</v>
      </c>
      <c r="I1860" s="110">
        <v>5597</v>
      </c>
      <c r="J1860" s="111" t="s">
        <v>7218</v>
      </c>
      <c r="K1860" s="110">
        <v>90127</v>
      </c>
      <c r="L1860" s="111" t="s">
        <v>7606</v>
      </c>
      <c r="M1860" s="111" t="s">
        <v>1259</v>
      </c>
      <c r="N1860" s="111" t="s">
        <v>7637</v>
      </c>
    </row>
    <row r="1861" spans="1:14" ht="15" customHeight="1">
      <c r="A1861" s="36" t="str">
        <f t="shared" si="29"/>
        <v>78581761</v>
      </c>
      <c r="B1861" s="110">
        <v>7858176</v>
      </c>
      <c r="C1861" s="110">
        <v>1</v>
      </c>
      <c r="D1861" s="111" t="s">
        <v>4474</v>
      </c>
      <c r="E1861" s="111">
        <v>9925768</v>
      </c>
      <c r="F1861" s="111" t="s">
        <v>1304</v>
      </c>
      <c r="G1861" s="110">
        <v>3751</v>
      </c>
      <c r="H1861" s="111" t="s">
        <v>7399</v>
      </c>
      <c r="I1861" s="110">
        <v>3751</v>
      </c>
      <c r="J1861" s="111" t="s">
        <v>7399</v>
      </c>
      <c r="K1861" s="110">
        <v>90127</v>
      </c>
      <c r="L1861" s="111" t="s">
        <v>7606</v>
      </c>
      <c r="M1861" s="111" t="s">
        <v>7637</v>
      </c>
      <c r="N1861" s="111" t="s">
        <v>7638</v>
      </c>
    </row>
    <row r="1862" spans="1:14" ht="15" customHeight="1">
      <c r="A1862" s="36" t="str">
        <f t="shared" si="29"/>
        <v>80661901</v>
      </c>
      <c r="B1862" s="114">
        <v>8066190</v>
      </c>
      <c r="C1862" s="114">
        <v>1</v>
      </c>
      <c r="D1862" s="115" t="s">
        <v>5590</v>
      </c>
      <c r="E1862" s="115" t="s">
        <v>5591</v>
      </c>
      <c r="F1862" s="115" t="s">
        <v>1307</v>
      </c>
      <c r="G1862" s="114">
        <v>5597</v>
      </c>
      <c r="H1862" s="115" t="s">
        <v>7218</v>
      </c>
      <c r="I1862" s="114">
        <v>5597</v>
      </c>
      <c r="J1862" s="115" t="s">
        <v>7218</v>
      </c>
      <c r="K1862" s="114">
        <v>90127</v>
      </c>
      <c r="L1862" s="115" t="s">
        <v>7606</v>
      </c>
      <c r="M1862" s="115" t="s">
        <v>7638</v>
      </c>
      <c r="N1862" s="115" t="s">
        <v>7639</v>
      </c>
    </row>
    <row r="1863" spans="1:14" ht="15" customHeight="1">
      <c r="A1863" s="36" t="str">
        <f t="shared" si="29"/>
        <v>62121042</v>
      </c>
      <c r="B1863" s="110">
        <v>6212104</v>
      </c>
      <c r="C1863" s="110">
        <v>2</v>
      </c>
      <c r="D1863" s="111" t="s">
        <v>3568</v>
      </c>
      <c r="E1863" s="111" t="s">
        <v>3569</v>
      </c>
      <c r="F1863" s="111" t="s">
        <v>1304</v>
      </c>
      <c r="G1863" s="110">
        <v>3751</v>
      </c>
      <c r="H1863" s="111" t="s">
        <v>7399</v>
      </c>
      <c r="I1863" s="110">
        <v>3751</v>
      </c>
      <c r="J1863" s="111" t="s">
        <v>7399</v>
      </c>
      <c r="K1863" s="110">
        <v>90127</v>
      </c>
      <c r="L1863" s="111" t="s">
        <v>7606</v>
      </c>
      <c r="M1863" s="111" t="s">
        <v>7637</v>
      </c>
      <c r="N1863" s="111" t="s">
        <v>7638</v>
      </c>
    </row>
    <row r="1864" spans="1:14" ht="15" customHeight="1">
      <c r="A1864" s="36" t="str">
        <f t="shared" si="29"/>
        <v>54237521</v>
      </c>
      <c r="B1864" s="114">
        <v>5423752</v>
      </c>
      <c r="C1864" s="114">
        <v>1</v>
      </c>
      <c r="D1864" s="115" t="s">
        <v>7090</v>
      </c>
      <c r="E1864" s="115">
        <v>10967479</v>
      </c>
      <c r="F1864" s="115" t="s">
        <v>7202</v>
      </c>
      <c r="G1864" s="114">
        <v>5612</v>
      </c>
      <c r="H1864" s="115" t="s">
        <v>7601</v>
      </c>
      <c r="I1864" s="114">
        <v>5612</v>
      </c>
      <c r="J1864" s="115" t="s">
        <v>7601</v>
      </c>
      <c r="K1864" s="114">
        <v>90127</v>
      </c>
      <c r="L1864" s="115" t="s">
        <v>7606</v>
      </c>
      <c r="M1864" s="115" t="s">
        <v>1259</v>
      </c>
      <c r="N1864" s="115" t="s">
        <v>7637</v>
      </c>
    </row>
    <row r="1865" spans="1:14" ht="15" customHeight="1">
      <c r="A1865" s="36" t="str">
        <f t="shared" si="29"/>
        <v>54259061</v>
      </c>
      <c r="B1865" s="114">
        <v>5425906</v>
      </c>
      <c r="C1865" s="114">
        <v>1</v>
      </c>
      <c r="D1865" s="115" t="s">
        <v>6968</v>
      </c>
      <c r="E1865" s="115">
        <v>9732265</v>
      </c>
      <c r="F1865" s="115" t="s">
        <v>7202</v>
      </c>
      <c r="G1865" s="114">
        <v>3751</v>
      </c>
      <c r="H1865" s="115" t="s">
        <v>7399</v>
      </c>
      <c r="I1865" s="114">
        <v>3751</v>
      </c>
      <c r="J1865" s="115" t="s">
        <v>7399</v>
      </c>
      <c r="K1865" s="114">
        <v>90127</v>
      </c>
      <c r="L1865" s="115" t="s">
        <v>7606</v>
      </c>
      <c r="M1865" s="115" t="s">
        <v>1259</v>
      </c>
      <c r="N1865" s="115" t="s">
        <v>7637</v>
      </c>
    </row>
    <row r="1866" spans="1:14" ht="15" customHeight="1">
      <c r="A1866" s="36" t="str">
        <f t="shared" si="29"/>
        <v>55371501</v>
      </c>
      <c r="B1866" s="114">
        <v>5537150</v>
      </c>
      <c r="C1866" s="114">
        <v>1</v>
      </c>
      <c r="D1866" s="115" t="s">
        <v>5644</v>
      </c>
      <c r="E1866" s="115">
        <v>13778388</v>
      </c>
      <c r="F1866" s="115" t="s">
        <v>1307</v>
      </c>
      <c r="G1866" s="114">
        <v>5597</v>
      </c>
      <c r="H1866" s="115" t="s">
        <v>7218</v>
      </c>
      <c r="I1866" s="114">
        <v>5597</v>
      </c>
      <c r="J1866" s="115" t="s">
        <v>7218</v>
      </c>
      <c r="K1866" s="114">
        <v>90127</v>
      </c>
      <c r="L1866" s="115" t="s">
        <v>7606</v>
      </c>
      <c r="M1866" s="115" t="s">
        <v>1259</v>
      </c>
      <c r="N1866" s="115" t="s">
        <v>7637</v>
      </c>
    </row>
    <row r="1867" spans="1:14" ht="15" customHeight="1">
      <c r="A1867" s="36" t="str">
        <f t="shared" si="29"/>
        <v>69035631</v>
      </c>
      <c r="B1867" s="114">
        <v>6903563</v>
      </c>
      <c r="C1867" s="114">
        <v>1</v>
      </c>
      <c r="D1867" s="115" t="s">
        <v>5234</v>
      </c>
      <c r="E1867" s="115">
        <v>11230895</v>
      </c>
      <c r="F1867" s="115" t="s">
        <v>1307</v>
      </c>
      <c r="G1867" s="114">
        <v>5597</v>
      </c>
      <c r="H1867" s="115" t="s">
        <v>7218</v>
      </c>
      <c r="I1867" s="114">
        <v>5597</v>
      </c>
      <c r="J1867" s="115" t="s">
        <v>7218</v>
      </c>
      <c r="K1867" s="114">
        <v>90127</v>
      </c>
      <c r="L1867" s="115" t="s">
        <v>7606</v>
      </c>
      <c r="M1867" s="115" t="s">
        <v>1259</v>
      </c>
      <c r="N1867" s="115" t="s">
        <v>7637</v>
      </c>
    </row>
    <row r="1868" spans="1:14" ht="15" customHeight="1">
      <c r="A1868" s="36" t="str">
        <f t="shared" si="29"/>
        <v>26334861</v>
      </c>
      <c r="B1868" s="114">
        <v>2633486</v>
      </c>
      <c r="C1868" s="114">
        <v>1</v>
      </c>
      <c r="D1868" s="115" t="s">
        <v>7174</v>
      </c>
      <c r="E1868" s="115" t="s">
        <v>7175</v>
      </c>
      <c r="F1868" s="115" t="s">
        <v>7204</v>
      </c>
      <c r="G1868" s="114">
        <v>5597</v>
      </c>
      <c r="H1868" s="115" t="s">
        <v>7218</v>
      </c>
      <c r="I1868" s="114">
        <v>5597</v>
      </c>
      <c r="J1868" s="115" t="s">
        <v>7218</v>
      </c>
      <c r="K1868" s="114">
        <v>90127</v>
      </c>
      <c r="L1868" s="115" t="s">
        <v>7606</v>
      </c>
      <c r="M1868" s="115" t="s">
        <v>7638</v>
      </c>
      <c r="N1868" s="115" t="s">
        <v>7639</v>
      </c>
    </row>
    <row r="1869" spans="1:14" ht="15" customHeight="1">
      <c r="A1869" s="36" t="str">
        <f t="shared" si="29"/>
        <v>19820111</v>
      </c>
      <c r="B1869" s="114">
        <v>1982011</v>
      </c>
      <c r="C1869" s="114">
        <v>1</v>
      </c>
      <c r="D1869" s="115" t="s">
        <v>5969</v>
      </c>
      <c r="E1869" s="115">
        <v>4801697</v>
      </c>
      <c r="F1869" s="115" t="s">
        <v>1307</v>
      </c>
      <c r="G1869" s="114">
        <v>49998</v>
      </c>
      <c r="H1869" s="115" t="s">
        <v>7550</v>
      </c>
      <c r="I1869" s="114">
        <v>49998</v>
      </c>
      <c r="J1869" s="115" t="s">
        <v>7550</v>
      </c>
      <c r="K1869" s="114">
        <v>90127</v>
      </c>
      <c r="L1869" s="115" t="s">
        <v>7606</v>
      </c>
      <c r="M1869" s="115" t="s">
        <v>7640</v>
      </c>
      <c r="N1869" s="115" t="s">
        <v>7641</v>
      </c>
    </row>
    <row r="1870" spans="1:14" ht="15" customHeight="1">
      <c r="A1870" s="36" t="str">
        <f t="shared" si="29"/>
        <v>27194601</v>
      </c>
      <c r="B1870" s="114">
        <v>2719460</v>
      </c>
      <c r="C1870" s="114">
        <v>1</v>
      </c>
      <c r="D1870" s="115" t="s">
        <v>6511</v>
      </c>
      <c r="E1870" s="115">
        <v>6331707</v>
      </c>
      <c r="F1870" s="115" t="s">
        <v>1307</v>
      </c>
      <c r="G1870" s="114">
        <v>80691</v>
      </c>
      <c r="H1870" s="115" t="s">
        <v>7407</v>
      </c>
      <c r="I1870" s="114">
        <v>80691</v>
      </c>
      <c r="J1870" s="115" t="s">
        <v>7407</v>
      </c>
      <c r="K1870" s="114">
        <v>90127</v>
      </c>
      <c r="L1870" s="115" t="s">
        <v>7606</v>
      </c>
      <c r="M1870" s="115" t="s">
        <v>7637</v>
      </c>
      <c r="N1870" s="115" t="s">
        <v>7638</v>
      </c>
    </row>
    <row r="1871" spans="1:14" ht="15" customHeight="1">
      <c r="A1871" s="36" t="str">
        <f t="shared" si="29"/>
        <v>36017661</v>
      </c>
      <c r="B1871" s="110">
        <v>3601766</v>
      </c>
      <c r="C1871" s="110">
        <v>1</v>
      </c>
      <c r="D1871" s="111" t="s">
        <v>3780</v>
      </c>
      <c r="E1871" s="111" t="s">
        <v>3781</v>
      </c>
      <c r="F1871" s="111" t="s">
        <v>1304</v>
      </c>
      <c r="G1871" s="110">
        <v>85504</v>
      </c>
      <c r="H1871" s="111" t="s">
        <v>7398</v>
      </c>
      <c r="I1871" s="110">
        <v>85504</v>
      </c>
      <c r="J1871" s="111" t="s">
        <v>7398</v>
      </c>
      <c r="K1871" s="110">
        <v>90127</v>
      </c>
      <c r="L1871" s="111" t="s">
        <v>7606</v>
      </c>
      <c r="M1871" s="111" t="s">
        <v>7637</v>
      </c>
      <c r="N1871" s="111" t="s">
        <v>7638</v>
      </c>
    </row>
    <row r="1872" spans="1:14" ht="15" customHeight="1">
      <c r="A1872" s="36" t="str">
        <f t="shared" si="29"/>
        <v>30397912</v>
      </c>
      <c r="B1872" s="114">
        <v>3039791</v>
      </c>
      <c r="C1872" s="114">
        <v>2</v>
      </c>
      <c r="D1872" s="115" t="s">
        <v>5974</v>
      </c>
      <c r="E1872" s="115">
        <v>7927036</v>
      </c>
      <c r="F1872" s="115" t="s">
        <v>1307</v>
      </c>
      <c r="G1872" s="114">
        <v>5676</v>
      </c>
      <c r="H1872" s="115" t="s">
        <v>7551</v>
      </c>
      <c r="I1872" s="114">
        <v>5676</v>
      </c>
      <c r="J1872" s="115" t="s">
        <v>7551</v>
      </c>
      <c r="K1872" s="114">
        <v>90127</v>
      </c>
      <c r="L1872" s="115" t="s">
        <v>7606</v>
      </c>
      <c r="M1872" s="115" t="s">
        <v>7638</v>
      </c>
      <c r="N1872" s="115" t="s">
        <v>7639</v>
      </c>
    </row>
    <row r="1873" spans="1:14" ht="15" customHeight="1">
      <c r="A1873" s="36" t="str">
        <f t="shared" si="29"/>
        <v>123287411</v>
      </c>
      <c r="B1873" s="114">
        <v>12328741</v>
      </c>
      <c r="C1873" s="114">
        <v>1</v>
      </c>
      <c r="D1873" s="115" t="s">
        <v>4875</v>
      </c>
      <c r="E1873" s="115" t="s">
        <v>4876</v>
      </c>
      <c r="F1873" s="115" t="s">
        <v>1307</v>
      </c>
      <c r="G1873" s="114">
        <v>3788</v>
      </c>
      <c r="H1873" s="115" t="s">
        <v>7498</v>
      </c>
      <c r="I1873" s="114">
        <v>3788</v>
      </c>
      <c r="J1873" s="115" t="s">
        <v>7498</v>
      </c>
      <c r="K1873" s="114">
        <v>90127</v>
      </c>
      <c r="L1873" s="115" t="s">
        <v>7606</v>
      </c>
      <c r="M1873" s="115" t="s">
        <v>1259</v>
      </c>
      <c r="N1873" s="115" t="s">
        <v>7637</v>
      </c>
    </row>
    <row r="1874" spans="1:14" ht="15" customHeight="1">
      <c r="A1874" s="36" t="str">
        <f t="shared" si="29"/>
        <v>81831681</v>
      </c>
      <c r="B1874" s="110">
        <v>8183168</v>
      </c>
      <c r="C1874" s="110">
        <v>1</v>
      </c>
      <c r="D1874" s="111" t="s">
        <v>3344</v>
      </c>
      <c r="E1874" s="111">
        <v>9076596</v>
      </c>
      <c r="F1874" s="111" t="s">
        <v>1304</v>
      </c>
      <c r="G1874" s="110">
        <v>85504</v>
      </c>
      <c r="H1874" s="111" t="s">
        <v>7398</v>
      </c>
      <c r="I1874" s="110">
        <v>85504</v>
      </c>
      <c r="J1874" s="111" t="s">
        <v>7398</v>
      </c>
      <c r="K1874" s="110">
        <v>90127</v>
      </c>
      <c r="L1874" s="111" t="s">
        <v>7606</v>
      </c>
      <c r="M1874" s="111" t="s">
        <v>1259</v>
      </c>
      <c r="N1874" s="111" t="s">
        <v>7637</v>
      </c>
    </row>
    <row r="1875" spans="1:14" ht="15" customHeight="1">
      <c r="A1875" s="36" t="str">
        <f t="shared" si="29"/>
        <v>95417671</v>
      </c>
      <c r="B1875" s="110">
        <v>9541767</v>
      </c>
      <c r="C1875" s="110">
        <v>1</v>
      </c>
      <c r="D1875" s="111" t="s">
        <v>2235</v>
      </c>
      <c r="E1875" s="111">
        <v>17624696</v>
      </c>
      <c r="F1875" s="111" t="s">
        <v>1304</v>
      </c>
      <c r="G1875" s="110">
        <v>30865</v>
      </c>
      <c r="H1875" s="111" t="s">
        <v>7276</v>
      </c>
      <c r="I1875" s="110">
        <v>5597</v>
      </c>
      <c r="J1875" s="111" t="s">
        <v>7218</v>
      </c>
      <c r="K1875" s="110">
        <v>90127</v>
      </c>
      <c r="L1875" s="111" t="s">
        <v>7606</v>
      </c>
      <c r="M1875" s="111" t="s">
        <v>1259</v>
      </c>
      <c r="N1875" s="111" t="s">
        <v>7637</v>
      </c>
    </row>
    <row r="1876" spans="1:14" ht="15" customHeight="1">
      <c r="A1876" s="36" t="str">
        <f t="shared" si="29"/>
        <v>77357282</v>
      </c>
      <c r="B1876" s="110">
        <v>7735728</v>
      </c>
      <c r="C1876" s="110">
        <v>2</v>
      </c>
      <c r="D1876" s="111" t="s">
        <v>2853</v>
      </c>
      <c r="E1876" s="111">
        <v>18551702</v>
      </c>
      <c r="F1876" s="111" t="s">
        <v>1304</v>
      </c>
      <c r="G1876" s="110">
        <v>5631</v>
      </c>
      <c r="H1876" s="111" t="s">
        <v>7228</v>
      </c>
      <c r="I1876" s="110">
        <v>5631</v>
      </c>
      <c r="J1876" s="111" t="s">
        <v>7228</v>
      </c>
      <c r="K1876" s="110">
        <v>90127</v>
      </c>
      <c r="L1876" s="111" t="s">
        <v>7606</v>
      </c>
      <c r="M1876" s="111" t="s">
        <v>1259</v>
      </c>
      <c r="N1876" s="111" t="s">
        <v>7637</v>
      </c>
    </row>
    <row r="1877" spans="1:14" ht="15" customHeight="1">
      <c r="A1877" s="36" t="str">
        <f t="shared" si="29"/>
        <v>72922471</v>
      </c>
      <c r="B1877" s="114">
        <v>7292247</v>
      </c>
      <c r="C1877" s="114">
        <v>1</v>
      </c>
      <c r="D1877" s="115" t="s">
        <v>5957</v>
      </c>
      <c r="E1877" s="115" t="s">
        <v>5958</v>
      </c>
      <c r="F1877" s="115" t="s">
        <v>1307</v>
      </c>
      <c r="G1877" s="114">
        <v>5597</v>
      </c>
      <c r="H1877" s="115" t="s">
        <v>7218</v>
      </c>
      <c r="I1877" s="114">
        <v>5597</v>
      </c>
      <c r="J1877" s="115" t="s">
        <v>7218</v>
      </c>
      <c r="K1877" s="114">
        <v>90127</v>
      </c>
      <c r="L1877" s="115" t="s">
        <v>7606</v>
      </c>
      <c r="M1877" s="115" t="s">
        <v>1259</v>
      </c>
      <c r="N1877" s="115" t="s">
        <v>7637</v>
      </c>
    </row>
    <row r="1878" spans="1:14" ht="15" customHeight="1">
      <c r="A1878" s="36" t="str">
        <f t="shared" si="29"/>
        <v>94828051</v>
      </c>
      <c r="B1878" s="114">
        <v>9482805</v>
      </c>
      <c r="C1878" s="114">
        <v>1</v>
      </c>
      <c r="D1878" s="115" t="s">
        <v>6941</v>
      </c>
      <c r="E1878" s="115">
        <v>9641183</v>
      </c>
      <c r="F1878" s="115" t="s">
        <v>7202</v>
      </c>
      <c r="G1878" s="114">
        <v>5597</v>
      </c>
      <c r="H1878" s="115" t="s">
        <v>7218</v>
      </c>
      <c r="I1878" s="114">
        <v>5597</v>
      </c>
      <c r="J1878" s="115" t="s">
        <v>7218</v>
      </c>
      <c r="K1878" s="114">
        <v>90127</v>
      </c>
      <c r="L1878" s="115" t="s">
        <v>7606</v>
      </c>
      <c r="M1878" s="115" t="s">
        <v>1259</v>
      </c>
      <c r="N1878" s="115" t="s">
        <v>7637</v>
      </c>
    </row>
    <row r="1879" spans="1:14" ht="15" customHeight="1">
      <c r="A1879" s="36" t="str">
        <f t="shared" si="29"/>
        <v>95418091</v>
      </c>
      <c r="B1879" s="114">
        <v>9541809</v>
      </c>
      <c r="C1879" s="114">
        <v>1</v>
      </c>
      <c r="D1879" s="115" t="s">
        <v>5296</v>
      </c>
      <c r="E1879" s="115" t="s">
        <v>5297</v>
      </c>
      <c r="F1879" s="115" t="s">
        <v>1307</v>
      </c>
      <c r="G1879" s="114">
        <v>5597</v>
      </c>
      <c r="H1879" s="115" t="s">
        <v>7218</v>
      </c>
      <c r="I1879" s="114">
        <v>5597</v>
      </c>
      <c r="J1879" s="115" t="s">
        <v>7218</v>
      </c>
      <c r="K1879" s="114">
        <v>90127</v>
      </c>
      <c r="L1879" s="115" t="s">
        <v>7606</v>
      </c>
      <c r="M1879" s="115" t="s">
        <v>1259</v>
      </c>
      <c r="N1879" s="115" t="s">
        <v>7637</v>
      </c>
    </row>
    <row r="1880" spans="1:14" ht="15" customHeight="1">
      <c r="A1880" s="36" t="str">
        <f t="shared" si="29"/>
        <v>53439871</v>
      </c>
      <c r="B1880" s="110">
        <v>5343987</v>
      </c>
      <c r="C1880" s="110">
        <v>1</v>
      </c>
      <c r="D1880" s="111" t="s">
        <v>3806</v>
      </c>
      <c r="E1880" s="111">
        <v>9156147</v>
      </c>
      <c r="F1880" s="111" t="s">
        <v>1304</v>
      </c>
      <c r="G1880" s="110">
        <v>32567</v>
      </c>
      <c r="H1880" s="111" t="s">
        <v>7420</v>
      </c>
      <c r="I1880" s="110">
        <v>32567</v>
      </c>
      <c r="J1880" s="111" t="s">
        <v>7420</v>
      </c>
      <c r="K1880" s="110">
        <v>90127</v>
      </c>
      <c r="L1880" s="111" t="s">
        <v>7606</v>
      </c>
      <c r="M1880" s="111" t="s">
        <v>7637</v>
      </c>
      <c r="N1880" s="111" t="s">
        <v>7638</v>
      </c>
    </row>
    <row r="1881" spans="1:14" ht="15" customHeight="1">
      <c r="A1881" s="36" t="str">
        <f t="shared" si="29"/>
        <v>33430291</v>
      </c>
      <c r="B1881" s="110">
        <v>3343029</v>
      </c>
      <c r="C1881" s="110">
        <v>1</v>
      </c>
      <c r="D1881" s="111" t="s">
        <v>2828</v>
      </c>
      <c r="E1881" s="111">
        <v>9653463</v>
      </c>
      <c r="F1881" s="111" t="s">
        <v>1304</v>
      </c>
      <c r="G1881" s="110">
        <v>5628</v>
      </c>
      <c r="H1881" s="111" t="s">
        <v>7355</v>
      </c>
      <c r="I1881" s="110">
        <v>5628</v>
      </c>
      <c r="J1881" s="111" t="s">
        <v>7355</v>
      </c>
      <c r="K1881" s="110">
        <v>90127</v>
      </c>
      <c r="L1881" s="111" t="s">
        <v>7606</v>
      </c>
      <c r="M1881" s="111" t="s">
        <v>7637</v>
      </c>
      <c r="N1881" s="111" t="s">
        <v>7638</v>
      </c>
    </row>
    <row r="1882" spans="1:14" ht="15" customHeight="1">
      <c r="A1882" s="36" t="str">
        <f t="shared" si="29"/>
        <v>55126821</v>
      </c>
      <c r="B1882" s="114">
        <v>5512682</v>
      </c>
      <c r="C1882" s="114">
        <v>1</v>
      </c>
      <c r="D1882" s="115" t="s">
        <v>7091</v>
      </c>
      <c r="E1882" s="115">
        <v>5537289</v>
      </c>
      <c r="F1882" s="115" t="s">
        <v>7202</v>
      </c>
      <c r="G1882" s="114">
        <v>5615</v>
      </c>
      <c r="H1882" s="115" t="s">
        <v>7602</v>
      </c>
      <c r="I1882" s="114">
        <v>5615</v>
      </c>
      <c r="J1882" s="115" t="s">
        <v>7602</v>
      </c>
      <c r="K1882" s="114">
        <v>90127</v>
      </c>
      <c r="L1882" s="115" t="s">
        <v>7606</v>
      </c>
      <c r="M1882" s="115" t="s">
        <v>1259</v>
      </c>
      <c r="N1882" s="115" t="s">
        <v>7637</v>
      </c>
    </row>
    <row r="1883" spans="1:14" ht="15" customHeight="1">
      <c r="A1883" s="36" t="str">
        <f t="shared" si="29"/>
        <v>50173502</v>
      </c>
      <c r="B1883" s="114">
        <v>5017350</v>
      </c>
      <c r="C1883" s="114">
        <v>2</v>
      </c>
      <c r="D1883" s="115" t="s">
        <v>6103</v>
      </c>
      <c r="E1883" s="115">
        <v>7897151</v>
      </c>
      <c r="F1883" s="115" t="s">
        <v>1307</v>
      </c>
      <c r="G1883" s="114">
        <v>85890</v>
      </c>
      <c r="H1883" s="115" t="s">
        <v>7558</v>
      </c>
      <c r="I1883" s="114">
        <v>85890</v>
      </c>
      <c r="J1883" s="115" t="s">
        <v>7558</v>
      </c>
      <c r="K1883" s="114">
        <v>90127</v>
      </c>
      <c r="L1883" s="115" t="s">
        <v>7606</v>
      </c>
      <c r="M1883" s="115" t="s">
        <v>1259</v>
      </c>
      <c r="N1883" s="115" t="s">
        <v>7637</v>
      </c>
    </row>
    <row r="1884" spans="1:14" ht="15" customHeight="1">
      <c r="A1884" s="36" t="str">
        <f t="shared" si="29"/>
        <v>54250504</v>
      </c>
      <c r="B1884" s="114">
        <v>5425050</v>
      </c>
      <c r="C1884" s="114">
        <v>4</v>
      </c>
      <c r="D1884" s="115" t="s">
        <v>6825</v>
      </c>
      <c r="E1884" s="115">
        <v>9507825</v>
      </c>
      <c r="F1884" s="115" t="s">
        <v>7202</v>
      </c>
      <c r="G1884" s="114">
        <v>5597</v>
      </c>
      <c r="H1884" s="115" t="s">
        <v>7218</v>
      </c>
      <c r="I1884" s="114">
        <v>5597</v>
      </c>
      <c r="J1884" s="115" t="s">
        <v>7218</v>
      </c>
      <c r="K1884" s="114">
        <v>90127</v>
      </c>
      <c r="L1884" s="115" t="s">
        <v>7606</v>
      </c>
      <c r="M1884" s="115" t="s">
        <v>1259</v>
      </c>
      <c r="N1884" s="115" t="s">
        <v>7637</v>
      </c>
    </row>
    <row r="1885" spans="1:14" ht="15" customHeight="1">
      <c r="A1885" s="36" t="str">
        <f t="shared" si="29"/>
        <v>72330731</v>
      </c>
      <c r="B1885" s="114">
        <v>7233073</v>
      </c>
      <c r="C1885" s="114">
        <v>1</v>
      </c>
      <c r="D1885" s="115" t="s">
        <v>6119</v>
      </c>
      <c r="E1885" s="115" t="s">
        <v>6120</v>
      </c>
      <c r="F1885" s="115" t="s">
        <v>1307</v>
      </c>
      <c r="G1885" s="114">
        <v>80691</v>
      </c>
      <c r="H1885" s="115" t="s">
        <v>7407</v>
      </c>
      <c r="I1885" s="114">
        <v>80691</v>
      </c>
      <c r="J1885" s="115" t="s">
        <v>7407</v>
      </c>
      <c r="K1885" s="114">
        <v>90127</v>
      </c>
      <c r="L1885" s="115" t="s">
        <v>7606</v>
      </c>
      <c r="M1885" s="115" t="s">
        <v>1259</v>
      </c>
      <c r="N1885" s="115" t="s">
        <v>7637</v>
      </c>
    </row>
    <row r="1886" spans="1:14" ht="15" customHeight="1">
      <c r="A1886" s="36" t="str">
        <f t="shared" si="29"/>
        <v>103776704</v>
      </c>
      <c r="B1886" s="110">
        <v>10377670</v>
      </c>
      <c r="C1886" s="110">
        <v>4</v>
      </c>
      <c r="D1886" s="111" t="s">
        <v>2771</v>
      </c>
      <c r="E1886" s="111" t="s">
        <v>2772</v>
      </c>
      <c r="F1886" s="111" t="s">
        <v>1304</v>
      </c>
      <c r="G1886" s="110">
        <v>5597</v>
      </c>
      <c r="H1886" s="111" t="s">
        <v>7218</v>
      </c>
      <c r="I1886" s="110">
        <v>5597</v>
      </c>
      <c r="J1886" s="111" t="s">
        <v>7218</v>
      </c>
      <c r="K1886" s="110">
        <v>90127</v>
      </c>
      <c r="L1886" s="111" t="s">
        <v>7606</v>
      </c>
      <c r="M1886" s="111" t="s">
        <v>1259</v>
      </c>
      <c r="N1886" s="111" t="s">
        <v>7637</v>
      </c>
    </row>
    <row r="1887" spans="1:14" ht="15" customHeight="1">
      <c r="A1887" s="36" t="str">
        <f t="shared" si="29"/>
        <v>31774031</v>
      </c>
      <c r="B1887" s="114">
        <v>3177403</v>
      </c>
      <c r="C1887" s="114">
        <v>1</v>
      </c>
      <c r="D1887" s="115" t="s">
        <v>6148</v>
      </c>
      <c r="E1887" s="115">
        <v>8726545</v>
      </c>
      <c r="F1887" s="115" t="s">
        <v>1307</v>
      </c>
      <c r="G1887" s="114">
        <v>5618</v>
      </c>
      <c r="H1887" s="115" t="s">
        <v>7354</v>
      </c>
      <c r="I1887" s="114">
        <v>5618</v>
      </c>
      <c r="J1887" s="115" t="s">
        <v>7354</v>
      </c>
      <c r="K1887" s="114">
        <v>90127</v>
      </c>
      <c r="L1887" s="115" t="s">
        <v>7606</v>
      </c>
      <c r="M1887" s="115" t="s">
        <v>7637</v>
      </c>
      <c r="N1887" s="115" t="s">
        <v>7638</v>
      </c>
    </row>
    <row r="1888" spans="1:14" ht="15" customHeight="1">
      <c r="A1888" s="36" t="str">
        <f t="shared" si="29"/>
        <v>45699822</v>
      </c>
      <c r="B1888" s="114">
        <v>4569982</v>
      </c>
      <c r="C1888" s="114">
        <v>2</v>
      </c>
      <c r="D1888" s="115" t="s">
        <v>5844</v>
      </c>
      <c r="E1888" s="115" t="s">
        <v>5845</v>
      </c>
      <c r="F1888" s="115" t="s">
        <v>1307</v>
      </c>
      <c r="G1888" s="114">
        <v>5597</v>
      </c>
      <c r="H1888" s="115" t="s">
        <v>7218</v>
      </c>
      <c r="I1888" s="114">
        <v>5597</v>
      </c>
      <c r="J1888" s="115" t="s">
        <v>7218</v>
      </c>
      <c r="K1888" s="114">
        <v>90127</v>
      </c>
      <c r="L1888" s="115" t="s">
        <v>7606</v>
      </c>
      <c r="M1888" s="115" t="s">
        <v>1259</v>
      </c>
      <c r="N1888" s="115" t="s">
        <v>7637</v>
      </c>
    </row>
    <row r="1889" spans="1:14" ht="15" customHeight="1">
      <c r="A1889" s="36" t="str">
        <f t="shared" si="29"/>
        <v>89710312</v>
      </c>
      <c r="B1889" s="114">
        <v>8971031</v>
      </c>
      <c r="C1889" s="114">
        <v>2</v>
      </c>
      <c r="D1889" s="115" t="s">
        <v>5701</v>
      </c>
      <c r="E1889" s="115" t="s">
        <v>5702</v>
      </c>
      <c r="F1889" s="115" t="s">
        <v>1307</v>
      </c>
      <c r="G1889" s="114">
        <v>5597</v>
      </c>
      <c r="H1889" s="115" t="s">
        <v>7218</v>
      </c>
      <c r="I1889" s="114">
        <v>5597</v>
      </c>
      <c r="J1889" s="115" t="s">
        <v>7218</v>
      </c>
      <c r="K1889" s="114">
        <v>90127</v>
      </c>
      <c r="L1889" s="115" t="s">
        <v>7606</v>
      </c>
      <c r="M1889" s="115" t="s">
        <v>1259</v>
      </c>
      <c r="N1889" s="115" t="s">
        <v>7637</v>
      </c>
    </row>
    <row r="1890" spans="1:14" ht="15" customHeight="1">
      <c r="A1890" s="36" t="str">
        <f t="shared" si="29"/>
        <v>54862451</v>
      </c>
      <c r="B1890" s="114">
        <v>5486245</v>
      </c>
      <c r="C1890" s="114">
        <v>1</v>
      </c>
      <c r="D1890" s="115" t="s">
        <v>6680</v>
      </c>
      <c r="E1890" s="115">
        <v>7596916</v>
      </c>
      <c r="F1890" s="115" t="s">
        <v>1307</v>
      </c>
      <c r="G1890" s="114">
        <v>49998</v>
      </c>
      <c r="H1890" s="115" t="s">
        <v>7550</v>
      </c>
      <c r="I1890" s="114">
        <v>49998</v>
      </c>
      <c r="J1890" s="115" t="s">
        <v>7550</v>
      </c>
      <c r="K1890" s="114">
        <v>90127</v>
      </c>
      <c r="L1890" s="115" t="s">
        <v>7606</v>
      </c>
      <c r="M1890" s="115" t="s">
        <v>1259</v>
      </c>
      <c r="N1890" s="115" t="s">
        <v>7637</v>
      </c>
    </row>
    <row r="1891" spans="1:14" ht="15" customHeight="1">
      <c r="A1891" s="36" t="str">
        <f t="shared" si="29"/>
        <v>52444931</v>
      </c>
      <c r="B1891" s="110">
        <v>5244493</v>
      </c>
      <c r="C1891" s="110">
        <v>1</v>
      </c>
      <c r="D1891" s="111" t="s">
        <v>1953</v>
      </c>
      <c r="E1891" s="111" t="s">
        <v>1954</v>
      </c>
      <c r="F1891" s="111" t="s">
        <v>1304</v>
      </c>
      <c r="G1891" s="110">
        <v>5597</v>
      </c>
      <c r="H1891" s="111" t="s">
        <v>7218</v>
      </c>
      <c r="I1891" s="110">
        <v>5597</v>
      </c>
      <c r="J1891" s="111" t="s">
        <v>7218</v>
      </c>
      <c r="K1891" s="110">
        <v>90127</v>
      </c>
      <c r="L1891" s="111" t="s">
        <v>7606</v>
      </c>
      <c r="M1891" s="111" t="s">
        <v>7637</v>
      </c>
      <c r="N1891" s="111" t="s">
        <v>7638</v>
      </c>
    </row>
    <row r="1892" spans="1:14" ht="15" customHeight="1">
      <c r="A1892" s="36" t="str">
        <f t="shared" si="29"/>
        <v>33221292</v>
      </c>
      <c r="B1892" s="110">
        <v>3322129</v>
      </c>
      <c r="C1892" s="110">
        <v>2</v>
      </c>
      <c r="D1892" s="111" t="s">
        <v>3621</v>
      </c>
      <c r="E1892" s="111">
        <v>9568087</v>
      </c>
      <c r="F1892" s="111" t="s">
        <v>1304</v>
      </c>
      <c r="G1892" s="110">
        <v>32567</v>
      </c>
      <c r="H1892" s="111" t="s">
        <v>7420</v>
      </c>
      <c r="I1892" s="110">
        <v>32567</v>
      </c>
      <c r="J1892" s="111" t="s">
        <v>7420</v>
      </c>
      <c r="K1892" s="110">
        <v>90127</v>
      </c>
      <c r="L1892" s="111" t="s">
        <v>7606</v>
      </c>
      <c r="M1892" s="111" t="s">
        <v>7637</v>
      </c>
      <c r="N1892" s="111" t="s">
        <v>7638</v>
      </c>
    </row>
    <row r="1893" spans="1:14" ht="15" customHeight="1">
      <c r="A1893" s="36" t="str">
        <f t="shared" si="29"/>
        <v>96545011</v>
      </c>
      <c r="B1893" s="110">
        <v>9654501</v>
      </c>
      <c r="C1893" s="110">
        <v>1</v>
      </c>
      <c r="D1893" s="111" t="s">
        <v>2604</v>
      </c>
      <c r="E1893" s="111">
        <v>13689912</v>
      </c>
      <c r="F1893" s="111" t="s">
        <v>1304</v>
      </c>
      <c r="G1893" s="110">
        <v>3765</v>
      </c>
      <c r="H1893" s="111" t="s">
        <v>7212</v>
      </c>
      <c r="I1893" s="110">
        <v>3765</v>
      </c>
      <c r="J1893" s="111" t="s">
        <v>7212</v>
      </c>
      <c r="K1893" s="110">
        <v>90127</v>
      </c>
      <c r="L1893" s="111" t="s">
        <v>7606</v>
      </c>
      <c r="M1893" s="111" t="s">
        <v>1259</v>
      </c>
      <c r="N1893" s="111" t="s">
        <v>7637</v>
      </c>
    </row>
    <row r="1894" spans="1:14" ht="15" customHeight="1">
      <c r="A1894" s="36" t="str">
        <f t="shared" si="29"/>
        <v>57978951</v>
      </c>
      <c r="B1894" s="110">
        <v>5797895</v>
      </c>
      <c r="C1894" s="110">
        <v>1</v>
      </c>
      <c r="D1894" s="111" t="s">
        <v>3595</v>
      </c>
      <c r="E1894" s="111">
        <v>19635680</v>
      </c>
      <c r="F1894" s="111" t="s">
        <v>1304</v>
      </c>
      <c r="G1894" s="110">
        <v>5204</v>
      </c>
      <c r="H1894" s="111" t="s">
        <v>7414</v>
      </c>
      <c r="I1894" s="110">
        <v>5204</v>
      </c>
      <c r="J1894" s="111" t="s">
        <v>7414</v>
      </c>
      <c r="K1894" s="110">
        <v>90139</v>
      </c>
      <c r="L1894" s="111" t="s">
        <v>7609</v>
      </c>
      <c r="M1894" s="111" t="s">
        <v>7637</v>
      </c>
      <c r="N1894" s="111" t="s">
        <v>7638</v>
      </c>
    </row>
    <row r="1895" spans="1:14" ht="15" customHeight="1">
      <c r="A1895" s="36" t="str">
        <f t="shared" si="29"/>
        <v>95396451</v>
      </c>
      <c r="B1895" s="114">
        <v>9539645</v>
      </c>
      <c r="C1895" s="114">
        <v>1</v>
      </c>
      <c r="D1895" s="115" t="s">
        <v>7029</v>
      </c>
      <c r="E1895" s="115" t="s">
        <v>7030</v>
      </c>
      <c r="F1895" s="115" t="s">
        <v>7202</v>
      </c>
      <c r="G1895" s="114">
        <v>69488</v>
      </c>
      <c r="H1895" s="115" t="s">
        <v>7299</v>
      </c>
      <c r="I1895" s="114">
        <v>69488</v>
      </c>
      <c r="J1895" s="115" t="s">
        <v>7299</v>
      </c>
      <c r="K1895" s="114">
        <v>90139</v>
      </c>
      <c r="L1895" s="115" t="s">
        <v>7609</v>
      </c>
      <c r="M1895" s="115" t="s">
        <v>1259</v>
      </c>
      <c r="N1895" s="115" t="s">
        <v>7637</v>
      </c>
    </row>
    <row r="1896" spans="1:14" ht="15" customHeight="1">
      <c r="A1896" s="36" t="str">
        <f t="shared" si="29"/>
        <v>96124521</v>
      </c>
      <c r="B1896" s="110">
        <v>9612452</v>
      </c>
      <c r="C1896" s="110">
        <v>1</v>
      </c>
      <c r="D1896" s="111" t="s">
        <v>3714</v>
      </c>
      <c r="E1896" s="111">
        <v>6660119</v>
      </c>
      <c r="F1896" s="111" t="s">
        <v>1304</v>
      </c>
      <c r="G1896" s="110">
        <v>5176</v>
      </c>
      <c r="H1896" s="111" t="s">
        <v>7298</v>
      </c>
      <c r="I1896" s="110">
        <v>5176</v>
      </c>
      <c r="J1896" s="111" t="s">
        <v>7298</v>
      </c>
      <c r="K1896" s="110">
        <v>90139</v>
      </c>
      <c r="L1896" s="111" t="s">
        <v>7609</v>
      </c>
      <c r="M1896" s="111" t="s">
        <v>1259</v>
      </c>
      <c r="N1896" s="111" t="s">
        <v>7637</v>
      </c>
    </row>
    <row r="1897" spans="1:14" ht="15" customHeight="1">
      <c r="A1897" s="36" t="str">
        <f t="shared" si="29"/>
        <v>30700251</v>
      </c>
      <c r="B1897" s="114">
        <v>3070025</v>
      </c>
      <c r="C1897" s="114">
        <v>1</v>
      </c>
      <c r="D1897" s="115" t="s">
        <v>5382</v>
      </c>
      <c r="E1897" s="115">
        <v>8086688</v>
      </c>
      <c r="F1897" s="115" t="s">
        <v>1307</v>
      </c>
      <c r="G1897" s="114">
        <v>5212</v>
      </c>
      <c r="H1897" s="115" t="s">
        <v>7525</v>
      </c>
      <c r="I1897" s="114">
        <v>5212</v>
      </c>
      <c r="J1897" s="115" t="s">
        <v>7525</v>
      </c>
      <c r="K1897" s="114">
        <v>90139</v>
      </c>
      <c r="L1897" s="115" t="s">
        <v>7609</v>
      </c>
      <c r="M1897" s="115" t="s">
        <v>7637</v>
      </c>
      <c r="N1897" s="115" t="s">
        <v>7638</v>
      </c>
    </row>
    <row r="1898" spans="1:14" ht="15" customHeight="1">
      <c r="A1898" s="36" t="str">
        <f t="shared" si="29"/>
        <v>85944051</v>
      </c>
      <c r="B1898" s="110">
        <v>8594405</v>
      </c>
      <c r="C1898" s="110">
        <v>1</v>
      </c>
      <c r="D1898" s="111" t="s">
        <v>2556</v>
      </c>
      <c r="E1898" s="111" t="s">
        <v>2557</v>
      </c>
      <c r="F1898" s="111" t="s">
        <v>1304</v>
      </c>
      <c r="G1898" s="110">
        <v>5176</v>
      </c>
      <c r="H1898" s="111" t="s">
        <v>7298</v>
      </c>
      <c r="I1898" s="110">
        <v>5176</v>
      </c>
      <c r="J1898" s="111" t="s">
        <v>7298</v>
      </c>
      <c r="K1898" s="110">
        <v>90139</v>
      </c>
      <c r="L1898" s="111" t="s">
        <v>7609</v>
      </c>
      <c r="M1898" s="111" t="s">
        <v>1259</v>
      </c>
      <c r="N1898" s="111" t="s">
        <v>7637</v>
      </c>
    </row>
    <row r="1899" spans="1:14" ht="15" customHeight="1">
      <c r="A1899" s="36" t="str">
        <f t="shared" si="29"/>
        <v>69026371</v>
      </c>
      <c r="B1899" s="110">
        <v>6902637</v>
      </c>
      <c r="C1899" s="110">
        <v>1</v>
      </c>
      <c r="D1899" s="111" t="s">
        <v>2368</v>
      </c>
      <c r="E1899" s="111" t="s">
        <v>2369</v>
      </c>
      <c r="F1899" s="111" t="s">
        <v>1304</v>
      </c>
      <c r="G1899" s="110">
        <v>5176</v>
      </c>
      <c r="H1899" s="111" t="s">
        <v>7298</v>
      </c>
      <c r="I1899" s="110">
        <v>5176</v>
      </c>
      <c r="J1899" s="111" t="s">
        <v>7298</v>
      </c>
      <c r="K1899" s="110">
        <v>90139</v>
      </c>
      <c r="L1899" s="111" t="s">
        <v>7609</v>
      </c>
      <c r="M1899" s="111" t="s">
        <v>1259</v>
      </c>
      <c r="N1899" s="111" t="s">
        <v>7637</v>
      </c>
    </row>
    <row r="1900" spans="1:14" ht="15" customHeight="1">
      <c r="A1900" s="36" t="str">
        <f t="shared" si="29"/>
        <v>43312171</v>
      </c>
      <c r="B1900" s="110">
        <v>4331217</v>
      </c>
      <c r="C1900" s="110">
        <v>1</v>
      </c>
      <c r="D1900" s="111" t="s">
        <v>2580</v>
      </c>
      <c r="E1900" s="111">
        <v>14440110</v>
      </c>
      <c r="F1900" s="111" t="s">
        <v>1304</v>
      </c>
      <c r="G1900" s="110">
        <v>5176</v>
      </c>
      <c r="H1900" s="111" t="s">
        <v>7298</v>
      </c>
      <c r="I1900" s="110">
        <v>5176</v>
      </c>
      <c r="J1900" s="111" t="s">
        <v>7298</v>
      </c>
      <c r="K1900" s="110">
        <v>90139</v>
      </c>
      <c r="L1900" s="111" t="s">
        <v>7609</v>
      </c>
      <c r="M1900" s="111" t="s">
        <v>7637</v>
      </c>
      <c r="N1900" s="111" t="s">
        <v>7638</v>
      </c>
    </row>
    <row r="1901" spans="1:14" ht="15" customHeight="1">
      <c r="A1901" s="36" t="str">
        <f t="shared" si="29"/>
        <v>36590081</v>
      </c>
      <c r="B1901" s="110">
        <v>3659008</v>
      </c>
      <c r="C1901" s="110">
        <v>1</v>
      </c>
      <c r="D1901" s="111" t="s">
        <v>3024</v>
      </c>
      <c r="E1901" s="111" t="s">
        <v>3025</v>
      </c>
      <c r="F1901" s="111" t="s">
        <v>1304</v>
      </c>
      <c r="G1901" s="110">
        <v>49982</v>
      </c>
      <c r="H1901" s="111" t="s">
        <v>7374</v>
      </c>
      <c r="I1901" s="110">
        <v>49982</v>
      </c>
      <c r="J1901" s="111" t="s">
        <v>7374</v>
      </c>
      <c r="K1901" s="110">
        <v>90139</v>
      </c>
      <c r="L1901" s="111" t="s">
        <v>7609</v>
      </c>
      <c r="M1901" s="111" t="s">
        <v>7637</v>
      </c>
      <c r="N1901" s="111" t="s">
        <v>7638</v>
      </c>
    </row>
    <row r="1902" spans="1:14" ht="15" customHeight="1">
      <c r="A1902" s="36" t="str">
        <f t="shared" si="29"/>
        <v>75910441</v>
      </c>
      <c r="B1902" s="110">
        <v>7591044</v>
      </c>
      <c r="C1902" s="110">
        <v>1</v>
      </c>
      <c r="D1902" s="111" t="s">
        <v>2370</v>
      </c>
      <c r="E1902" s="111" t="s">
        <v>2371</v>
      </c>
      <c r="F1902" s="111" t="s">
        <v>1304</v>
      </c>
      <c r="G1902" s="110">
        <v>69488</v>
      </c>
      <c r="H1902" s="111" t="s">
        <v>7299</v>
      </c>
      <c r="I1902" s="110">
        <v>69488</v>
      </c>
      <c r="J1902" s="111" t="s">
        <v>7299</v>
      </c>
      <c r="K1902" s="110">
        <v>90139</v>
      </c>
      <c r="L1902" s="111" t="s">
        <v>7609</v>
      </c>
      <c r="M1902" s="111" t="s">
        <v>1259</v>
      </c>
      <c r="N1902" s="111" t="s">
        <v>7637</v>
      </c>
    </row>
    <row r="1903" spans="1:14" ht="15" customHeight="1">
      <c r="A1903" s="36" t="str">
        <f t="shared" si="29"/>
        <v>89264141</v>
      </c>
      <c r="B1903" s="110">
        <v>8926414</v>
      </c>
      <c r="C1903" s="110">
        <v>1</v>
      </c>
      <c r="D1903" s="111" t="s">
        <v>2816</v>
      </c>
      <c r="E1903" s="111" t="s">
        <v>2817</v>
      </c>
      <c r="F1903" s="111" t="s">
        <v>1304</v>
      </c>
      <c r="G1903" s="110">
        <v>7516</v>
      </c>
      <c r="H1903" s="111" t="s">
        <v>7318</v>
      </c>
      <c r="I1903" s="110">
        <v>7516</v>
      </c>
      <c r="J1903" s="111" t="s">
        <v>7318</v>
      </c>
      <c r="K1903" s="110">
        <v>90139</v>
      </c>
      <c r="L1903" s="111" t="s">
        <v>7609</v>
      </c>
      <c r="M1903" s="111" t="s">
        <v>1259</v>
      </c>
      <c r="N1903" s="111" t="s">
        <v>7637</v>
      </c>
    </row>
    <row r="1904" spans="1:14" ht="15" customHeight="1">
      <c r="A1904" s="36" t="str">
        <f t="shared" si="29"/>
        <v>31281671</v>
      </c>
      <c r="B1904" s="110">
        <v>3128167</v>
      </c>
      <c r="C1904" s="110">
        <v>1</v>
      </c>
      <c r="D1904" s="111" t="s">
        <v>2720</v>
      </c>
      <c r="E1904" s="111" t="s">
        <v>2721</v>
      </c>
      <c r="F1904" s="111" t="s">
        <v>1304</v>
      </c>
      <c r="G1904" s="110">
        <v>5176</v>
      </c>
      <c r="H1904" s="111" t="s">
        <v>7298</v>
      </c>
      <c r="I1904" s="110">
        <v>5176</v>
      </c>
      <c r="J1904" s="111" t="s">
        <v>7298</v>
      </c>
      <c r="K1904" s="110">
        <v>90139</v>
      </c>
      <c r="L1904" s="111" t="s">
        <v>7609</v>
      </c>
      <c r="M1904" s="111" t="s">
        <v>7637</v>
      </c>
      <c r="N1904" s="111" t="s">
        <v>7638</v>
      </c>
    </row>
    <row r="1905" spans="1:14" ht="15" customHeight="1">
      <c r="A1905" s="36" t="str">
        <f t="shared" si="29"/>
        <v>93967791</v>
      </c>
      <c r="B1905" s="110">
        <v>9396779</v>
      </c>
      <c r="C1905" s="110">
        <v>1</v>
      </c>
      <c r="D1905" s="111" t="s">
        <v>2904</v>
      </c>
      <c r="E1905" s="111" t="s">
        <v>2905</v>
      </c>
      <c r="F1905" s="111" t="s">
        <v>1304</v>
      </c>
      <c r="G1905" s="110">
        <v>7516</v>
      </c>
      <c r="H1905" s="111" t="s">
        <v>7318</v>
      </c>
      <c r="I1905" s="110">
        <v>7516</v>
      </c>
      <c r="J1905" s="111" t="s">
        <v>7318</v>
      </c>
      <c r="K1905" s="110">
        <v>90139</v>
      </c>
      <c r="L1905" s="111" t="s">
        <v>7609</v>
      </c>
      <c r="M1905" s="111" t="s">
        <v>1259</v>
      </c>
      <c r="N1905" s="111" t="s">
        <v>7637</v>
      </c>
    </row>
    <row r="1906" spans="1:14" ht="15" customHeight="1">
      <c r="A1906" s="36" t="str">
        <f t="shared" si="29"/>
        <v>57980241</v>
      </c>
      <c r="B1906" s="114">
        <v>5798024</v>
      </c>
      <c r="C1906" s="114">
        <v>1</v>
      </c>
      <c r="D1906" s="115" t="s">
        <v>6154</v>
      </c>
      <c r="E1906" s="115" t="s">
        <v>6155</v>
      </c>
      <c r="F1906" s="115" t="s">
        <v>1307</v>
      </c>
      <c r="G1906" s="114">
        <v>85665</v>
      </c>
      <c r="H1906" s="115" t="s">
        <v>7539</v>
      </c>
      <c r="I1906" s="114">
        <v>85665</v>
      </c>
      <c r="J1906" s="115" t="s">
        <v>7539</v>
      </c>
      <c r="K1906" s="114">
        <v>90139</v>
      </c>
      <c r="L1906" s="115" t="s">
        <v>7609</v>
      </c>
      <c r="M1906" s="115" t="s">
        <v>1259</v>
      </c>
      <c r="N1906" s="115" t="s">
        <v>7637</v>
      </c>
    </row>
    <row r="1907" spans="1:14" ht="15" customHeight="1">
      <c r="A1907" s="36" t="str">
        <f t="shared" si="29"/>
        <v>96549141</v>
      </c>
      <c r="B1907" s="114">
        <v>9654914</v>
      </c>
      <c r="C1907" s="114">
        <v>1</v>
      </c>
      <c r="D1907" s="115" t="s">
        <v>6812</v>
      </c>
      <c r="E1907" s="115" t="s">
        <v>6813</v>
      </c>
      <c r="F1907" s="115" t="s">
        <v>1307</v>
      </c>
      <c r="G1907" s="114">
        <v>85665</v>
      </c>
      <c r="H1907" s="115" t="s">
        <v>7539</v>
      </c>
      <c r="I1907" s="114">
        <v>85665</v>
      </c>
      <c r="J1907" s="115" t="s">
        <v>7539</v>
      </c>
      <c r="K1907" s="114">
        <v>90139</v>
      </c>
      <c r="L1907" s="115" t="s">
        <v>7609</v>
      </c>
      <c r="M1907" s="115" t="s">
        <v>1259</v>
      </c>
      <c r="N1907" s="115" t="s">
        <v>7637</v>
      </c>
    </row>
    <row r="1908" spans="1:14" ht="15" customHeight="1">
      <c r="A1908" s="36" t="str">
        <f t="shared" si="29"/>
        <v>48729526</v>
      </c>
      <c r="B1908" s="114">
        <v>4872952</v>
      </c>
      <c r="C1908" s="114">
        <v>6</v>
      </c>
      <c r="D1908" s="115" t="s">
        <v>4743</v>
      </c>
      <c r="E1908" s="115">
        <v>17575277</v>
      </c>
      <c r="F1908" s="115" t="s">
        <v>1307</v>
      </c>
      <c r="G1908" s="114">
        <v>72494</v>
      </c>
      <c r="H1908" s="115" t="s">
        <v>7460</v>
      </c>
      <c r="I1908" s="114">
        <v>72494</v>
      </c>
      <c r="J1908" s="115" t="s">
        <v>7460</v>
      </c>
      <c r="K1908" s="114">
        <v>90139</v>
      </c>
      <c r="L1908" s="115" t="s">
        <v>7609</v>
      </c>
      <c r="M1908" s="115" t="s">
        <v>1259</v>
      </c>
      <c r="N1908" s="115" t="s">
        <v>7637</v>
      </c>
    </row>
    <row r="1909" spans="1:14" ht="15" customHeight="1">
      <c r="A1909" s="36" t="str">
        <f t="shared" si="29"/>
        <v>90902281</v>
      </c>
      <c r="B1909" s="114">
        <v>9090228</v>
      </c>
      <c r="C1909" s="114">
        <v>1</v>
      </c>
      <c r="D1909" s="115" t="s">
        <v>6646</v>
      </c>
      <c r="E1909" s="115" t="s">
        <v>6647</v>
      </c>
      <c r="F1909" s="115" t="s">
        <v>1307</v>
      </c>
      <c r="G1909" s="114">
        <v>5176</v>
      </c>
      <c r="H1909" s="115" t="s">
        <v>7298</v>
      </c>
      <c r="I1909" s="114">
        <v>5176</v>
      </c>
      <c r="J1909" s="115" t="s">
        <v>7298</v>
      </c>
      <c r="K1909" s="114">
        <v>90139</v>
      </c>
      <c r="L1909" s="115" t="s">
        <v>7609</v>
      </c>
      <c r="M1909" s="115" t="s">
        <v>1259</v>
      </c>
      <c r="N1909" s="115" t="s">
        <v>7637</v>
      </c>
    </row>
    <row r="1910" spans="1:14" ht="15" customHeight="1">
      <c r="A1910" s="36" t="str">
        <f t="shared" si="29"/>
        <v>66064413</v>
      </c>
      <c r="B1910" s="114">
        <v>6606441</v>
      </c>
      <c r="C1910" s="114">
        <v>3</v>
      </c>
      <c r="D1910" s="115" t="s">
        <v>6204</v>
      </c>
      <c r="E1910" s="115" t="s">
        <v>6205</v>
      </c>
      <c r="F1910" s="115" t="s">
        <v>1307</v>
      </c>
      <c r="G1910" s="114">
        <v>5176</v>
      </c>
      <c r="H1910" s="115" t="s">
        <v>7298</v>
      </c>
      <c r="I1910" s="114">
        <v>5176</v>
      </c>
      <c r="J1910" s="115" t="s">
        <v>7298</v>
      </c>
      <c r="K1910" s="114">
        <v>90139</v>
      </c>
      <c r="L1910" s="115" t="s">
        <v>7609</v>
      </c>
      <c r="M1910" s="115" t="s">
        <v>7637</v>
      </c>
      <c r="N1910" s="115" t="s">
        <v>7638</v>
      </c>
    </row>
    <row r="1911" spans="1:14" ht="15" customHeight="1">
      <c r="A1911" s="36" t="str">
        <f t="shared" si="29"/>
        <v>81431712</v>
      </c>
      <c r="B1911" s="114">
        <v>8143171</v>
      </c>
      <c r="C1911" s="114">
        <v>2</v>
      </c>
      <c r="D1911" s="115" t="s">
        <v>6264</v>
      </c>
      <c r="E1911" s="115" t="s">
        <v>6265</v>
      </c>
      <c r="F1911" s="115" t="s">
        <v>1307</v>
      </c>
      <c r="G1911" s="114">
        <v>5176</v>
      </c>
      <c r="H1911" s="115" t="s">
        <v>7298</v>
      </c>
      <c r="I1911" s="114">
        <v>5176</v>
      </c>
      <c r="J1911" s="115" t="s">
        <v>7298</v>
      </c>
      <c r="K1911" s="114">
        <v>90139</v>
      </c>
      <c r="L1911" s="115" t="s">
        <v>7609</v>
      </c>
      <c r="M1911" s="115" t="s">
        <v>1259</v>
      </c>
      <c r="N1911" s="115" t="s">
        <v>7637</v>
      </c>
    </row>
    <row r="1912" spans="1:14" ht="15" customHeight="1">
      <c r="A1912" s="36" t="str">
        <f t="shared" si="29"/>
        <v>45686061</v>
      </c>
      <c r="B1912" s="114">
        <v>4568606</v>
      </c>
      <c r="C1912" s="114">
        <v>1</v>
      </c>
      <c r="D1912" s="115" t="s">
        <v>5983</v>
      </c>
      <c r="E1912" s="115" t="s">
        <v>5984</v>
      </c>
      <c r="F1912" s="115" t="s">
        <v>1307</v>
      </c>
      <c r="G1912" s="114">
        <v>5176</v>
      </c>
      <c r="H1912" s="115" t="s">
        <v>7298</v>
      </c>
      <c r="I1912" s="114">
        <v>5176</v>
      </c>
      <c r="J1912" s="115" t="s">
        <v>7298</v>
      </c>
      <c r="K1912" s="114">
        <v>90139</v>
      </c>
      <c r="L1912" s="115" t="s">
        <v>7609</v>
      </c>
      <c r="M1912" s="115" t="s">
        <v>1259</v>
      </c>
      <c r="N1912" s="115" t="s">
        <v>7637</v>
      </c>
    </row>
    <row r="1913" spans="1:14" ht="15" customHeight="1">
      <c r="A1913" s="36" t="str">
        <f t="shared" si="29"/>
        <v>34945001</v>
      </c>
      <c r="B1913" s="114">
        <v>3494500</v>
      </c>
      <c r="C1913" s="114">
        <v>1</v>
      </c>
      <c r="D1913" s="115" t="s">
        <v>5828</v>
      </c>
      <c r="E1913" s="115">
        <v>10933750</v>
      </c>
      <c r="F1913" s="115" t="s">
        <v>1307</v>
      </c>
      <c r="G1913" s="114">
        <v>5176</v>
      </c>
      <c r="H1913" s="115" t="s">
        <v>7298</v>
      </c>
      <c r="I1913" s="114">
        <v>5176</v>
      </c>
      <c r="J1913" s="115" t="s">
        <v>7298</v>
      </c>
      <c r="K1913" s="114">
        <v>90139</v>
      </c>
      <c r="L1913" s="115" t="s">
        <v>7609</v>
      </c>
      <c r="M1913" s="115" t="s">
        <v>7637</v>
      </c>
      <c r="N1913" s="115" t="s">
        <v>7638</v>
      </c>
    </row>
    <row r="1914" spans="1:14" ht="15" customHeight="1">
      <c r="A1914" s="36" t="str">
        <f t="shared" si="29"/>
        <v>133589591</v>
      </c>
      <c r="B1914" s="114">
        <v>13358959</v>
      </c>
      <c r="C1914" s="114">
        <v>1</v>
      </c>
      <c r="D1914" s="115" t="s">
        <v>6804</v>
      </c>
      <c r="E1914" s="115">
        <v>19792061</v>
      </c>
      <c r="F1914" s="115" t="s">
        <v>1307</v>
      </c>
      <c r="G1914" s="114">
        <v>5176</v>
      </c>
      <c r="H1914" s="115" t="s">
        <v>7298</v>
      </c>
      <c r="I1914" s="114">
        <v>5176</v>
      </c>
      <c r="J1914" s="115" t="s">
        <v>7298</v>
      </c>
      <c r="K1914" s="114">
        <v>90139</v>
      </c>
      <c r="L1914" s="115" t="s">
        <v>7609</v>
      </c>
      <c r="M1914" s="115" t="s">
        <v>1259</v>
      </c>
      <c r="N1914" s="115" t="s">
        <v>7637</v>
      </c>
    </row>
    <row r="1915" spans="1:14" ht="15" customHeight="1">
      <c r="A1915" s="36" t="str">
        <f t="shared" si="29"/>
        <v>84910452</v>
      </c>
      <c r="B1915" s="114">
        <v>8491045</v>
      </c>
      <c r="C1915" s="114">
        <v>2</v>
      </c>
      <c r="D1915" s="115" t="s">
        <v>6050</v>
      </c>
      <c r="E1915" s="115">
        <v>18545568</v>
      </c>
      <c r="F1915" s="115" t="s">
        <v>1307</v>
      </c>
      <c r="G1915" s="114">
        <v>7516</v>
      </c>
      <c r="H1915" s="115" t="s">
        <v>7318</v>
      </c>
      <c r="I1915" s="114">
        <v>7516</v>
      </c>
      <c r="J1915" s="115" t="s">
        <v>7318</v>
      </c>
      <c r="K1915" s="114">
        <v>90139</v>
      </c>
      <c r="L1915" s="115" t="s">
        <v>7609</v>
      </c>
      <c r="M1915" s="115" t="s">
        <v>1259</v>
      </c>
      <c r="N1915" s="115" t="s">
        <v>7637</v>
      </c>
    </row>
    <row r="1916" spans="1:14" ht="15" customHeight="1">
      <c r="A1916" s="36" t="str">
        <f t="shared" si="29"/>
        <v>74363241</v>
      </c>
      <c r="B1916" s="114">
        <v>7436324</v>
      </c>
      <c r="C1916" s="114">
        <v>1</v>
      </c>
      <c r="D1916" s="115" t="s">
        <v>6657</v>
      </c>
      <c r="E1916" s="115" t="s">
        <v>6658</v>
      </c>
      <c r="F1916" s="115" t="s">
        <v>1307</v>
      </c>
      <c r="G1916" s="114">
        <v>85665</v>
      </c>
      <c r="H1916" s="115" t="s">
        <v>7539</v>
      </c>
      <c r="I1916" s="114">
        <v>85665</v>
      </c>
      <c r="J1916" s="115" t="s">
        <v>7539</v>
      </c>
      <c r="K1916" s="114">
        <v>90139</v>
      </c>
      <c r="L1916" s="115" t="s">
        <v>7609</v>
      </c>
      <c r="M1916" s="115" t="s">
        <v>1259</v>
      </c>
      <c r="N1916" s="115" t="s">
        <v>7637</v>
      </c>
    </row>
    <row r="1917" spans="1:14" ht="15" customHeight="1">
      <c r="A1917" s="36" t="str">
        <f t="shared" si="29"/>
        <v>78408461</v>
      </c>
      <c r="B1917" s="110">
        <v>7840846</v>
      </c>
      <c r="C1917" s="110">
        <v>1</v>
      </c>
      <c r="D1917" s="111" t="s">
        <v>2529</v>
      </c>
      <c r="E1917" s="111" t="s">
        <v>2530</v>
      </c>
      <c r="F1917" s="111" t="s">
        <v>1304</v>
      </c>
      <c r="G1917" s="110">
        <v>5176</v>
      </c>
      <c r="H1917" s="111" t="s">
        <v>7298</v>
      </c>
      <c r="I1917" s="110">
        <v>5176</v>
      </c>
      <c r="J1917" s="111" t="s">
        <v>7298</v>
      </c>
      <c r="K1917" s="110">
        <v>90139</v>
      </c>
      <c r="L1917" s="111" t="s">
        <v>7609</v>
      </c>
      <c r="M1917" s="111" t="s">
        <v>1259</v>
      </c>
      <c r="N1917" s="111" t="s">
        <v>7637</v>
      </c>
    </row>
    <row r="1918" spans="1:14" ht="15" customHeight="1">
      <c r="A1918" s="36" t="str">
        <f t="shared" ref="A1918:A1981" si="30">CONCATENATE(B1918,C1918)</f>
        <v>68984882</v>
      </c>
      <c r="B1918" s="114">
        <v>6898488</v>
      </c>
      <c r="C1918" s="114">
        <v>2</v>
      </c>
      <c r="D1918" s="115" t="s">
        <v>5628</v>
      </c>
      <c r="E1918" s="115" t="s">
        <v>5629</v>
      </c>
      <c r="F1918" s="115" t="s">
        <v>1307</v>
      </c>
      <c r="G1918" s="114">
        <v>5176</v>
      </c>
      <c r="H1918" s="115" t="s">
        <v>7298</v>
      </c>
      <c r="I1918" s="114">
        <v>5176</v>
      </c>
      <c r="J1918" s="115" t="s">
        <v>7298</v>
      </c>
      <c r="K1918" s="114">
        <v>90139</v>
      </c>
      <c r="L1918" s="115" t="s">
        <v>7609</v>
      </c>
      <c r="M1918" s="115" t="s">
        <v>1259</v>
      </c>
      <c r="N1918" s="115" t="s">
        <v>7637</v>
      </c>
    </row>
    <row r="1919" spans="1:14" ht="15" customHeight="1">
      <c r="A1919" s="36" t="str">
        <f t="shared" si="30"/>
        <v>85366481</v>
      </c>
      <c r="B1919" s="114">
        <v>8536648</v>
      </c>
      <c r="C1919" s="114">
        <v>1</v>
      </c>
      <c r="D1919" s="115" t="s">
        <v>6588</v>
      </c>
      <c r="E1919" s="115">
        <v>22750867</v>
      </c>
      <c r="F1919" s="115" t="s">
        <v>1307</v>
      </c>
      <c r="G1919" s="114">
        <v>85665</v>
      </c>
      <c r="H1919" s="115" t="s">
        <v>7539</v>
      </c>
      <c r="I1919" s="114">
        <v>85665</v>
      </c>
      <c r="J1919" s="115" t="s">
        <v>7539</v>
      </c>
      <c r="K1919" s="114">
        <v>90139</v>
      </c>
      <c r="L1919" s="115" t="s">
        <v>7609</v>
      </c>
      <c r="M1919" s="115" t="s">
        <v>1259</v>
      </c>
      <c r="N1919" s="115" t="s">
        <v>7637</v>
      </c>
    </row>
    <row r="1920" spans="1:14" ht="15" customHeight="1">
      <c r="A1920" s="36" t="str">
        <f t="shared" si="30"/>
        <v>89122451</v>
      </c>
      <c r="B1920" s="110">
        <v>8912245</v>
      </c>
      <c r="C1920" s="110">
        <v>1</v>
      </c>
      <c r="D1920" s="111" t="s">
        <v>2575</v>
      </c>
      <c r="E1920" s="111" t="s">
        <v>2576</v>
      </c>
      <c r="F1920" s="111" t="s">
        <v>1304</v>
      </c>
      <c r="G1920" s="110">
        <v>5176</v>
      </c>
      <c r="H1920" s="111" t="s">
        <v>7298</v>
      </c>
      <c r="I1920" s="110">
        <v>5176</v>
      </c>
      <c r="J1920" s="111" t="s">
        <v>7298</v>
      </c>
      <c r="K1920" s="110">
        <v>90139</v>
      </c>
      <c r="L1920" s="111" t="s">
        <v>7609</v>
      </c>
      <c r="M1920" s="111" t="s">
        <v>1259</v>
      </c>
      <c r="N1920" s="111" t="s">
        <v>7637</v>
      </c>
    </row>
    <row r="1921" spans="1:14" ht="15" customHeight="1">
      <c r="A1921" s="36" t="str">
        <f t="shared" si="30"/>
        <v>69469021</v>
      </c>
      <c r="B1921" s="110">
        <v>6946902</v>
      </c>
      <c r="C1921" s="110">
        <v>1</v>
      </c>
      <c r="D1921" s="111" t="s">
        <v>3085</v>
      </c>
      <c r="E1921" s="111">
        <v>14165938</v>
      </c>
      <c r="F1921" s="111" t="s">
        <v>1304</v>
      </c>
      <c r="G1921" s="110">
        <v>7486</v>
      </c>
      <c r="H1921" s="111" t="s">
        <v>7381</v>
      </c>
      <c r="I1921" s="110">
        <v>7486</v>
      </c>
      <c r="J1921" s="111" t="s">
        <v>7381</v>
      </c>
      <c r="K1921" s="110">
        <v>90139</v>
      </c>
      <c r="L1921" s="111" t="s">
        <v>7609</v>
      </c>
      <c r="M1921" s="111" t="s">
        <v>7637</v>
      </c>
      <c r="N1921" s="111" t="s">
        <v>7638</v>
      </c>
    </row>
    <row r="1922" spans="1:14" ht="15" customHeight="1">
      <c r="A1922" s="36" t="str">
        <f t="shared" si="30"/>
        <v>30699771</v>
      </c>
      <c r="B1922" s="114">
        <v>3069977</v>
      </c>
      <c r="C1922" s="114">
        <v>1</v>
      </c>
      <c r="D1922" s="115" t="s">
        <v>5210</v>
      </c>
      <c r="E1922" s="115">
        <v>8086650</v>
      </c>
      <c r="F1922" s="115" t="s">
        <v>1307</v>
      </c>
      <c r="G1922" s="114">
        <v>5215</v>
      </c>
      <c r="H1922" s="115" t="s">
        <v>7516</v>
      </c>
      <c r="I1922" s="114">
        <v>5215</v>
      </c>
      <c r="J1922" s="115" t="s">
        <v>7516</v>
      </c>
      <c r="K1922" s="114">
        <v>90139</v>
      </c>
      <c r="L1922" s="115" t="s">
        <v>7609</v>
      </c>
      <c r="M1922" s="115" t="s">
        <v>7638</v>
      </c>
      <c r="N1922" s="115" t="s">
        <v>7639</v>
      </c>
    </row>
    <row r="1923" spans="1:14" ht="15" customHeight="1">
      <c r="A1923" s="36" t="str">
        <f t="shared" si="30"/>
        <v>42417701</v>
      </c>
      <c r="B1923" s="114">
        <v>4241770</v>
      </c>
      <c r="C1923" s="114">
        <v>1</v>
      </c>
      <c r="D1923" s="115" t="s">
        <v>6723</v>
      </c>
      <c r="E1923" s="115">
        <v>11048294</v>
      </c>
      <c r="F1923" s="115" t="s">
        <v>1307</v>
      </c>
      <c r="G1923" s="114">
        <v>85469</v>
      </c>
      <c r="H1923" s="115" t="s">
        <v>7590</v>
      </c>
      <c r="I1923" s="114">
        <v>85469</v>
      </c>
      <c r="J1923" s="115" t="s">
        <v>7590</v>
      </c>
      <c r="K1923" s="114">
        <v>90139</v>
      </c>
      <c r="L1923" s="115" t="s">
        <v>7609</v>
      </c>
      <c r="M1923" s="115" t="s">
        <v>1259</v>
      </c>
      <c r="N1923" s="115" t="s">
        <v>7637</v>
      </c>
    </row>
    <row r="1924" spans="1:14" ht="15" customHeight="1">
      <c r="A1924" s="36" t="str">
        <f t="shared" si="30"/>
        <v>81678372</v>
      </c>
      <c r="B1924" s="110">
        <v>8167837</v>
      </c>
      <c r="C1924" s="110">
        <v>2</v>
      </c>
      <c r="D1924" s="111" t="s">
        <v>4255</v>
      </c>
      <c r="E1924" s="111">
        <v>12454408</v>
      </c>
      <c r="F1924" s="111" t="s">
        <v>1304</v>
      </c>
      <c r="G1924" s="110">
        <v>3800</v>
      </c>
      <c r="H1924" s="111" t="s">
        <v>7456</v>
      </c>
      <c r="I1924" s="110">
        <v>3800</v>
      </c>
      <c r="J1924" s="111" t="s">
        <v>7456</v>
      </c>
      <c r="K1924" s="110">
        <v>90139</v>
      </c>
      <c r="L1924" s="111" t="s">
        <v>7609</v>
      </c>
      <c r="M1924" s="111" t="s">
        <v>7637</v>
      </c>
      <c r="N1924" s="111" t="s">
        <v>7638</v>
      </c>
    </row>
    <row r="1925" spans="1:14" ht="15" customHeight="1">
      <c r="A1925" s="36" t="str">
        <f t="shared" si="30"/>
        <v>95935731</v>
      </c>
      <c r="B1925" s="110">
        <v>9593573</v>
      </c>
      <c r="C1925" s="110">
        <v>1</v>
      </c>
      <c r="D1925" s="111" t="s">
        <v>3712</v>
      </c>
      <c r="E1925" s="111">
        <v>10227556</v>
      </c>
      <c r="F1925" s="111" t="s">
        <v>1304</v>
      </c>
      <c r="G1925" s="110">
        <v>5176</v>
      </c>
      <c r="H1925" s="111" t="s">
        <v>7298</v>
      </c>
      <c r="I1925" s="110">
        <v>5176</v>
      </c>
      <c r="J1925" s="111" t="s">
        <v>7298</v>
      </c>
      <c r="K1925" s="110">
        <v>90139</v>
      </c>
      <c r="L1925" s="111" t="s">
        <v>7609</v>
      </c>
      <c r="M1925" s="111" t="s">
        <v>1259</v>
      </c>
      <c r="N1925" s="111" t="s">
        <v>7637</v>
      </c>
    </row>
    <row r="1926" spans="1:14" ht="15" customHeight="1">
      <c r="A1926" s="36" t="str">
        <f t="shared" si="30"/>
        <v>69645151</v>
      </c>
      <c r="B1926" s="114">
        <v>6964515</v>
      </c>
      <c r="C1926" s="114">
        <v>1</v>
      </c>
      <c r="D1926" s="115" t="s">
        <v>6300</v>
      </c>
      <c r="E1926" s="115">
        <v>17536255</v>
      </c>
      <c r="F1926" s="115" t="s">
        <v>1307</v>
      </c>
      <c r="G1926" s="114">
        <v>85665</v>
      </c>
      <c r="H1926" s="115" t="s">
        <v>7539</v>
      </c>
      <c r="I1926" s="114">
        <v>85665</v>
      </c>
      <c r="J1926" s="115" t="s">
        <v>7539</v>
      </c>
      <c r="K1926" s="114">
        <v>90139</v>
      </c>
      <c r="L1926" s="115" t="s">
        <v>7609</v>
      </c>
      <c r="M1926" s="115" t="s">
        <v>1259</v>
      </c>
      <c r="N1926" s="115" t="s">
        <v>7637</v>
      </c>
    </row>
    <row r="1927" spans="1:14" ht="15" customHeight="1">
      <c r="A1927" s="36" t="str">
        <f t="shared" si="30"/>
        <v>72518281</v>
      </c>
      <c r="B1927" s="114">
        <v>7251828</v>
      </c>
      <c r="C1927" s="114">
        <v>1</v>
      </c>
      <c r="D1927" s="115" t="s">
        <v>6121</v>
      </c>
      <c r="E1927" s="115" t="s">
        <v>6122</v>
      </c>
      <c r="F1927" s="115" t="s">
        <v>1307</v>
      </c>
      <c r="G1927" s="114">
        <v>85665</v>
      </c>
      <c r="H1927" s="115" t="s">
        <v>7539</v>
      </c>
      <c r="I1927" s="114">
        <v>85665</v>
      </c>
      <c r="J1927" s="115" t="s">
        <v>7539</v>
      </c>
      <c r="K1927" s="114">
        <v>90139</v>
      </c>
      <c r="L1927" s="115" t="s">
        <v>7609</v>
      </c>
      <c r="M1927" s="115" t="s">
        <v>1259</v>
      </c>
      <c r="N1927" s="115" t="s">
        <v>7637</v>
      </c>
    </row>
    <row r="1928" spans="1:14" ht="15" customHeight="1">
      <c r="A1928" s="36" t="str">
        <f t="shared" si="30"/>
        <v>72919301</v>
      </c>
      <c r="B1928" s="110">
        <v>7291930</v>
      </c>
      <c r="C1928" s="110">
        <v>1</v>
      </c>
      <c r="D1928" s="111" t="s">
        <v>2431</v>
      </c>
      <c r="E1928" s="111">
        <v>10253356</v>
      </c>
      <c r="F1928" s="111" t="s">
        <v>1304</v>
      </c>
      <c r="G1928" s="110">
        <v>5176</v>
      </c>
      <c r="H1928" s="111" t="s">
        <v>7298</v>
      </c>
      <c r="I1928" s="110">
        <v>5176</v>
      </c>
      <c r="J1928" s="111" t="s">
        <v>7298</v>
      </c>
      <c r="K1928" s="110">
        <v>90139</v>
      </c>
      <c r="L1928" s="111" t="s">
        <v>7609</v>
      </c>
      <c r="M1928" s="111" t="s">
        <v>1259</v>
      </c>
      <c r="N1928" s="111" t="s">
        <v>7637</v>
      </c>
    </row>
    <row r="1929" spans="1:14" ht="15" customHeight="1">
      <c r="A1929" s="36" t="str">
        <f t="shared" si="30"/>
        <v>68996631</v>
      </c>
      <c r="B1929" s="114">
        <v>6899663</v>
      </c>
      <c r="C1929" s="114">
        <v>1</v>
      </c>
      <c r="D1929" s="115" t="s">
        <v>6524</v>
      </c>
      <c r="E1929" s="115" t="s">
        <v>6525</v>
      </c>
      <c r="F1929" s="115" t="s">
        <v>1307</v>
      </c>
      <c r="G1929" s="114">
        <v>5176</v>
      </c>
      <c r="H1929" s="115" t="s">
        <v>7298</v>
      </c>
      <c r="I1929" s="114">
        <v>5176</v>
      </c>
      <c r="J1929" s="115" t="s">
        <v>7298</v>
      </c>
      <c r="K1929" s="114">
        <v>90139</v>
      </c>
      <c r="L1929" s="115" t="s">
        <v>7609</v>
      </c>
      <c r="M1929" s="115" t="s">
        <v>1259</v>
      </c>
      <c r="N1929" s="115" t="s">
        <v>7637</v>
      </c>
    </row>
    <row r="1930" spans="1:14" ht="15" customHeight="1">
      <c r="A1930" s="36" t="str">
        <f t="shared" si="30"/>
        <v>69630791</v>
      </c>
      <c r="B1930" s="114">
        <v>6963079</v>
      </c>
      <c r="C1930" s="114">
        <v>1</v>
      </c>
      <c r="D1930" s="115" t="s">
        <v>5655</v>
      </c>
      <c r="E1930" s="115">
        <v>16358017</v>
      </c>
      <c r="F1930" s="115" t="s">
        <v>1307</v>
      </c>
      <c r="G1930" s="114">
        <v>85665</v>
      </c>
      <c r="H1930" s="115" t="s">
        <v>7539</v>
      </c>
      <c r="I1930" s="114">
        <v>85665</v>
      </c>
      <c r="J1930" s="115" t="s">
        <v>7539</v>
      </c>
      <c r="K1930" s="114">
        <v>90139</v>
      </c>
      <c r="L1930" s="115" t="s">
        <v>7609</v>
      </c>
      <c r="M1930" s="115" t="s">
        <v>7637</v>
      </c>
      <c r="N1930" s="115" t="s">
        <v>7638</v>
      </c>
    </row>
    <row r="1931" spans="1:14" ht="15" customHeight="1">
      <c r="A1931" s="36" t="str">
        <f t="shared" si="30"/>
        <v>69006901</v>
      </c>
      <c r="B1931" s="114">
        <v>6900690</v>
      </c>
      <c r="C1931" s="114">
        <v>1</v>
      </c>
      <c r="D1931" s="115" t="s">
        <v>5187</v>
      </c>
      <c r="E1931" s="115">
        <v>17006920</v>
      </c>
      <c r="F1931" s="115" t="s">
        <v>1307</v>
      </c>
      <c r="G1931" s="114">
        <v>5176</v>
      </c>
      <c r="H1931" s="115" t="s">
        <v>7298</v>
      </c>
      <c r="I1931" s="114">
        <v>5176</v>
      </c>
      <c r="J1931" s="115" t="s">
        <v>7298</v>
      </c>
      <c r="K1931" s="114">
        <v>90139</v>
      </c>
      <c r="L1931" s="115" t="s">
        <v>7609</v>
      </c>
      <c r="M1931" s="115" t="s">
        <v>1259</v>
      </c>
      <c r="N1931" s="115" t="s">
        <v>7637</v>
      </c>
    </row>
    <row r="1932" spans="1:14" ht="15" customHeight="1">
      <c r="A1932" s="36" t="str">
        <f t="shared" si="30"/>
        <v>88231822</v>
      </c>
      <c r="B1932" s="110">
        <v>8823182</v>
      </c>
      <c r="C1932" s="110">
        <v>2</v>
      </c>
      <c r="D1932" s="111" t="s">
        <v>2508</v>
      </c>
      <c r="E1932" s="111">
        <v>12660324</v>
      </c>
      <c r="F1932" s="111" t="s">
        <v>1304</v>
      </c>
      <c r="G1932" s="110">
        <v>7516</v>
      </c>
      <c r="H1932" s="111" t="s">
        <v>7318</v>
      </c>
      <c r="I1932" s="110">
        <v>7516</v>
      </c>
      <c r="J1932" s="111" t="s">
        <v>7318</v>
      </c>
      <c r="K1932" s="110">
        <v>90139</v>
      </c>
      <c r="L1932" s="111" t="s">
        <v>7609</v>
      </c>
      <c r="M1932" s="111" t="s">
        <v>1259</v>
      </c>
      <c r="N1932" s="111" t="s">
        <v>7637</v>
      </c>
    </row>
    <row r="1933" spans="1:14" ht="15" customHeight="1">
      <c r="A1933" s="36" t="str">
        <f t="shared" si="30"/>
        <v>69671391</v>
      </c>
      <c r="B1933" s="114">
        <v>6967139</v>
      </c>
      <c r="C1933" s="114">
        <v>1</v>
      </c>
      <c r="D1933" s="115" t="s">
        <v>4915</v>
      </c>
      <c r="E1933" s="115">
        <v>9301770</v>
      </c>
      <c r="F1933" s="115" t="s">
        <v>1307</v>
      </c>
      <c r="G1933" s="114">
        <v>5226</v>
      </c>
      <c r="H1933" s="115" t="s">
        <v>7501</v>
      </c>
      <c r="I1933" s="114">
        <v>5226</v>
      </c>
      <c r="J1933" s="115" t="s">
        <v>7501</v>
      </c>
      <c r="K1933" s="114">
        <v>90139</v>
      </c>
      <c r="L1933" s="115" t="s">
        <v>7609</v>
      </c>
      <c r="M1933" s="115" t="s">
        <v>1259</v>
      </c>
      <c r="N1933" s="115" t="s">
        <v>7637</v>
      </c>
    </row>
    <row r="1934" spans="1:14" ht="15" customHeight="1">
      <c r="A1934" s="36" t="str">
        <f t="shared" si="30"/>
        <v>56641723</v>
      </c>
      <c r="B1934" s="114">
        <v>5664172</v>
      </c>
      <c r="C1934" s="114">
        <v>3</v>
      </c>
      <c r="D1934" s="115" t="s">
        <v>6101</v>
      </c>
      <c r="E1934" s="115">
        <v>12171003</v>
      </c>
      <c r="F1934" s="115" t="s">
        <v>1307</v>
      </c>
      <c r="G1934" s="114">
        <v>69488</v>
      </c>
      <c r="H1934" s="115" t="s">
        <v>7299</v>
      </c>
      <c r="I1934" s="114">
        <v>69488</v>
      </c>
      <c r="J1934" s="115" t="s">
        <v>7299</v>
      </c>
      <c r="K1934" s="114">
        <v>90139</v>
      </c>
      <c r="L1934" s="115" t="s">
        <v>7609</v>
      </c>
      <c r="M1934" s="115" t="s">
        <v>1259</v>
      </c>
      <c r="N1934" s="115" t="s">
        <v>7637</v>
      </c>
    </row>
    <row r="1935" spans="1:14" ht="15" customHeight="1">
      <c r="A1935" s="36" t="str">
        <f t="shared" si="30"/>
        <v>54281661</v>
      </c>
      <c r="B1935" s="114">
        <v>5428166</v>
      </c>
      <c r="C1935" s="114">
        <v>1</v>
      </c>
      <c r="D1935" s="115" t="s">
        <v>6329</v>
      </c>
      <c r="E1935" s="115" t="s">
        <v>6330</v>
      </c>
      <c r="F1935" s="115" t="s">
        <v>1307</v>
      </c>
      <c r="G1935" s="114">
        <v>5176</v>
      </c>
      <c r="H1935" s="115" t="s">
        <v>7298</v>
      </c>
      <c r="I1935" s="114">
        <v>5176</v>
      </c>
      <c r="J1935" s="115" t="s">
        <v>7298</v>
      </c>
      <c r="K1935" s="114">
        <v>90139</v>
      </c>
      <c r="L1935" s="115" t="s">
        <v>7609</v>
      </c>
      <c r="M1935" s="115" t="s">
        <v>1259</v>
      </c>
      <c r="N1935" s="115" t="s">
        <v>7637</v>
      </c>
    </row>
    <row r="1936" spans="1:14" ht="15" customHeight="1">
      <c r="A1936" s="36" t="str">
        <f t="shared" si="30"/>
        <v>38354792</v>
      </c>
      <c r="B1936" s="114">
        <v>3835479</v>
      </c>
      <c r="C1936" s="114">
        <v>2</v>
      </c>
      <c r="D1936" s="115" t="s">
        <v>5834</v>
      </c>
      <c r="E1936" s="115" t="s">
        <v>5835</v>
      </c>
      <c r="F1936" s="115" t="s">
        <v>1307</v>
      </c>
      <c r="G1936" s="114">
        <v>85665</v>
      </c>
      <c r="H1936" s="115" t="s">
        <v>7539</v>
      </c>
      <c r="I1936" s="114">
        <v>85665</v>
      </c>
      <c r="J1936" s="115" t="s">
        <v>7539</v>
      </c>
      <c r="K1936" s="114">
        <v>90139</v>
      </c>
      <c r="L1936" s="115" t="s">
        <v>7609</v>
      </c>
      <c r="M1936" s="115" t="s">
        <v>7637</v>
      </c>
      <c r="N1936" s="115" t="s">
        <v>7638</v>
      </c>
    </row>
    <row r="1937" spans="1:14" ht="15" customHeight="1">
      <c r="A1937" s="36" t="str">
        <f t="shared" si="30"/>
        <v>74224771</v>
      </c>
      <c r="B1937" s="110">
        <v>7422477</v>
      </c>
      <c r="C1937" s="110">
        <v>1</v>
      </c>
      <c r="D1937" s="111" t="s">
        <v>2592</v>
      </c>
      <c r="E1937" s="111" t="s">
        <v>2593</v>
      </c>
      <c r="F1937" s="111" t="s">
        <v>1304</v>
      </c>
      <c r="G1937" s="110">
        <v>5176</v>
      </c>
      <c r="H1937" s="111" t="s">
        <v>7298</v>
      </c>
      <c r="I1937" s="110">
        <v>5176</v>
      </c>
      <c r="J1937" s="111" t="s">
        <v>7298</v>
      </c>
      <c r="K1937" s="110">
        <v>90139</v>
      </c>
      <c r="L1937" s="111" t="s">
        <v>7609</v>
      </c>
      <c r="M1937" s="111" t="s">
        <v>1259</v>
      </c>
      <c r="N1937" s="111" t="s">
        <v>7637</v>
      </c>
    </row>
    <row r="1938" spans="1:14" ht="15" customHeight="1">
      <c r="A1938" s="36" t="str">
        <f t="shared" si="30"/>
        <v>40120452</v>
      </c>
      <c r="B1938" s="114">
        <v>4012045</v>
      </c>
      <c r="C1938" s="114">
        <v>2</v>
      </c>
      <c r="D1938" s="115" t="s">
        <v>5832</v>
      </c>
      <c r="E1938" s="115" t="s">
        <v>5833</v>
      </c>
      <c r="F1938" s="115" t="s">
        <v>1307</v>
      </c>
      <c r="G1938" s="114">
        <v>5176</v>
      </c>
      <c r="H1938" s="115" t="s">
        <v>7298</v>
      </c>
      <c r="I1938" s="114">
        <v>5176</v>
      </c>
      <c r="J1938" s="115" t="s">
        <v>7298</v>
      </c>
      <c r="K1938" s="114">
        <v>90139</v>
      </c>
      <c r="L1938" s="115" t="s">
        <v>7609</v>
      </c>
      <c r="M1938" s="115" t="s">
        <v>7637</v>
      </c>
      <c r="N1938" s="115" t="s">
        <v>7638</v>
      </c>
    </row>
    <row r="1939" spans="1:14" ht="15" customHeight="1">
      <c r="A1939" s="36" t="str">
        <f t="shared" si="30"/>
        <v>69008111</v>
      </c>
      <c r="B1939" s="114">
        <v>6900811</v>
      </c>
      <c r="C1939" s="114">
        <v>1</v>
      </c>
      <c r="D1939" s="115" t="s">
        <v>6356</v>
      </c>
      <c r="E1939" s="115">
        <v>14056431</v>
      </c>
      <c r="F1939" s="115" t="s">
        <v>1307</v>
      </c>
      <c r="G1939" s="114">
        <v>5176</v>
      </c>
      <c r="H1939" s="115" t="s">
        <v>7298</v>
      </c>
      <c r="I1939" s="114">
        <v>5176</v>
      </c>
      <c r="J1939" s="115" t="s">
        <v>7298</v>
      </c>
      <c r="K1939" s="114">
        <v>90139</v>
      </c>
      <c r="L1939" s="115" t="s">
        <v>7609</v>
      </c>
      <c r="M1939" s="115" t="s">
        <v>1259</v>
      </c>
      <c r="N1939" s="115" t="s">
        <v>7637</v>
      </c>
    </row>
    <row r="1940" spans="1:14" ht="15" customHeight="1">
      <c r="A1940" s="36" t="str">
        <f t="shared" si="30"/>
        <v>58752491</v>
      </c>
      <c r="B1940" s="110">
        <v>5875249</v>
      </c>
      <c r="C1940" s="110">
        <v>1</v>
      </c>
      <c r="D1940" s="111" t="s">
        <v>4533</v>
      </c>
      <c r="E1940" s="111">
        <v>9270436</v>
      </c>
      <c r="F1940" s="111" t="s">
        <v>1304</v>
      </c>
      <c r="G1940" s="110">
        <v>7085</v>
      </c>
      <c r="H1940" s="111" t="s">
        <v>7467</v>
      </c>
      <c r="I1940" s="110">
        <v>7085</v>
      </c>
      <c r="J1940" s="111" t="s">
        <v>7467</v>
      </c>
      <c r="K1940" s="110">
        <v>90139</v>
      </c>
      <c r="L1940" s="111" t="s">
        <v>7609</v>
      </c>
      <c r="M1940" s="111" t="s">
        <v>7637</v>
      </c>
      <c r="N1940" s="111" t="s">
        <v>7638</v>
      </c>
    </row>
    <row r="1941" spans="1:14" ht="15" customHeight="1">
      <c r="A1941" s="36" t="str">
        <f t="shared" si="30"/>
        <v>96434502</v>
      </c>
      <c r="B1941" s="110">
        <v>9643450</v>
      </c>
      <c r="C1941" s="110">
        <v>2</v>
      </c>
      <c r="D1941" s="111" t="s">
        <v>4406</v>
      </c>
      <c r="E1941" s="111">
        <v>14304199</v>
      </c>
      <c r="F1941" s="111" t="s">
        <v>1304</v>
      </c>
      <c r="G1941" s="110">
        <v>72494</v>
      </c>
      <c r="H1941" s="111" t="s">
        <v>7460</v>
      </c>
      <c r="I1941" s="110">
        <v>72494</v>
      </c>
      <c r="J1941" s="111" t="s">
        <v>7460</v>
      </c>
      <c r="K1941" s="110">
        <v>90139</v>
      </c>
      <c r="L1941" s="111" t="s">
        <v>7609</v>
      </c>
      <c r="M1941" s="111" t="s">
        <v>1259</v>
      </c>
      <c r="N1941" s="111" t="s">
        <v>7637</v>
      </c>
    </row>
    <row r="1942" spans="1:14" ht="15" customHeight="1">
      <c r="A1942" s="36" t="str">
        <f t="shared" si="30"/>
        <v>35891711</v>
      </c>
      <c r="B1942" s="114">
        <v>3589171</v>
      </c>
      <c r="C1942" s="114">
        <v>1</v>
      </c>
      <c r="D1942" s="115" t="s">
        <v>4701</v>
      </c>
      <c r="E1942" s="115">
        <v>11934240</v>
      </c>
      <c r="F1942" s="115" t="s">
        <v>1307</v>
      </c>
      <c r="G1942" s="114">
        <v>7085</v>
      </c>
      <c r="H1942" s="115" t="s">
        <v>7467</v>
      </c>
      <c r="I1942" s="114">
        <v>7085</v>
      </c>
      <c r="J1942" s="115" t="s">
        <v>7467</v>
      </c>
      <c r="K1942" s="114">
        <v>90139</v>
      </c>
      <c r="L1942" s="115" t="s">
        <v>7609</v>
      </c>
      <c r="M1942" s="115" t="s">
        <v>7637</v>
      </c>
      <c r="N1942" s="115" t="s">
        <v>7638</v>
      </c>
    </row>
    <row r="1943" spans="1:14" ht="15" customHeight="1">
      <c r="A1943" s="36" t="str">
        <f t="shared" si="30"/>
        <v>72299141</v>
      </c>
      <c r="B1943" s="114">
        <v>7229914</v>
      </c>
      <c r="C1943" s="114">
        <v>1</v>
      </c>
      <c r="D1943" s="115" t="s">
        <v>5967</v>
      </c>
      <c r="E1943" s="115">
        <v>18664111</v>
      </c>
      <c r="F1943" s="115" t="s">
        <v>1307</v>
      </c>
      <c r="G1943" s="114">
        <v>57654</v>
      </c>
      <c r="H1943" s="115" t="s">
        <v>7548</v>
      </c>
      <c r="I1943" s="114">
        <v>57654</v>
      </c>
      <c r="J1943" s="115" t="s">
        <v>7548</v>
      </c>
      <c r="K1943" s="114">
        <v>90139</v>
      </c>
      <c r="L1943" s="115" t="s">
        <v>7609</v>
      </c>
      <c r="M1943" s="115" t="s">
        <v>1259</v>
      </c>
      <c r="N1943" s="115" t="s">
        <v>7637</v>
      </c>
    </row>
    <row r="1944" spans="1:14" ht="15" customHeight="1">
      <c r="A1944" s="36" t="str">
        <f t="shared" si="30"/>
        <v>84569141</v>
      </c>
      <c r="B1944" s="114">
        <v>8456914</v>
      </c>
      <c r="C1944" s="114">
        <v>1</v>
      </c>
      <c r="D1944" s="115" t="s">
        <v>6760</v>
      </c>
      <c r="E1944" s="115">
        <v>17533820</v>
      </c>
      <c r="F1944" s="115" t="s">
        <v>1307</v>
      </c>
      <c r="G1944" s="114">
        <v>5176</v>
      </c>
      <c r="H1944" s="115" t="s">
        <v>7298</v>
      </c>
      <c r="I1944" s="114">
        <v>5176</v>
      </c>
      <c r="J1944" s="115" t="s">
        <v>7298</v>
      </c>
      <c r="K1944" s="114">
        <v>90139</v>
      </c>
      <c r="L1944" s="115" t="s">
        <v>7609</v>
      </c>
      <c r="M1944" s="115" t="s">
        <v>1259</v>
      </c>
      <c r="N1944" s="115" t="s">
        <v>7637</v>
      </c>
    </row>
    <row r="1945" spans="1:14" ht="15" customHeight="1">
      <c r="A1945" s="36" t="str">
        <f t="shared" si="30"/>
        <v>69001971</v>
      </c>
      <c r="B1945" s="110">
        <v>6900197</v>
      </c>
      <c r="C1945" s="110">
        <v>1</v>
      </c>
      <c r="D1945" s="111" t="s">
        <v>1956</v>
      </c>
      <c r="E1945" s="111" t="s">
        <v>1957</v>
      </c>
      <c r="F1945" s="111" t="s">
        <v>1304</v>
      </c>
      <c r="G1945" s="110">
        <v>5201</v>
      </c>
      <c r="H1945" s="111" t="s">
        <v>7220</v>
      </c>
      <c r="I1945" s="110">
        <v>5201</v>
      </c>
      <c r="J1945" s="111" t="s">
        <v>7220</v>
      </c>
      <c r="K1945" s="110">
        <v>90139</v>
      </c>
      <c r="L1945" s="111" t="s">
        <v>7609</v>
      </c>
      <c r="M1945" s="111" t="s">
        <v>7637</v>
      </c>
      <c r="N1945" s="111" t="s">
        <v>7638</v>
      </c>
    </row>
    <row r="1946" spans="1:14" ht="15" customHeight="1">
      <c r="A1946" s="36" t="str">
        <f t="shared" si="30"/>
        <v>91925801</v>
      </c>
      <c r="B1946" s="114">
        <v>9192580</v>
      </c>
      <c r="C1946" s="114">
        <v>1</v>
      </c>
      <c r="D1946" s="115" t="s">
        <v>6780</v>
      </c>
      <c r="E1946" s="115" t="s">
        <v>6781</v>
      </c>
      <c r="F1946" s="115" t="s">
        <v>1307</v>
      </c>
      <c r="G1946" s="114">
        <v>5176</v>
      </c>
      <c r="H1946" s="115" t="s">
        <v>7298</v>
      </c>
      <c r="I1946" s="114">
        <v>5176</v>
      </c>
      <c r="J1946" s="115" t="s">
        <v>7298</v>
      </c>
      <c r="K1946" s="114">
        <v>90139</v>
      </c>
      <c r="L1946" s="115" t="s">
        <v>7609</v>
      </c>
      <c r="M1946" s="115" t="s">
        <v>1259</v>
      </c>
      <c r="N1946" s="115" t="s">
        <v>7637</v>
      </c>
    </row>
    <row r="1947" spans="1:14" ht="15" customHeight="1">
      <c r="A1947" s="36" t="str">
        <f t="shared" si="30"/>
        <v>58752621</v>
      </c>
      <c r="B1947" s="110">
        <v>5875262</v>
      </c>
      <c r="C1947" s="110">
        <v>1</v>
      </c>
      <c r="D1947" s="111" t="s">
        <v>3302</v>
      </c>
      <c r="E1947" s="111">
        <v>21814739</v>
      </c>
      <c r="F1947" s="111" t="s">
        <v>1304</v>
      </c>
      <c r="G1947" s="110">
        <v>5176</v>
      </c>
      <c r="H1947" s="111" t="s">
        <v>7298</v>
      </c>
      <c r="I1947" s="110">
        <v>5176</v>
      </c>
      <c r="J1947" s="111" t="s">
        <v>7298</v>
      </c>
      <c r="K1947" s="110">
        <v>90139</v>
      </c>
      <c r="L1947" s="111" t="s">
        <v>7609</v>
      </c>
      <c r="M1947" s="111" t="s">
        <v>7637</v>
      </c>
      <c r="N1947" s="111" t="s">
        <v>7638</v>
      </c>
    </row>
    <row r="1948" spans="1:14" ht="15" customHeight="1">
      <c r="A1948" s="36" t="str">
        <f t="shared" si="30"/>
        <v>95935611</v>
      </c>
      <c r="B1948" s="110">
        <v>9593561</v>
      </c>
      <c r="C1948" s="110">
        <v>1</v>
      </c>
      <c r="D1948" s="111" t="s">
        <v>1994</v>
      </c>
      <c r="E1948" s="111" t="s">
        <v>1995</v>
      </c>
      <c r="F1948" s="111" t="s">
        <v>1304</v>
      </c>
      <c r="G1948" s="110">
        <v>85718</v>
      </c>
      <c r="H1948" s="111" t="s">
        <v>7237</v>
      </c>
      <c r="I1948" s="110">
        <v>85718</v>
      </c>
      <c r="J1948" s="111" t="s">
        <v>7237</v>
      </c>
      <c r="K1948" s="110">
        <v>90139</v>
      </c>
      <c r="L1948" s="111" t="s">
        <v>7609</v>
      </c>
      <c r="M1948" s="111" t="s">
        <v>1259</v>
      </c>
      <c r="N1948" s="111" t="s">
        <v>7637</v>
      </c>
    </row>
    <row r="1949" spans="1:14" ht="15" customHeight="1">
      <c r="A1949" s="36" t="str">
        <f t="shared" si="30"/>
        <v>57966841</v>
      </c>
      <c r="B1949" s="114">
        <v>5796684</v>
      </c>
      <c r="C1949" s="114">
        <v>1</v>
      </c>
      <c r="D1949" s="115" t="s">
        <v>5989</v>
      </c>
      <c r="E1949" s="115">
        <v>15378878</v>
      </c>
      <c r="F1949" s="115" t="s">
        <v>1307</v>
      </c>
      <c r="G1949" s="114">
        <v>5176</v>
      </c>
      <c r="H1949" s="115" t="s">
        <v>7298</v>
      </c>
      <c r="I1949" s="114">
        <v>5176</v>
      </c>
      <c r="J1949" s="115" t="s">
        <v>7298</v>
      </c>
      <c r="K1949" s="114">
        <v>90139</v>
      </c>
      <c r="L1949" s="115" t="s">
        <v>7609</v>
      </c>
      <c r="M1949" s="115" t="s">
        <v>7637</v>
      </c>
      <c r="N1949" s="115" t="s">
        <v>7638</v>
      </c>
    </row>
    <row r="1950" spans="1:14" ht="15" customHeight="1">
      <c r="A1950" s="36" t="str">
        <f t="shared" si="30"/>
        <v>84568601</v>
      </c>
      <c r="B1950" s="114">
        <v>8456860</v>
      </c>
      <c r="C1950" s="114">
        <v>1</v>
      </c>
      <c r="D1950" s="115" t="s">
        <v>6225</v>
      </c>
      <c r="E1950" s="115" t="s">
        <v>6226</v>
      </c>
      <c r="F1950" s="115" t="s">
        <v>1307</v>
      </c>
      <c r="G1950" s="114">
        <v>5176</v>
      </c>
      <c r="H1950" s="115" t="s">
        <v>7298</v>
      </c>
      <c r="I1950" s="114">
        <v>5176</v>
      </c>
      <c r="J1950" s="115" t="s">
        <v>7298</v>
      </c>
      <c r="K1950" s="114">
        <v>90139</v>
      </c>
      <c r="L1950" s="115" t="s">
        <v>7609</v>
      </c>
      <c r="M1950" s="115" t="s">
        <v>1259</v>
      </c>
      <c r="N1950" s="115" t="s">
        <v>7637</v>
      </c>
    </row>
    <row r="1951" spans="1:14" ht="15" customHeight="1">
      <c r="A1951" s="36" t="str">
        <f t="shared" si="30"/>
        <v>58350211</v>
      </c>
      <c r="B1951" s="114">
        <v>5835021</v>
      </c>
      <c r="C1951" s="114">
        <v>1</v>
      </c>
      <c r="D1951" s="115" t="s">
        <v>6739</v>
      </c>
      <c r="E1951" s="115" t="s">
        <v>6740</v>
      </c>
      <c r="F1951" s="115" t="s">
        <v>1307</v>
      </c>
      <c r="G1951" s="114">
        <v>72847</v>
      </c>
      <c r="H1951" s="115" t="s">
        <v>7591</v>
      </c>
      <c r="I1951" s="114">
        <v>72847</v>
      </c>
      <c r="J1951" s="115" t="s">
        <v>7591</v>
      </c>
      <c r="K1951" s="114">
        <v>90139</v>
      </c>
      <c r="L1951" s="115" t="s">
        <v>7609</v>
      </c>
      <c r="M1951" s="115" t="s">
        <v>1259</v>
      </c>
      <c r="N1951" s="115" t="s">
        <v>7637</v>
      </c>
    </row>
    <row r="1952" spans="1:14" ht="15" customHeight="1">
      <c r="A1952" s="36" t="str">
        <f t="shared" si="30"/>
        <v>72299512</v>
      </c>
      <c r="B1952" s="114">
        <v>7229951</v>
      </c>
      <c r="C1952" s="114">
        <v>2</v>
      </c>
      <c r="D1952" s="115" t="s">
        <v>5398</v>
      </c>
      <c r="E1952" s="115" t="s">
        <v>5399</v>
      </c>
      <c r="F1952" s="115" t="s">
        <v>1307</v>
      </c>
      <c r="G1952" s="114">
        <v>49982</v>
      </c>
      <c r="H1952" s="115" t="s">
        <v>7374</v>
      </c>
      <c r="I1952" s="114">
        <v>49982</v>
      </c>
      <c r="J1952" s="115" t="s">
        <v>7374</v>
      </c>
      <c r="K1952" s="114">
        <v>90139</v>
      </c>
      <c r="L1952" s="115" t="s">
        <v>7609</v>
      </c>
      <c r="M1952" s="115" t="s">
        <v>7637</v>
      </c>
      <c r="N1952" s="115" t="s">
        <v>7638</v>
      </c>
    </row>
    <row r="1953" spans="1:14" ht="15" customHeight="1">
      <c r="A1953" s="36" t="str">
        <f t="shared" si="30"/>
        <v>77294182</v>
      </c>
      <c r="B1953" s="114">
        <v>7729418</v>
      </c>
      <c r="C1953" s="114">
        <v>2</v>
      </c>
      <c r="D1953" s="115" t="s">
        <v>5568</v>
      </c>
      <c r="E1953" s="115">
        <v>10854905</v>
      </c>
      <c r="F1953" s="115" t="s">
        <v>1307</v>
      </c>
      <c r="G1953" s="114">
        <v>5176</v>
      </c>
      <c r="H1953" s="115" t="s">
        <v>7298</v>
      </c>
      <c r="I1953" s="114">
        <v>5176</v>
      </c>
      <c r="J1953" s="115" t="s">
        <v>7298</v>
      </c>
      <c r="K1953" s="114">
        <v>90139</v>
      </c>
      <c r="L1953" s="115" t="s">
        <v>7609</v>
      </c>
      <c r="M1953" s="115" t="s">
        <v>1259</v>
      </c>
      <c r="N1953" s="115" t="s">
        <v>7637</v>
      </c>
    </row>
    <row r="1954" spans="1:14" ht="15" customHeight="1">
      <c r="A1954" s="36" t="str">
        <f t="shared" si="30"/>
        <v>27962001</v>
      </c>
      <c r="B1954" s="114">
        <v>2796200</v>
      </c>
      <c r="C1954" s="114">
        <v>1</v>
      </c>
      <c r="D1954" s="115" t="s">
        <v>5374</v>
      </c>
      <c r="E1954" s="115">
        <v>6694997</v>
      </c>
      <c r="F1954" s="115" t="s">
        <v>1307</v>
      </c>
      <c r="G1954" s="114">
        <v>5176</v>
      </c>
      <c r="H1954" s="115" t="s">
        <v>7298</v>
      </c>
      <c r="I1954" s="114">
        <v>5176</v>
      </c>
      <c r="J1954" s="115" t="s">
        <v>7298</v>
      </c>
      <c r="K1954" s="114">
        <v>90139</v>
      </c>
      <c r="L1954" s="115" t="s">
        <v>7609</v>
      </c>
      <c r="M1954" s="115" t="s">
        <v>7637</v>
      </c>
      <c r="N1954" s="115" t="s">
        <v>7638</v>
      </c>
    </row>
    <row r="1955" spans="1:14" ht="15" customHeight="1">
      <c r="A1955" s="36" t="str">
        <f t="shared" si="30"/>
        <v>88012901</v>
      </c>
      <c r="B1955" s="114">
        <v>8801290</v>
      </c>
      <c r="C1955" s="114">
        <v>1</v>
      </c>
      <c r="D1955" s="115" t="s">
        <v>7098</v>
      </c>
      <c r="E1955" s="115">
        <v>7630494</v>
      </c>
      <c r="F1955" s="115" t="s">
        <v>7202</v>
      </c>
      <c r="G1955" s="114">
        <v>72650</v>
      </c>
      <c r="H1955" s="115" t="s">
        <v>7341</v>
      </c>
      <c r="I1955" s="114">
        <v>72650</v>
      </c>
      <c r="J1955" s="115" t="s">
        <v>7341</v>
      </c>
      <c r="K1955" s="114">
        <v>90135</v>
      </c>
      <c r="L1955" s="115" t="s">
        <v>7612</v>
      </c>
      <c r="M1955" s="115" t="s">
        <v>1259</v>
      </c>
      <c r="N1955" s="115" t="s">
        <v>7637</v>
      </c>
    </row>
    <row r="1956" spans="1:14" ht="15" customHeight="1">
      <c r="A1956" s="36" t="str">
        <f t="shared" si="30"/>
        <v>134506701</v>
      </c>
      <c r="B1956" s="114">
        <v>13450670</v>
      </c>
      <c r="C1956" s="114">
        <v>1</v>
      </c>
      <c r="D1956" s="115" t="s">
        <v>6866</v>
      </c>
      <c r="E1956" s="115" t="s">
        <v>6867</v>
      </c>
      <c r="F1956" s="115" t="s">
        <v>7202</v>
      </c>
      <c r="G1956" s="114">
        <v>72650</v>
      </c>
      <c r="H1956" s="115" t="s">
        <v>7341</v>
      </c>
      <c r="I1956" s="114">
        <v>72650</v>
      </c>
      <c r="J1956" s="115" t="s">
        <v>7341</v>
      </c>
      <c r="K1956" s="114">
        <v>90135</v>
      </c>
      <c r="L1956" s="115" t="s">
        <v>7612</v>
      </c>
      <c r="M1956" s="115" t="s">
        <v>1259</v>
      </c>
      <c r="N1956" s="115" t="s">
        <v>7637</v>
      </c>
    </row>
    <row r="1957" spans="1:14" ht="15" customHeight="1">
      <c r="A1957" s="36" t="str">
        <f t="shared" si="30"/>
        <v>34814992</v>
      </c>
      <c r="B1957" s="114">
        <v>3481499</v>
      </c>
      <c r="C1957" s="114">
        <v>2</v>
      </c>
      <c r="D1957" s="115" t="s">
        <v>5095</v>
      </c>
      <c r="E1957" s="115">
        <v>10790933</v>
      </c>
      <c r="F1957" s="115" t="s">
        <v>1307</v>
      </c>
      <c r="G1957" s="114">
        <v>72650</v>
      </c>
      <c r="H1957" s="115" t="s">
        <v>7341</v>
      </c>
      <c r="I1957" s="114">
        <v>72650</v>
      </c>
      <c r="J1957" s="115" t="s">
        <v>7341</v>
      </c>
      <c r="K1957" s="114">
        <v>90135</v>
      </c>
      <c r="L1957" s="115" t="s">
        <v>7612</v>
      </c>
      <c r="M1957" s="115" t="s">
        <v>7637</v>
      </c>
      <c r="N1957" s="115" t="s">
        <v>7638</v>
      </c>
    </row>
    <row r="1958" spans="1:14" ht="15" customHeight="1">
      <c r="A1958" s="36" t="str">
        <f t="shared" si="30"/>
        <v>78190801</v>
      </c>
      <c r="B1958" s="114">
        <v>7819080</v>
      </c>
      <c r="C1958" s="114">
        <v>1</v>
      </c>
      <c r="D1958" s="115" t="s">
        <v>4698</v>
      </c>
      <c r="E1958" s="115">
        <v>12751053</v>
      </c>
      <c r="F1958" s="115" t="s">
        <v>1307</v>
      </c>
      <c r="G1958" s="114">
        <v>5141</v>
      </c>
      <c r="H1958" s="115" t="s">
        <v>7483</v>
      </c>
      <c r="I1958" s="114">
        <v>5141</v>
      </c>
      <c r="J1958" s="115" t="s">
        <v>7483</v>
      </c>
      <c r="K1958" s="114">
        <v>90135</v>
      </c>
      <c r="L1958" s="115" t="s">
        <v>7612</v>
      </c>
      <c r="M1958" s="115" t="s">
        <v>1259</v>
      </c>
      <c r="N1958" s="115" t="s">
        <v>7637</v>
      </c>
    </row>
    <row r="1959" spans="1:14" ht="15" customHeight="1">
      <c r="A1959" s="36" t="str">
        <f t="shared" si="30"/>
        <v>69029602</v>
      </c>
      <c r="B1959" s="114">
        <v>6902960</v>
      </c>
      <c r="C1959" s="114">
        <v>2</v>
      </c>
      <c r="D1959" s="115" t="s">
        <v>6296</v>
      </c>
      <c r="E1959" s="115">
        <v>15720910</v>
      </c>
      <c r="F1959" s="115" t="s">
        <v>1307</v>
      </c>
      <c r="G1959" s="114">
        <v>72650</v>
      </c>
      <c r="H1959" s="115" t="s">
        <v>7341</v>
      </c>
      <c r="I1959" s="114">
        <v>72650</v>
      </c>
      <c r="J1959" s="115" t="s">
        <v>7341</v>
      </c>
      <c r="K1959" s="114">
        <v>90135</v>
      </c>
      <c r="L1959" s="115" t="s">
        <v>7612</v>
      </c>
      <c r="M1959" s="115" t="s">
        <v>1259</v>
      </c>
      <c r="N1959" s="115" t="s">
        <v>7637</v>
      </c>
    </row>
    <row r="1960" spans="1:14" ht="15" customHeight="1">
      <c r="A1960" s="36" t="str">
        <f t="shared" si="30"/>
        <v>46669401</v>
      </c>
      <c r="B1960" s="110">
        <v>4666940</v>
      </c>
      <c r="C1960" s="110">
        <v>1</v>
      </c>
      <c r="D1960" s="111" t="s">
        <v>4455</v>
      </c>
      <c r="E1960" s="111">
        <v>8290136</v>
      </c>
      <c r="F1960" s="111" t="s">
        <v>1304</v>
      </c>
      <c r="G1960" s="110">
        <v>5161</v>
      </c>
      <c r="H1960" s="111" t="s">
        <v>7464</v>
      </c>
      <c r="I1960" s="110">
        <v>5161</v>
      </c>
      <c r="J1960" s="111" t="s">
        <v>7464</v>
      </c>
      <c r="K1960" s="110">
        <v>90135</v>
      </c>
      <c r="L1960" s="111" t="s">
        <v>7612</v>
      </c>
      <c r="M1960" s="111" t="s">
        <v>7637</v>
      </c>
      <c r="N1960" s="111" t="s">
        <v>7638</v>
      </c>
    </row>
    <row r="1961" spans="1:14" ht="15" customHeight="1">
      <c r="A1961" s="36" t="str">
        <f t="shared" si="30"/>
        <v>31721931</v>
      </c>
      <c r="B1961" s="114">
        <v>3172193</v>
      </c>
      <c r="C1961" s="114">
        <v>1</v>
      </c>
      <c r="D1961" s="115" t="s">
        <v>4603</v>
      </c>
      <c r="E1961" s="115">
        <v>8699148</v>
      </c>
      <c r="F1961" s="115" t="s">
        <v>1307</v>
      </c>
      <c r="G1961" s="114">
        <v>5100</v>
      </c>
      <c r="H1961" s="115" t="s">
        <v>7470</v>
      </c>
      <c r="I1961" s="114">
        <v>5100</v>
      </c>
      <c r="J1961" s="115" t="s">
        <v>7470</v>
      </c>
      <c r="K1961" s="114">
        <v>90135</v>
      </c>
      <c r="L1961" s="115" t="s">
        <v>7612</v>
      </c>
      <c r="M1961" s="115" t="s">
        <v>1259</v>
      </c>
      <c r="N1961" s="115" t="s">
        <v>7637</v>
      </c>
    </row>
    <row r="1962" spans="1:14" ht="15" customHeight="1">
      <c r="A1962" s="36" t="str">
        <f t="shared" si="30"/>
        <v>90963341</v>
      </c>
      <c r="B1962" s="114">
        <v>9096334</v>
      </c>
      <c r="C1962" s="114">
        <v>1</v>
      </c>
      <c r="D1962" s="115" t="s">
        <v>5047</v>
      </c>
      <c r="E1962" s="115">
        <v>18221936</v>
      </c>
      <c r="F1962" s="115" t="s">
        <v>1307</v>
      </c>
      <c r="G1962" s="114">
        <v>72650</v>
      </c>
      <c r="H1962" s="115" t="s">
        <v>7341</v>
      </c>
      <c r="I1962" s="114">
        <v>72650</v>
      </c>
      <c r="J1962" s="115" t="s">
        <v>7341</v>
      </c>
      <c r="K1962" s="114">
        <v>90135</v>
      </c>
      <c r="L1962" s="115" t="s">
        <v>7612</v>
      </c>
      <c r="M1962" s="115" t="s">
        <v>1259</v>
      </c>
      <c r="N1962" s="115" t="s">
        <v>7637</v>
      </c>
    </row>
    <row r="1963" spans="1:14" ht="15" customHeight="1">
      <c r="A1963" s="36" t="str">
        <f t="shared" si="30"/>
        <v>81110171</v>
      </c>
      <c r="B1963" s="114">
        <v>8111017</v>
      </c>
      <c r="C1963" s="114">
        <v>1</v>
      </c>
      <c r="D1963" s="115" t="s">
        <v>7109</v>
      </c>
      <c r="E1963" s="115">
        <v>20968497</v>
      </c>
      <c r="F1963" s="115" t="s">
        <v>7202</v>
      </c>
      <c r="G1963" s="114">
        <v>72650</v>
      </c>
      <c r="H1963" s="115" t="s">
        <v>7341</v>
      </c>
      <c r="I1963" s="114">
        <v>72650</v>
      </c>
      <c r="J1963" s="115" t="s">
        <v>7341</v>
      </c>
      <c r="K1963" s="114">
        <v>90135</v>
      </c>
      <c r="L1963" s="115" t="s">
        <v>7612</v>
      </c>
      <c r="M1963" s="115" t="s">
        <v>1259</v>
      </c>
      <c r="N1963" s="115" t="s">
        <v>7637</v>
      </c>
    </row>
    <row r="1964" spans="1:14" ht="15" customHeight="1">
      <c r="A1964" s="36" t="str">
        <f t="shared" si="30"/>
        <v>34087352</v>
      </c>
      <c r="B1964" s="114">
        <v>3408735</v>
      </c>
      <c r="C1964" s="114">
        <v>2</v>
      </c>
      <c r="D1964" s="115" t="s">
        <v>6875</v>
      </c>
      <c r="E1964" s="115">
        <v>10162941</v>
      </c>
      <c r="F1964" s="115" t="s">
        <v>7202</v>
      </c>
      <c r="G1964" s="114">
        <v>72650</v>
      </c>
      <c r="H1964" s="115" t="s">
        <v>7341</v>
      </c>
      <c r="I1964" s="114">
        <v>72650</v>
      </c>
      <c r="J1964" s="115" t="s">
        <v>7341</v>
      </c>
      <c r="K1964" s="114">
        <v>90135</v>
      </c>
      <c r="L1964" s="115" t="s">
        <v>7612</v>
      </c>
      <c r="M1964" s="115" t="s">
        <v>1259</v>
      </c>
      <c r="N1964" s="115" t="s">
        <v>7637</v>
      </c>
    </row>
    <row r="1965" spans="1:14" ht="15" customHeight="1">
      <c r="A1965" s="36" t="str">
        <f t="shared" si="30"/>
        <v>89514101</v>
      </c>
      <c r="B1965" s="114">
        <v>8951410</v>
      </c>
      <c r="C1965" s="114">
        <v>1</v>
      </c>
      <c r="D1965" s="115" t="s">
        <v>6044</v>
      </c>
      <c r="E1965" s="115" t="s">
        <v>6045</v>
      </c>
      <c r="F1965" s="115" t="s">
        <v>1307</v>
      </c>
      <c r="G1965" s="114">
        <v>72650</v>
      </c>
      <c r="H1965" s="115" t="s">
        <v>7341</v>
      </c>
      <c r="I1965" s="114">
        <v>72650</v>
      </c>
      <c r="J1965" s="115" t="s">
        <v>7341</v>
      </c>
      <c r="K1965" s="114">
        <v>90135</v>
      </c>
      <c r="L1965" s="115" t="s">
        <v>7612</v>
      </c>
      <c r="M1965" s="115" t="s">
        <v>1259</v>
      </c>
      <c r="N1965" s="115" t="s">
        <v>7637</v>
      </c>
    </row>
    <row r="1966" spans="1:14" ht="15" customHeight="1">
      <c r="A1966" s="36" t="str">
        <f t="shared" si="30"/>
        <v>69420521</v>
      </c>
      <c r="B1966" s="114">
        <v>6942052</v>
      </c>
      <c r="C1966" s="114">
        <v>1</v>
      </c>
      <c r="D1966" s="115" t="s">
        <v>6902</v>
      </c>
      <c r="E1966" s="115">
        <v>807439</v>
      </c>
      <c r="F1966" s="115" t="s">
        <v>7202</v>
      </c>
      <c r="G1966" s="114">
        <v>5149</v>
      </c>
      <c r="H1966" s="115" t="s">
        <v>7358</v>
      </c>
      <c r="I1966" s="114">
        <v>5149</v>
      </c>
      <c r="J1966" s="115" t="s">
        <v>7358</v>
      </c>
      <c r="K1966" s="114">
        <v>90135</v>
      </c>
      <c r="L1966" s="115" t="s">
        <v>7612</v>
      </c>
      <c r="M1966" s="115" t="s">
        <v>1259</v>
      </c>
      <c r="N1966" s="115" t="s">
        <v>7637</v>
      </c>
    </row>
    <row r="1967" spans="1:14" ht="15" customHeight="1">
      <c r="A1967" s="36" t="str">
        <f t="shared" si="30"/>
        <v>43455381</v>
      </c>
      <c r="B1967" s="114">
        <v>4345538</v>
      </c>
      <c r="C1967" s="114">
        <v>1</v>
      </c>
      <c r="D1967" s="115" t="s">
        <v>6719</v>
      </c>
      <c r="E1967" s="115">
        <v>5719792</v>
      </c>
      <c r="F1967" s="115" t="s">
        <v>1307</v>
      </c>
      <c r="G1967" s="114">
        <v>5131</v>
      </c>
      <c r="H1967" s="115" t="s">
        <v>7589</v>
      </c>
      <c r="I1967" s="114">
        <v>5131</v>
      </c>
      <c r="J1967" s="115" t="s">
        <v>7589</v>
      </c>
      <c r="K1967" s="114">
        <v>90135</v>
      </c>
      <c r="L1967" s="115" t="s">
        <v>7612</v>
      </c>
      <c r="M1967" s="115" t="s">
        <v>7637</v>
      </c>
      <c r="N1967" s="115" t="s">
        <v>7638</v>
      </c>
    </row>
    <row r="1968" spans="1:14" ht="15" customHeight="1">
      <c r="A1968" s="36" t="str">
        <f t="shared" si="30"/>
        <v>23860701</v>
      </c>
      <c r="B1968" s="110">
        <v>2386070</v>
      </c>
      <c r="C1968" s="110">
        <v>1</v>
      </c>
      <c r="D1968" s="111" t="s">
        <v>2981</v>
      </c>
      <c r="E1968" s="111">
        <v>5308167</v>
      </c>
      <c r="F1968" s="111" t="s">
        <v>1304</v>
      </c>
      <c r="G1968" s="110">
        <v>5133</v>
      </c>
      <c r="H1968" s="111" t="s">
        <v>7369</v>
      </c>
      <c r="I1968" s="110">
        <v>5133</v>
      </c>
      <c r="J1968" s="111" t="s">
        <v>7369</v>
      </c>
      <c r="K1968" s="110">
        <v>90135</v>
      </c>
      <c r="L1968" s="111" t="s">
        <v>7612</v>
      </c>
      <c r="M1968" s="111" t="s">
        <v>7637</v>
      </c>
      <c r="N1968" s="111" t="s">
        <v>7638</v>
      </c>
    </row>
    <row r="1969" spans="1:14" ht="15" customHeight="1">
      <c r="A1969" s="36" t="str">
        <f t="shared" si="30"/>
        <v>43499941</v>
      </c>
      <c r="B1969" s="110">
        <v>4349994</v>
      </c>
      <c r="C1969" s="110">
        <v>1</v>
      </c>
      <c r="D1969" s="111" t="s">
        <v>3793</v>
      </c>
      <c r="E1969" s="111">
        <v>8798405</v>
      </c>
      <c r="F1969" s="111" t="s">
        <v>1304</v>
      </c>
      <c r="G1969" s="110">
        <v>5145</v>
      </c>
      <c r="H1969" s="111" t="s">
        <v>7255</v>
      </c>
      <c r="I1969" s="110">
        <v>5145</v>
      </c>
      <c r="J1969" s="111" t="s">
        <v>7255</v>
      </c>
      <c r="K1969" s="110">
        <v>90135</v>
      </c>
      <c r="L1969" s="111" t="s">
        <v>7612</v>
      </c>
      <c r="M1969" s="111" t="s">
        <v>7637</v>
      </c>
      <c r="N1969" s="111" t="s">
        <v>7638</v>
      </c>
    </row>
    <row r="1970" spans="1:14" ht="15" customHeight="1">
      <c r="A1970" s="36" t="str">
        <f t="shared" si="30"/>
        <v>69497451</v>
      </c>
      <c r="B1970" s="114">
        <v>6949745</v>
      </c>
      <c r="C1970" s="114">
        <v>1</v>
      </c>
      <c r="D1970" s="115" t="s">
        <v>6548</v>
      </c>
      <c r="E1970" s="115">
        <v>12759534</v>
      </c>
      <c r="F1970" s="115" t="s">
        <v>1307</v>
      </c>
      <c r="G1970" s="114">
        <v>5151</v>
      </c>
      <c r="H1970" s="115" t="s">
        <v>7585</v>
      </c>
      <c r="I1970" s="114">
        <v>5151</v>
      </c>
      <c r="J1970" s="115" t="s">
        <v>7585</v>
      </c>
      <c r="K1970" s="114">
        <v>90135</v>
      </c>
      <c r="L1970" s="115" t="s">
        <v>7612</v>
      </c>
      <c r="M1970" s="115" t="s">
        <v>7637</v>
      </c>
      <c r="N1970" s="115" t="s">
        <v>7638</v>
      </c>
    </row>
    <row r="1971" spans="1:14" ht="15" customHeight="1">
      <c r="A1971" s="36" t="str">
        <f t="shared" si="30"/>
        <v>69686241</v>
      </c>
      <c r="B1971" s="114">
        <v>6968624</v>
      </c>
      <c r="C1971" s="114">
        <v>1</v>
      </c>
      <c r="D1971" s="115" t="s">
        <v>7016</v>
      </c>
      <c r="E1971" s="115">
        <v>10386487</v>
      </c>
      <c r="F1971" s="115" t="s">
        <v>7202</v>
      </c>
      <c r="G1971" s="114">
        <v>72650</v>
      </c>
      <c r="H1971" s="115" t="s">
        <v>7341</v>
      </c>
      <c r="I1971" s="114">
        <v>72650</v>
      </c>
      <c r="J1971" s="115" t="s">
        <v>7341</v>
      </c>
      <c r="K1971" s="114">
        <v>90135</v>
      </c>
      <c r="L1971" s="115" t="s">
        <v>7612</v>
      </c>
      <c r="M1971" s="115" t="s">
        <v>1259</v>
      </c>
      <c r="N1971" s="115" t="s">
        <v>7637</v>
      </c>
    </row>
    <row r="1972" spans="1:14" ht="15" customHeight="1">
      <c r="A1972" s="36" t="str">
        <f t="shared" si="30"/>
        <v>82440542</v>
      </c>
      <c r="B1972" s="110">
        <v>8244054</v>
      </c>
      <c r="C1972" s="110">
        <v>2</v>
      </c>
      <c r="D1972" s="111" t="s">
        <v>3598</v>
      </c>
      <c r="E1972" s="111">
        <v>16962642</v>
      </c>
      <c r="F1972" s="111" t="s">
        <v>1304</v>
      </c>
      <c r="G1972" s="110">
        <v>72650</v>
      </c>
      <c r="H1972" s="111" t="s">
        <v>7341</v>
      </c>
      <c r="I1972" s="110">
        <v>72650</v>
      </c>
      <c r="J1972" s="111" t="s">
        <v>7341</v>
      </c>
      <c r="K1972" s="110">
        <v>90135</v>
      </c>
      <c r="L1972" s="111" t="s">
        <v>7612</v>
      </c>
      <c r="M1972" s="111" t="s">
        <v>1259</v>
      </c>
      <c r="N1972" s="111" t="s">
        <v>7637</v>
      </c>
    </row>
    <row r="1973" spans="1:14" ht="15" customHeight="1">
      <c r="A1973" s="36" t="str">
        <f t="shared" si="30"/>
        <v>72563091</v>
      </c>
      <c r="B1973" s="114">
        <v>7256309</v>
      </c>
      <c r="C1973" s="114">
        <v>1</v>
      </c>
      <c r="D1973" s="115" t="s">
        <v>6118</v>
      </c>
      <c r="E1973" s="115">
        <v>13196071</v>
      </c>
      <c r="F1973" s="115" t="s">
        <v>1307</v>
      </c>
      <c r="G1973" s="114">
        <v>72650</v>
      </c>
      <c r="H1973" s="115" t="s">
        <v>7341</v>
      </c>
      <c r="I1973" s="114">
        <v>72650</v>
      </c>
      <c r="J1973" s="115" t="s">
        <v>7341</v>
      </c>
      <c r="K1973" s="114">
        <v>90135</v>
      </c>
      <c r="L1973" s="115" t="s">
        <v>7612</v>
      </c>
      <c r="M1973" s="115" t="s">
        <v>1259</v>
      </c>
      <c r="N1973" s="115" t="s">
        <v>7637</v>
      </c>
    </row>
    <row r="1974" spans="1:14" ht="15" customHeight="1">
      <c r="A1974" s="36" t="str">
        <f t="shared" si="30"/>
        <v>91619101</v>
      </c>
      <c r="B1974" s="114">
        <v>9161910</v>
      </c>
      <c r="C1974" s="114">
        <v>1</v>
      </c>
      <c r="D1974" s="115" t="s">
        <v>7182</v>
      </c>
      <c r="E1974" s="115" t="s">
        <v>7183</v>
      </c>
      <c r="F1974" s="115" t="s">
        <v>7205</v>
      </c>
      <c r="G1974" s="114">
        <v>72650</v>
      </c>
      <c r="H1974" s="115" t="s">
        <v>7341</v>
      </c>
      <c r="I1974" s="114">
        <v>72650</v>
      </c>
      <c r="J1974" s="115" t="s">
        <v>7341</v>
      </c>
      <c r="K1974" s="114">
        <v>90135</v>
      </c>
      <c r="L1974" s="115" t="s">
        <v>7612</v>
      </c>
      <c r="M1974" s="115" t="s">
        <v>1259</v>
      </c>
      <c r="N1974" s="115" t="s">
        <v>7637</v>
      </c>
    </row>
    <row r="1975" spans="1:14" ht="15" customHeight="1">
      <c r="A1975" s="36" t="str">
        <f t="shared" si="30"/>
        <v>45715381</v>
      </c>
      <c r="B1975" s="114">
        <v>4571538</v>
      </c>
      <c r="C1975" s="114">
        <v>1</v>
      </c>
      <c r="D1975" s="115" t="s">
        <v>6664</v>
      </c>
      <c r="E1975" s="115" t="s">
        <v>6665</v>
      </c>
      <c r="F1975" s="115" t="s">
        <v>1307</v>
      </c>
      <c r="G1975" s="114">
        <v>72650</v>
      </c>
      <c r="H1975" s="115" t="s">
        <v>7341</v>
      </c>
      <c r="I1975" s="114">
        <v>72650</v>
      </c>
      <c r="J1975" s="115" t="s">
        <v>7341</v>
      </c>
      <c r="K1975" s="114">
        <v>90135</v>
      </c>
      <c r="L1975" s="115" t="s">
        <v>7612</v>
      </c>
      <c r="M1975" s="115" t="s">
        <v>1259</v>
      </c>
      <c r="N1975" s="115" t="s">
        <v>7637</v>
      </c>
    </row>
    <row r="1976" spans="1:14" ht="15" customHeight="1">
      <c r="A1976" s="36" t="str">
        <f t="shared" si="30"/>
        <v>91543341</v>
      </c>
      <c r="B1976" s="110">
        <v>9154334</v>
      </c>
      <c r="C1976" s="110">
        <v>1</v>
      </c>
      <c r="D1976" s="111" t="s">
        <v>2062</v>
      </c>
      <c r="E1976" s="111">
        <v>10386278</v>
      </c>
      <c r="F1976" s="111" t="s">
        <v>1304</v>
      </c>
      <c r="G1976" s="110">
        <v>5145</v>
      </c>
      <c r="H1976" s="111" t="s">
        <v>7255</v>
      </c>
      <c r="I1976" s="110">
        <v>5145</v>
      </c>
      <c r="J1976" s="111" t="s">
        <v>7255</v>
      </c>
      <c r="K1976" s="110">
        <v>90135</v>
      </c>
      <c r="L1976" s="111" t="s">
        <v>7612</v>
      </c>
      <c r="M1976" s="111" t="s">
        <v>1259</v>
      </c>
      <c r="N1976" s="111" t="s">
        <v>7637</v>
      </c>
    </row>
    <row r="1977" spans="1:14" ht="15" customHeight="1">
      <c r="A1977" s="36" t="str">
        <f t="shared" si="30"/>
        <v>94335101</v>
      </c>
      <c r="B1977" s="110">
        <v>9433510</v>
      </c>
      <c r="C1977" s="110">
        <v>1</v>
      </c>
      <c r="D1977" s="111" t="s">
        <v>2900</v>
      </c>
      <c r="E1977" s="111">
        <v>19214619</v>
      </c>
      <c r="F1977" s="111" t="s">
        <v>1304</v>
      </c>
      <c r="G1977" s="110">
        <v>72650</v>
      </c>
      <c r="H1977" s="111" t="s">
        <v>7341</v>
      </c>
      <c r="I1977" s="110">
        <v>72650</v>
      </c>
      <c r="J1977" s="111" t="s">
        <v>7341</v>
      </c>
      <c r="K1977" s="110">
        <v>90135</v>
      </c>
      <c r="L1977" s="111" t="s">
        <v>7612</v>
      </c>
      <c r="M1977" s="111" t="s">
        <v>1259</v>
      </c>
      <c r="N1977" s="111" t="s">
        <v>7637</v>
      </c>
    </row>
    <row r="1978" spans="1:14" ht="15" customHeight="1">
      <c r="A1978" s="36" t="str">
        <f t="shared" si="30"/>
        <v>55536601</v>
      </c>
      <c r="B1978" s="110">
        <v>5553660</v>
      </c>
      <c r="C1978" s="110">
        <v>1</v>
      </c>
      <c r="D1978" s="111" t="s">
        <v>2083</v>
      </c>
      <c r="E1978" s="111">
        <v>19213668</v>
      </c>
      <c r="F1978" s="111" t="s">
        <v>1304</v>
      </c>
      <c r="G1978" s="110">
        <v>5149</v>
      </c>
      <c r="H1978" s="111" t="s">
        <v>7358</v>
      </c>
      <c r="I1978" s="110">
        <v>5149</v>
      </c>
      <c r="J1978" s="111" t="s">
        <v>7358</v>
      </c>
      <c r="K1978" s="110">
        <v>90135</v>
      </c>
      <c r="L1978" s="111" t="s">
        <v>7612</v>
      </c>
      <c r="M1978" s="111" t="s">
        <v>7637</v>
      </c>
      <c r="N1978" s="111" t="s">
        <v>7638</v>
      </c>
    </row>
    <row r="1979" spans="1:14" ht="15" customHeight="1">
      <c r="A1979" s="36" t="str">
        <f t="shared" si="30"/>
        <v>33020881</v>
      </c>
      <c r="B1979" s="114">
        <v>3302088</v>
      </c>
      <c r="C1979" s="114">
        <v>1</v>
      </c>
      <c r="D1979" s="115" t="s">
        <v>5622</v>
      </c>
      <c r="E1979" s="115">
        <v>9463207</v>
      </c>
      <c r="F1979" s="115" t="s">
        <v>1307</v>
      </c>
      <c r="G1979" s="114">
        <v>3326</v>
      </c>
      <c r="H1979" s="115" t="s">
        <v>7528</v>
      </c>
      <c r="I1979" s="114">
        <v>3326</v>
      </c>
      <c r="J1979" s="115" t="s">
        <v>7528</v>
      </c>
      <c r="K1979" s="114">
        <v>90135</v>
      </c>
      <c r="L1979" s="115" t="s">
        <v>7612</v>
      </c>
      <c r="M1979" s="115" t="s">
        <v>7638</v>
      </c>
      <c r="N1979" s="115" t="s">
        <v>7639</v>
      </c>
    </row>
    <row r="1980" spans="1:14" ht="15" customHeight="1">
      <c r="A1980" s="36" t="str">
        <f t="shared" si="30"/>
        <v>34036711</v>
      </c>
      <c r="B1980" s="114">
        <v>3403671</v>
      </c>
      <c r="C1980" s="114">
        <v>1</v>
      </c>
      <c r="D1980" s="115" t="s">
        <v>5626</v>
      </c>
      <c r="E1980" s="115" t="s">
        <v>5627</v>
      </c>
      <c r="F1980" s="115" t="s">
        <v>1307</v>
      </c>
      <c r="G1980" s="114">
        <v>5130</v>
      </c>
      <c r="H1980" s="115" t="s">
        <v>7536</v>
      </c>
      <c r="I1980" s="114">
        <v>5130</v>
      </c>
      <c r="J1980" s="115" t="s">
        <v>7536</v>
      </c>
      <c r="K1980" s="114">
        <v>90135</v>
      </c>
      <c r="L1980" s="115" t="s">
        <v>7612</v>
      </c>
      <c r="M1980" s="115" t="s">
        <v>7637</v>
      </c>
      <c r="N1980" s="115" t="s">
        <v>7638</v>
      </c>
    </row>
    <row r="1981" spans="1:14" ht="15" customHeight="1">
      <c r="A1981" s="36" t="str">
        <f t="shared" si="30"/>
        <v>72871361</v>
      </c>
      <c r="B1981" s="114">
        <v>7287136</v>
      </c>
      <c r="C1981" s="114">
        <v>1</v>
      </c>
      <c r="D1981" s="115" t="s">
        <v>6365</v>
      </c>
      <c r="E1981" s="115">
        <v>15896361</v>
      </c>
      <c r="F1981" s="115" t="s">
        <v>1307</v>
      </c>
      <c r="G1981" s="114">
        <v>5099</v>
      </c>
      <c r="H1981" s="115" t="s">
        <v>7575</v>
      </c>
      <c r="I1981" s="114">
        <v>5099</v>
      </c>
      <c r="J1981" s="115" t="s">
        <v>7575</v>
      </c>
      <c r="K1981" s="114">
        <v>90135</v>
      </c>
      <c r="L1981" s="115" t="s">
        <v>7612</v>
      </c>
      <c r="M1981" s="115" t="s">
        <v>1259</v>
      </c>
      <c r="N1981" s="115" t="s">
        <v>7637</v>
      </c>
    </row>
    <row r="1982" spans="1:14" ht="15" customHeight="1">
      <c r="A1982" s="36" t="str">
        <f t="shared" ref="A1982:A2045" si="31">CONCATENATE(B1982,C1982)</f>
        <v>72298003</v>
      </c>
      <c r="B1982" s="114">
        <v>7229800</v>
      </c>
      <c r="C1982" s="114">
        <v>3</v>
      </c>
      <c r="D1982" s="115" t="s">
        <v>4844</v>
      </c>
      <c r="E1982" s="115">
        <v>13923891</v>
      </c>
      <c r="F1982" s="115" t="s">
        <v>1307</v>
      </c>
      <c r="G1982" s="114">
        <v>72650</v>
      </c>
      <c r="H1982" s="115" t="s">
        <v>7341</v>
      </c>
      <c r="I1982" s="114">
        <v>72650</v>
      </c>
      <c r="J1982" s="115" t="s">
        <v>7341</v>
      </c>
      <c r="K1982" s="114">
        <v>90135</v>
      </c>
      <c r="L1982" s="115" t="s">
        <v>7612</v>
      </c>
      <c r="M1982" s="115" t="s">
        <v>1259</v>
      </c>
      <c r="N1982" s="115" t="s">
        <v>7637</v>
      </c>
    </row>
    <row r="1983" spans="1:14" ht="15" customHeight="1">
      <c r="A1983" s="36" t="str">
        <f t="shared" si="31"/>
        <v>22223832</v>
      </c>
      <c r="B1983" s="110">
        <v>2222383</v>
      </c>
      <c r="C1983" s="110">
        <v>2</v>
      </c>
      <c r="D1983" s="111" t="s">
        <v>3775</v>
      </c>
      <c r="E1983" s="111">
        <v>5091969</v>
      </c>
      <c r="F1983" s="111" t="s">
        <v>1304</v>
      </c>
      <c r="G1983" s="110">
        <v>5150</v>
      </c>
      <c r="H1983" s="111" t="s">
        <v>7433</v>
      </c>
      <c r="I1983" s="110">
        <v>5150</v>
      </c>
      <c r="J1983" s="111" t="s">
        <v>7433</v>
      </c>
      <c r="K1983" s="110">
        <v>90135</v>
      </c>
      <c r="L1983" s="111" t="s">
        <v>7612</v>
      </c>
      <c r="M1983" s="111" t="s">
        <v>7637</v>
      </c>
      <c r="N1983" s="111" t="s">
        <v>7638</v>
      </c>
    </row>
    <row r="1984" spans="1:14" ht="15" customHeight="1">
      <c r="A1984" s="36" t="str">
        <f t="shared" si="31"/>
        <v>46038131</v>
      </c>
      <c r="B1984" s="110">
        <v>4603813</v>
      </c>
      <c r="C1984" s="110">
        <v>1</v>
      </c>
      <c r="D1984" s="111" t="s">
        <v>3740</v>
      </c>
      <c r="E1984" s="111">
        <v>13650930</v>
      </c>
      <c r="F1984" s="111" t="s">
        <v>1304</v>
      </c>
      <c r="G1984" s="110">
        <v>72650</v>
      </c>
      <c r="H1984" s="111" t="s">
        <v>7341</v>
      </c>
      <c r="I1984" s="110">
        <v>72650</v>
      </c>
      <c r="J1984" s="111" t="s">
        <v>7341</v>
      </c>
      <c r="K1984" s="110">
        <v>90135</v>
      </c>
      <c r="L1984" s="111" t="s">
        <v>7612</v>
      </c>
      <c r="M1984" s="111" t="s">
        <v>7637</v>
      </c>
      <c r="N1984" s="111" t="s">
        <v>7638</v>
      </c>
    </row>
    <row r="1985" spans="1:14" ht="15" customHeight="1">
      <c r="A1985" s="36" t="str">
        <f t="shared" si="31"/>
        <v>85166131</v>
      </c>
      <c r="B1985" s="114">
        <v>8516613</v>
      </c>
      <c r="C1985" s="114">
        <v>1</v>
      </c>
      <c r="D1985" s="115" t="s">
        <v>5269</v>
      </c>
      <c r="E1985" s="115">
        <v>25436168</v>
      </c>
      <c r="F1985" s="115" t="s">
        <v>1307</v>
      </c>
      <c r="G1985" s="114">
        <v>72650</v>
      </c>
      <c r="H1985" s="115" t="s">
        <v>7341</v>
      </c>
      <c r="I1985" s="114">
        <v>72650</v>
      </c>
      <c r="J1985" s="115" t="s">
        <v>7341</v>
      </c>
      <c r="K1985" s="114">
        <v>90135</v>
      </c>
      <c r="L1985" s="115" t="s">
        <v>7612</v>
      </c>
      <c r="M1985" s="115" t="s">
        <v>1259</v>
      </c>
      <c r="N1985" s="115" t="s">
        <v>7637</v>
      </c>
    </row>
    <row r="1986" spans="1:14" ht="15" customHeight="1">
      <c r="A1986" s="36" t="str">
        <f t="shared" si="31"/>
        <v>52983251</v>
      </c>
      <c r="B1986" s="110">
        <v>5298325</v>
      </c>
      <c r="C1986" s="110">
        <v>1</v>
      </c>
      <c r="D1986" s="111" t="s">
        <v>4089</v>
      </c>
      <c r="E1986" s="111">
        <v>16635001</v>
      </c>
      <c r="F1986" s="111" t="s">
        <v>1304</v>
      </c>
      <c r="G1986" s="110">
        <v>72650</v>
      </c>
      <c r="H1986" s="111" t="s">
        <v>7341</v>
      </c>
      <c r="I1986" s="110">
        <v>72650</v>
      </c>
      <c r="J1986" s="111" t="s">
        <v>7341</v>
      </c>
      <c r="K1986" s="110">
        <v>90135</v>
      </c>
      <c r="L1986" s="111" t="s">
        <v>7612</v>
      </c>
      <c r="M1986" s="111" t="s">
        <v>7637</v>
      </c>
      <c r="N1986" s="111" t="s">
        <v>7638</v>
      </c>
    </row>
    <row r="1987" spans="1:14" ht="15" customHeight="1">
      <c r="A1987" s="36" t="str">
        <f t="shared" si="31"/>
        <v>33403141</v>
      </c>
      <c r="B1987" s="114">
        <v>3340314</v>
      </c>
      <c r="C1987" s="114">
        <v>1</v>
      </c>
      <c r="D1987" s="115" t="s">
        <v>5389</v>
      </c>
      <c r="E1987" s="115" t="s">
        <v>5390</v>
      </c>
      <c r="F1987" s="115" t="s">
        <v>1307</v>
      </c>
      <c r="G1987" s="114">
        <v>3326</v>
      </c>
      <c r="H1987" s="115" t="s">
        <v>7528</v>
      </c>
      <c r="I1987" s="114">
        <v>3326</v>
      </c>
      <c r="J1987" s="115" t="s">
        <v>7528</v>
      </c>
      <c r="K1987" s="114">
        <v>90135</v>
      </c>
      <c r="L1987" s="115" t="s">
        <v>7612</v>
      </c>
      <c r="M1987" s="115" t="s">
        <v>7637</v>
      </c>
      <c r="N1987" s="115" t="s">
        <v>7638</v>
      </c>
    </row>
    <row r="1988" spans="1:14" ht="15" customHeight="1">
      <c r="A1988" s="36" t="str">
        <f t="shared" si="31"/>
        <v>32036941</v>
      </c>
      <c r="B1988" s="114">
        <v>3203694</v>
      </c>
      <c r="C1988" s="114">
        <v>1</v>
      </c>
      <c r="D1988" s="115" t="s">
        <v>4582</v>
      </c>
      <c r="E1988" s="115">
        <v>8857181</v>
      </c>
      <c r="F1988" s="115" t="s">
        <v>1307</v>
      </c>
      <c r="G1988" s="114">
        <v>72650</v>
      </c>
      <c r="H1988" s="115" t="s">
        <v>7341</v>
      </c>
      <c r="I1988" s="114">
        <v>72650</v>
      </c>
      <c r="J1988" s="115" t="s">
        <v>7341</v>
      </c>
      <c r="K1988" s="114">
        <v>90135</v>
      </c>
      <c r="L1988" s="115" t="s">
        <v>7612</v>
      </c>
      <c r="M1988" s="115" t="s">
        <v>1259</v>
      </c>
      <c r="N1988" s="115" t="s">
        <v>7637</v>
      </c>
    </row>
    <row r="1989" spans="1:14" ht="15" customHeight="1">
      <c r="A1989" s="36" t="str">
        <f t="shared" si="31"/>
        <v>89488841</v>
      </c>
      <c r="B1989" s="114">
        <v>8948884</v>
      </c>
      <c r="C1989" s="114">
        <v>1</v>
      </c>
      <c r="D1989" s="115" t="s">
        <v>5469</v>
      </c>
      <c r="E1989" s="115">
        <v>12685834</v>
      </c>
      <c r="F1989" s="115" t="s">
        <v>1307</v>
      </c>
      <c r="G1989" s="114">
        <v>72650</v>
      </c>
      <c r="H1989" s="115" t="s">
        <v>7341</v>
      </c>
      <c r="I1989" s="114">
        <v>72650</v>
      </c>
      <c r="J1989" s="115" t="s">
        <v>7341</v>
      </c>
      <c r="K1989" s="114">
        <v>90135</v>
      </c>
      <c r="L1989" s="115" t="s">
        <v>7612</v>
      </c>
      <c r="M1989" s="115" t="s">
        <v>1259</v>
      </c>
      <c r="N1989" s="115" t="s">
        <v>7637</v>
      </c>
    </row>
    <row r="1990" spans="1:14" ht="15" customHeight="1">
      <c r="A1990" s="36" t="str">
        <f t="shared" si="31"/>
        <v>85614241</v>
      </c>
      <c r="B1990" s="114">
        <v>8561424</v>
      </c>
      <c r="C1990" s="114">
        <v>1</v>
      </c>
      <c r="D1990" s="115" t="s">
        <v>4923</v>
      </c>
      <c r="E1990" s="115">
        <v>22510031</v>
      </c>
      <c r="F1990" s="115" t="s">
        <v>1307</v>
      </c>
      <c r="G1990" s="114">
        <v>72650</v>
      </c>
      <c r="H1990" s="115" t="s">
        <v>7341</v>
      </c>
      <c r="I1990" s="114">
        <v>72650</v>
      </c>
      <c r="J1990" s="115" t="s">
        <v>7341</v>
      </c>
      <c r="K1990" s="114">
        <v>90135</v>
      </c>
      <c r="L1990" s="115" t="s">
        <v>7612</v>
      </c>
      <c r="M1990" s="115" t="s">
        <v>1259</v>
      </c>
      <c r="N1990" s="115" t="s">
        <v>7637</v>
      </c>
    </row>
    <row r="1991" spans="1:14" ht="15" customHeight="1">
      <c r="A1991" s="36" t="str">
        <f t="shared" si="31"/>
        <v>86611691</v>
      </c>
      <c r="B1991" s="114">
        <v>8661169</v>
      </c>
      <c r="C1991" s="114">
        <v>1</v>
      </c>
      <c r="D1991" s="115" t="s">
        <v>7020</v>
      </c>
      <c r="E1991" s="115" t="s">
        <v>7021</v>
      </c>
      <c r="F1991" s="115" t="s">
        <v>7202</v>
      </c>
      <c r="G1991" s="114">
        <v>72650</v>
      </c>
      <c r="H1991" s="115" t="s">
        <v>7341</v>
      </c>
      <c r="I1991" s="114">
        <v>72650</v>
      </c>
      <c r="J1991" s="115" t="s">
        <v>7341</v>
      </c>
      <c r="K1991" s="114">
        <v>90135</v>
      </c>
      <c r="L1991" s="115" t="s">
        <v>7612</v>
      </c>
      <c r="M1991" s="115" t="s">
        <v>1259</v>
      </c>
      <c r="N1991" s="115" t="s">
        <v>7637</v>
      </c>
    </row>
    <row r="1992" spans="1:14" ht="15" customHeight="1">
      <c r="A1992" s="36" t="str">
        <f t="shared" si="31"/>
        <v>32451111</v>
      </c>
      <c r="B1992" s="110">
        <v>3245111</v>
      </c>
      <c r="C1992" s="110">
        <v>1</v>
      </c>
      <c r="D1992" s="111" t="s">
        <v>2987</v>
      </c>
      <c r="E1992" s="111">
        <v>9083672</v>
      </c>
      <c r="F1992" s="111" t="s">
        <v>1304</v>
      </c>
      <c r="G1992" s="110">
        <v>5138</v>
      </c>
      <c r="H1992" s="111" t="s">
        <v>7371</v>
      </c>
      <c r="I1992" s="110">
        <v>5138</v>
      </c>
      <c r="J1992" s="111" t="s">
        <v>7371</v>
      </c>
      <c r="K1992" s="110">
        <v>90135</v>
      </c>
      <c r="L1992" s="111" t="s">
        <v>7612</v>
      </c>
      <c r="M1992" s="111" t="s">
        <v>7637</v>
      </c>
      <c r="N1992" s="111" t="s">
        <v>7638</v>
      </c>
    </row>
    <row r="1993" spans="1:14" ht="15" customHeight="1">
      <c r="A1993" s="36" t="str">
        <f t="shared" si="31"/>
        <v>77313091</v>
      </c>
      <c r="B1993" s="110">
        <v>7731309</v>
      </c>
      <c r="C1993" s="110">
        <v>1</v>
      </c>
      <c r="D1993" s="111" t="s">
        <v>2984</v>
      </c>
      <c r="E1993" s="111">
        <v>16252980</v>
      </c>
      <c r="F1993" s="111" t="s">
        <v>1304</v>
      </c>
      <c r="G1993" s="110">
        <v>72650</v>
      </c>
      <c r="H1993" s="111" t="s">
        <v>7341</v>
      </c>
      <c r="I1993" s="110">
        <v>72650</v>
      </c>
      <c r="J1993" s="111" t="s">
        <v>7341</v>
      </c>
      <c r="K1993" s="110">
        <v>90135</v>
      </c>
      <c r="L1993" s="111" t="s">
        <v>7612</v>
      </c>
      <c r="M1993" s="111" t="s">
        <v>7637</v>
      </c>
      <c r="N1993" s="111" t="s">
        <v>7638</v>
      </c>
    </row>
    <row r="1994" spans="1:14" ht="15" customHeight="1">
      <c r="A1994" s="36" t="str">
        <f t="shared" si="31"/>
        <v>85207322</v>
      </c>
      <c r="B1994" s="114">
        <v>8520732</v>
      </c>
      <c r="C1994" s="114">
        <v>2</v>
      </c>
      <c r="D1994" s="115" t="s">
        <v>5518</v>
      </c>
      <c r="E1994" s="115" t="s">
        <v>5519</v>
      </c>
      <c r="F1994" s="115" t="s">
        <v>1307</v>
      </c>
      <c r="G1994" s="114">
        <v>72650</v>
      </c>
      <c r="H1994" s="115" t="s">
        <v>7341</v>
      </c>
      <c r="I1994" s="114">
        <v>72650</v>
      </c>
      <c r="J1994" s="115" t="s">
        <v>7341</v>
      </c>
      <c r="K1994" s="114">
        <v>90135</v>
      </c>
      <c r="L1994" s="115" t="s">
        <v>7612</v>
      </c>
      <c r="M1994" s="115" t="s">
        <v>1259</v>
      </c>
      <c r="N1994" s="115" t="s">
        <v>7637</v>
      </c>
    </row>
    <row r="1995" spans="1:14" ht="15" customHeight="1">
      <c r="A1995" s="36" t="str">
        <f t="shared" si="31"/>
        <v>72649991</v>
      </c>
      <c r="B1995" s="110">
        <v>7264999</v>
      </c>
      <c r="C1995" s="110">
        <v>1</v>
      </c>
      <c r="D1995" s="111" t="s">
        <v>2653</v>
      </c>
      <c r="E1995" s="111">
        <v>12677058</v>
      </c>
      <c r="F1995" s="111" t="s">
        <v>1304</v>
      </c>
      <c r="G1995" s="110">
        <v>72650</v>
      </c>
      <c r="H1995" s="111" t="s">
        <v>7341</v>
      </c>
      <c r="I1995" s="110">
        <v>72650</v>
      </c>
      <c r="J1995" s="111" t="s">
        <v>7341</v>
      </c>
      <c r="K1995" s="110">
        <v>90135</v>
      </c>
      <c r="L1995" s="111" t="s">
        <v>7612</v>
      </c>
      <c r="M1995" s="111" t="s">
        <v>1259</v>
      </c>
      <c r="N1995" s="111" t="s">
        <v>7637</v>
      </c>
    </row>
    <row r="1996" spans="1:14" ht="15" customHeight="1">
      <c r="A1996" s="36" t="str">
        <f t="shared" si="31"/>
        <v>63764603</v>
      </c>
      <c r="B1996" s="114">
        <v>6376460</v>
      </c>
      <c r="C1996" s="114">
        <v>3</v>
      </c>
      <c r="D1996" s="115" t="s">
        <v>7184</v>
      </c>
      <c r="E1996" s="115" t="s">
        <v>7185</v>
      </c>
      <c r="F1996" s="115" t="s">
        <v>7205</v>
      </c>
      <c r="G1996" s="114">
        <v>72650</v>
      </c>
      <c r="H1996" s="115" t="s">
        <v>7341</v>
      </c>
      <c r="I1996" s="114">
        <v>72650</v>
      </c>
      <c r="J1996" s="115" t="s">
        <v>7341</v>
      </c>
      <c r="K1996" s="114">
        <v>90135</v>
      </c>
      <c r="L1996" s="115" t="s">
        <v>7612</v>
      </c>
      <c r="M1996" s="115" t="s">
        <v>1259</v>
      </c>
      <c r="N1996" s="115" t="s">
        <v>7637</v>
      </c>
    </row>
    <row r="1997" spans="1:14" ht="15" customHeight="1">
      <c r="A1997" s="36" t="str">
        <f t="shared" si="31"/>
        <v>82486062</v>
      </c>
      <c r="B1997" s="110">
        <v>8248606</v>
      </c>
      <c r="C1997" s="110">
        <v>2</v>
      </c>
      <c r="D1997" s="111" t="s">
        <v>4193</v>
      </c>
      <c r="E1997" s="111">
        <v>18847602</v>
      </c>
      <c r="F1997" s="111" t="s">
        <v>1304</v>
      </c>
      <c r="G1997" s="110">
        <v>72650</v>
      </c>
      <c r="H1997" s="111" t="s">
        <v>7341</v>
      </c>
      <c r="I1997" s="110">
        <v>72650</v>
      </c>
      <c r="J1997" s="111" t="s">
        <v>7341</v>
      </c>
      <c r="K1997" s="110">
        <v>90135</v>
      </c>
      <c r="L1997" s="111" t="s">
        <v>7612</v>
      </c>
      <c r="M1997" s="111" t="s">
        <v>1259</v>
      </c>
      <c r="N1997" s="111" t="s">
        <v>7637</v>
      </c>
    </row>
    <row r="1998" spans="1:14" ht="15" customHeight="1">
      <c r="A1998" s="36" t="str">
        <f t="shared" si="31"/>
        <v>57450681</v>
      </c>
      <c r="B1998" s="114">
        <v>5745068</v>
      </c>
      <c r="C1998" s="114">
        <v>1</v>
      </c>
      <c r="D1998" s="115" t="s">
        <v>4914</v>
      </c>
      <c r="E1998" s="115">
        <v>16914420</v>
      </c>
      <c r="F1998" s="115" t="s">
        <v>1307</v>
      </c>
      <c r="G1998" s="114">
        <v>67442</v>
      </c>
      <c r="H1998" s="115" t="s">
        <v>7316</v>
      </c>
      <c r="I1998" s="114">
        <v>75849</v>
      </c>
      <c r="J1998" s="115" t="s">
        <v>7408</v>
      </c>
      <c r="K1998" s="114">
        <v>90176</v>
      </c>
      <c r="L1998" s="115" t="s">
        <v>7623</v>
      </c>
      <c r="M1998" s="115" t="s">
        <v>1259</v>
      </c>
      <c r="N1998" s="115" t="s">
        <v>7637</v>
      </c>
    </row>
    <row r="1999" spans="1:14" ht="15" customHeight="1">
      <c r="A1999" s="36" t="str">
        <f t="shared" si="31"/>
        <v>95853571</v>
      </c>
      <c r="B1999" s="110">
        <v>9585357</v>
      </c>
      <c r="C1999" s="110">
        <v>1</v>
      </c>
      <c r="D1999" s="111" t="s">
        <v>2546</v>
      </c>
      <c r="E1999" s="111">
        <v>32156294</v>
      </c>
      <c r="F1999" s="111" t="s">
        <v>1304</v>
      </c>
      <c r="G1999" s="110">
        <v>69321</v>
      </c>
      <c r="H1999" s="111" t="s">
        <v>7325</v>
      </c>
      <c r="I1999" s="110">
        <v>69321</v>
      </c>
      <c r="J1999" s="111" t="s">
        <v>7325</v>
      </c>
      <c r="K1999" s="110">
        <v>90148</v>
      </c>
      <c r="L1999" s="111" t="s">
        <v>7623</v>
      </c>
      <c r="M1999" s="111" t="s">
        <v>1259</v>
      </c>
      <c r="N1999" s="111" t="s">
        <v>7637</v>
      </c>
    </row>
    <row r="2000" spans="1:14" ht="15" customHeight="1">
      <c r="A2000" s="36" t="str">
        <f t="shared" si="31"/>
        <v>72628401</v>
      </c>
      <c r="B2000" s="114">
        <v>7262840</v>
      </c>
      <c r="C2000" s="114">
        <v>1</v>
      </c>
      <c r="D2000" s="115" t="s">
        <v>5349</v>
      </c>
      <c r="E2000" s="115">
        <v>13717258</v>
      </c>
      <c r="F2000" s="115" t="s">
        <v>1307</v>
      </c>
      <c r="G2000" s="114">
        <v>91068</v>
      </c>
      <c r="H2000" s="115" t="s">
        <v>7339</v>
      </c>
      <c r="I2000" s="114">
        <v>69321</v>
      </c>
      <c r="J2000" s="115" t="s">
        <v>7325</v>
      </c>
      <c r="K2000" s="114">
        <v>90148</v>
      </c>
      <c r="L2000" s="115" t="s">
        <v>7623</v>
      </c>
      <c r="M2000" s="115" t="s">
        <v>1259</v>
      </c>
      <c r="N2000" s="115" t="s">
        <v>7637</v>
      </c>
    </row>
    <row r="2001" spans="1:14" ht="15" customHeight="1">
      <c r="A2001" s="36" t="str">
        <f t="shared" si="31"/>
        <v>130954072</v>
      </c>
      <c r="B2001" s="114">
        <v>13095407</v>
      </c>
      <c r="C2001" s="114">
        <v>2</v>
      </c>
      <c r="D2001" s="115" t="s">
        <v>4772</v>
      </c>
      <c r="E2001" s="115">
        <v>14507221</v>
      </c>
      <c r="F2001" s="115" t="s">
        <v>1307</v>
      </c>
      <c r="G2001" s="114">
        <v>61029</v>
      </c>
      <c r="H2001" s="115" t="s">
        <v>7441</v>
      </c>
      <c r="I2001" s="114">
        <v>61029</v>
      </c>
      <c r="J2001" s="115" t="s">
        <v>7441</v>
      </c>
      <c r="K2001" s="114">
        <v>90112</v>
      </c>
      <c r="L2001" s="115" t="s">
        <v>7623</v>
      </c>
      <c r="M2001" s="115" t="s">
        <v>1259</v>
      </c>
      <c r="N2001" s="115" t="s">
        <v>7637</v>
      </c>
    </row>
    <row r="2002" spans="1:14" ht="15" customHeight="1">
      <c r="A2002" s="36" t="str">
        <f t="shared" si="31"/>
        <v>71769581</v>
      </c>
      <c r="B2002" s="114">
        <v>7176958</v>
      </c>
      <c r="C2002" s="114">
        <v>1</v>
      </c>
      <c r="D2002" s="115" t="s">
        <v>6910</v>
      </c>
      <c r="E2002" s="115">
        <v>10817936</v>
      </c>
      <c r="F2002" s="115" t="s">
        <v>7202</v>
      </c>
      <c r="G2002" s="114">
        <v>61029</v>
      </c>
      <c r="H2002" s="115" t="s">
        <v>7441</v>
      </c>
      <c r="I2002" s="114">
        <v>61029</v>
      </c>
      <c r="J2002" s="115" t="s">
        <v>7441</v>
      </c>
      <c r="K2002" s="114">
        <v>90112</v>
      </c>
      <c r="L2002" s="115" t="s">
        <v>7623</v>
      </c>
      <c r="M2002" s="115" t="s">
        <v>1259</v>
      </c>
      <c r="N2002" s="115" t="s">
        <v>7637</v>
      </c>
    </row>
    <row r="2003" spans="1:14" ht="15" customHeight="1">
      <c r="A2003" s="36" t="str">
        <f t="shared" si="31"/>
        <v>72553171</v>
      </c>
      <c r="B2003" s="114">
        <v>7255317</v>
      </c>
      <c r="C2003" s="114">
        <v>1</v>
      </c>
      <c r="D2003" s="115" t="s">
        <v>6554</v>
      </c>
      <c r="E2003" s="115" t="s">
        <v>6555</v>
      </c>
      <c r="F2003" s="115" t="s">
        <v>1307</v>
      </c>
      <c r="G2003" s="114">
        <v>75849</v>
      </c>
      <c r="H2003" s="115" t="s">
        <v>7408</v>
      </c>
      <c r="I2003" s="114">
        <v>75849</v>
      </c>
      <c r="J2003" s="115" t="s">
        <v>7408</v>
      </c>
      <c r="K2003" s="114">
        <v>90176</v>
      </c>
      <c r="L2003" s="115" t="s">
        <v>7623</v>
      </c>
      <c r="M2003" s="115" t="s">
        <v>1259</v>
      </c>
      <c r="N2003" s="115" t="s">
        <v>7637</v>
      </c>
    </row>
    <row r="2004" spans="1:14" ht="15" customHeight="1">
      <c r="A2004" s="36" t="str">
        <f t="shared" si="31"/>
        <v>114855531</v>
      </c>
      <c r="B2004" s="114">
        <v>11485553</v>
      </c>
      <c r="C2004" s="114">
        <v>1</v>
      </c>
      <c r="D2004" s="115" t="s">
        <v>6066</v>
      </c>
      <c r="E2004" s="115" t="s">
        <v>6067</v>
      </c>
      <c r="F2004" s="115" t="s">
        <v>1307</v>
      </c>
      <c r="G2004" s="114">
        <v>61029</v>
      </c>
      <c r="H2004" s="115" t="s">
        <v>7441</v>
      </c>
      <c r="I2004" s="114">
        <v>61029</v>
      </c>
      <c r="J2004" s="115" t="s">
        <v>7441</v>
      </c>
      <c r="K2004" s="114">
        <v>90112</v>
      </c>
      <c r="L2004" s="115" t="s">
        <v>7623</v>
      </c>
      <c r="M2004" s="115" t="s">
        <v>1259</v>
      </c>
      <c r="N2004" s="115" t="s">
        <v>7637</v>
      </c>
    </row>
    <row r="2005" spans="1:14" ht="15" customHeight="1">
      <c r="A2005" s="36" t="str">
        <f t="shared" si="31"/>
        <v>111791191</v>
      </c>
      <c r="B2005" s="114">
        <v>11179119</v>
      </c>
      <c r="C2005" s="114">
        <v>1</v>
      </c>
      <c r="D2005" s="115" t="s">
        <v>6458</v>
      </c>
      <c r="E2005" s="115" t="s">
        <v>6459</v>
      </c>
      <c r="F2005" s="115" t="s">
        <v>1307</v>
      </c>
      <c r="G2005" s="114">
        <v>69321</v>
      </c>
      <c r="H2005" s="115" t="s">
        <v>7325</v>
      </c>
      <c r="I2005" s="114">
        <v>69321</v>
      </c>
      <c r="J2005" s="115" t="s">
        <v>7325</v>
      </c>
      <c r="K2005" s="114">
        <v>90148</v>
      </c>
      <c r="L2005" s="115" t="s">
        <v>7623</v>
      </c>
      <c r="M2005" s="115" t="s">
        <v>1259</v>
      </c>
      <c r="N2005" s="115" t="s">
        <v>7637</v>
      </c>
    </row>
    <row r="2006" spans="1:14" ht="15" customHeight="1">
      <c r="A2006" s="36" t="str">
        <f t="shared" si="31"/>
        <v>130634552</v>
      </c>
      <c r="B2006" s="114">
        <v>13063455</v>
      </c>
      <c r="C2006" s="114">
        <v>2</v>
      </c>
      <c r="D2006" s="115" t="s">
        <v>4562</v>
      </c>
      <c r="E2006" s="115" t="s">
        <v>4563</v>
      </c>
      <c r="F2006" s="115" t="s">
        <v>1307</v>
      </c>
      <c r="G2006" s="114">
        <v>61029</v>
      </c>
      <c r="H2006" s="115" t="s">
        <v>7441</v>
      </c>
      <c r="I2006" s="114">
        <v>61029</v>
      </c>
      <c r="J2006" s="115" t="s">
        <v>7441</v>
      </c>
      <c r="K2006" s="114">
        <v>90112</v>
      </c>
      <c r="L2006" s="115" t="s">
        <v>7623</v>
      </c>
      <c r="M2006" s="115" t="s">
        <v>1259</v>
      </c>
      <c r="N2006" s="115" t="s">
        <v>7637</v>
      </c>
    </row>
    <row r="2007" spans="1:14" ht="15" customHeight="1">
      <c r="A2007" s="36" t="str">
        <f t="shared" si="31"/>
        <v>68950491</v>
      </c>
      <c r="B2007" s="114">
        <v>6895049</v>
      </c>
      <c r="C2007" s="114">
        <v>1</v>
      </c>
      <c r="D2007" s="115" t="s">
        <v>6342</v>
      </c>
      <c r="E2007" s="115" t="s">
        <v>6343</v>
      </c>
      <c r="F2007" s="115" t="s">
        <v>1307</v>
      </c>
      <c r="G2007" s="114">
        <v>75849</v>
      </c>
      <c r="H2007" s="115" t="s">
        <v>7408</v>
      </c>
      <c r="I2007" s="114">
        <v>75849</v>
      </c>
      <c r="J2007" s="115" t="s">
        <v>7408</v>
      </c>
      <c r="K2007" s="114">
        <v>90176</v>
      </c>
      <c r="L2007" s="115" t="s">
        <v>7623</v>
      </c>
      <c r="M2007" s="115" t="s">
        <v>1259</v>
      </c>
      <c r="N2007" s="115" t="s">
        <v>7637</v>
      </c>
    </row>
    <row r="2008" spans="1:14" ht="15" customHeight="1">
      <c r="A2008" s="36" t="str">
        <f t="shared" si="31"/>
        <v>91521801</v>
      </c>
      <c r="B2008" s="114">
        <v>9152180</v>
      </c>
      <c r="C2008" s="114">
        <v>1</v>
      </c>
      <c r="D2008" s="115" t="s">
        <v>4882</v>
      </c>
      <c r="E2008" s="115">
        <v>23995179</v>
      </c>
      <c r="F2008" s="115" t="s">
        <v>1307</v>
      </c>
      <c r="G2008" s="114">
        <v>5907</v>
      </c>
      <c r="H2008" s="115" t="s">
        <v>7250</v>
      </c>
      <c r="I2008" s="114">
        <v>69321</v>
      </c>
      <c r="J2008" s="115" t="s">
        <v>7325</v>
      </c>
      <c r="K2008" s="114">
        <v>90148</v>
      </c>
      <c r="L2008" s="115" t="s">
        <v>7623</v>
      </c>
      <c r="M2008" s="115" t="s">
        <v>1259</v>
      </c>
      <c r="N2008" s="115" t="s">
        <v>7637</v>
      </c>
    </row>
    <row r="2009" spans="1:14" ht="15" customHeight="1">
      <c r="A2009" s="36" t="str">
        <f t="shared" si="31"/>
        <v>130633882</v>
      </c>
      <c r="B2009" s="114">
        <v>13063388</v>
      </c>
      <c r="C2009" s="114">
        <v>2</v>
      </c>
      <c r="D2009" s="115" t="s">
        <v>4558</v>
      </c>
      <c r="E2009" s="115" t="s">
        <v>4559</v>
      </c>
      <c r="F2009" s="115" t="s">
        <v>1307</v>
      </c>
      <c r="G2009" s="114">
        <v>69321</v>
      </c>
      <c r="H2009" s="115" t="s">
        <v>7325</v>
      </c>
      <c r="I2009" s="114">
        <v>69321</v>
      </c>
      <c r="J2009" s="115" t="s">
        <v>7325</v>
      </c>
      <c r="K2009" s="114">
        <v>90148</v>
      </c>
      <c r="L2009" s="115" t="s">
        <v>7623</v>
      </c>
      <c r="M2009" s="115" t="s">
        <v>1259</v>
      </c>
      <c r="N2009" s="115" t="s">
        <v>7637</v>
      </c>
    </row>
    <row r="2010" spans="1:14" ht="15" customHeight="1">
      <c r="A2010" s="36" t="str">
        <f t="shared" si="31"/>
        <v>89882251</v>
      </c>
      <c r="B2010" s="110">
        <v>8988225</v>
      </c>
      <c r="C2010" s="110">
        <v>1</v>
      </c>
      <c r="D2010" s="111" t="s">
        <v>3693</v>
      </c>
      <c r="E2010" s="111" t="s">
        <v>3694</v>
      </c>
      <c r="F2010" s="111" t="s">
        <v>1304</v>
      </c>
      <c r="G2010" s="110">
        <v>37453</v>
      </c>
      <c r="H2010" s="111" t="s">
        <v>7387</v>
      </c>
      <c r="I2010" s="110">
        <v>37453</v>
      </c>
      <c r="J2010" s="111" t="s">
        <v>7387</v>
      </c>
      <c r="K2010" s="110">
        <v>90176</v>
      </c>
      <c r="L2010" s="111" t="s">
        <v>7623</v>
      </c>
      <c r="M2010" s="111" t="s">
        <v>1259</v>
      </c>
      <c r="N2010" s="111" t="s">
        <v>7637</v>
      </c>
    </row>
    <row r="2011" spans="1:14" ht="15" customHeight="1">
      <c r="A2011" s="36" t="str">
        <f t="shared" si="31"/>
        <v>83474993</v>
      </c>
      <c r="B2011" s="114">
        <v>8347499</v>
      </c>
      <c r="C2011" s="114">
        <v>3</v>
      </c>
      <c r="D2011" s="115" t="s">
        <v>5454</v>
      </c>
      <c r="E2011" s="115" t="s">
        <v>5455</v>
      </c>
      <c r="F2011" s="115" t="s">
        <v>1307</v>
      </c>
      <c r="G2011" s="114">
        <v>4655</v>
      </c>
      <c r="H2011" s="115" t="s">
        <v>7311</v>
      </c>
      <c r="I2011" s="114">
        <v>75849</v>
      </c>
      <c r="J2011" s="115" t="s">
        <v>7408</v>
      </c>
      <c r="K2011" s="114">
        <v>90176</v>
      </c>
      <c r="L2011" s="115" t="s">
        <v>7623</v>
      </c>
      <c r="M2011" s="115" t="s">
        <v>1259</v>
      </c>
      <c r="N2011" s="115" t="s">
        <v>7637</v>
      </c>
    </row>
    <row r="2012" spans="1:14" ht="15" customHeight="1">
      <c r="A2012" s="36" t="str">
        <f t="shared" si="31"/>
        <v>72552871</v>
      </c>
      <c r="B2012" s="114">
        <v>7255287</v>
      </c>
      <c r="C2012" s="114">
        <v>1</v>
      </c>
      <c r="D2012" s="115" t="s">
        <v>6344</v>
      </c>
      <c r="E2012" s="115" t="s">
        <v>6345</v>
      </c>
      <c r="F2012" s="115" t="s">
        <v>1307</v>
      </c>
      <c r="G2012" s="114">
        <v>28038</v>
      </c>
      <c r="H2012" s="115" t="s">
        <v>7302</v>
      </c>
      <c r="I2012" s="114">
        <v>75849</v>
      </c>
      <c r="J2012" s="115" t="s">
        <v>7408</v>
      </c>
      <c r="K2012" s="114">
        <v>90176</v>
      </c>
      <c r="L2012" s="115" t="s">
        <v>7623</v>
      </c>
      <c r="M2012" s="115" t="s">
        <v>1259</v>
      </c>
      <c r="N2012" s="115" t="s">
        <v>7637</v>
      </c>
    </row>
    <row r="2013" spans="1:14" ht="15" customHeight="1">
      <c r="A2013" s="36" t="str">
        <f t="shared" si="31"/>
        <v>40593471</v>
      </c>
      <c r="B2013" s="114">
        <v>4059347</v>
      </c>
      <c r="C2013" s="114">
        <v>1</v>
      </c>
      <c r="D2013" s="115" t="s">
        <v>6713</v>
      </c>
      <c r="E2013" s="115" t="s">
        <v>6714</v>
      </c>
      <c r="F2013" s="115" t="s">
        <v>1307</v>
      </c>
      <c r="G2013" s="114">
        <v>37453</v>
      </c>
      <c r="H2013" s="115" t="s">
        <v>7387</v>
      </c>
      <c r="I2013" s="114">
        <v>37453</v>
      </c>
      <c r="J2013" s="115" t="s">
        <v>7387</v>
      </c>
      <c r="K2013" s="114">
        <v>90176</v>
      </c>
      <c r="L2013" s="115" t="s">
        <v>7623</v>
      </c>
      <c r="M2013" s="115" t="s">
        <v>7637</v>
      </c>
      <c r="N2013" s="115" t="s">
        <v>7638</v>
      </c>
    </row>
    <row r="2014" spans="1:14" ht="15" customHeight="1">
      <c r="A2014" s="36" t="str">
        <f t="shared" si="31"/>
        <v>129677013</v>
      </c>
      <c r="B2014" s="114">
        <v>12967701</v>
      </c>
      <c r="C2014" s="114">
        <v>3</v>
      </c>
      <c r="D2014" s="115" t="s">
        <v>4796</v>
      </c>
      <c r="E2014" s="115" t="s">
        <v>4797</v>
      </c>
      <c r="F2014" s="115" t="s">
        <v>1307</v>
      </c>
      <c r="G2014" s="114">
        <v>91068</v>
      </c>
      <c r="H2014" s="115" t="s">
        <v>7339</v>
      </c>
      <c r="I2014" s="114">
        <v>91068</v>
      </c>
      <c r="J2014" s="115" t="s">
        <v>7339</v>
      </c>
      <c r="K2014" s="114">
        <v>90192</v>
      </c>
      <c r="L2014" s="115" t="s">
        <v>7623</v>
      </c>
      <c r="M2014" s="115" t="s">
        <v>1259</v>
      </c>
      <c r="N2014" s="115" t="s">
        <v>7637</v>
      </c>
    </row>
    <row r="2015" spans="1:14" ht="15" customHeight="1">
      <c r="A2015" s="36" t="str">
        <f t="shared" si="31"/>
        <v>96425231</v>
      </c>
      <c r="B2015" s="114">
        <v>9642523</v>
      </c>
      <c r="C2015" s="114">
        <v>1</v>
      </c>
      <c r="D2015" s="115" t="s">
        <v>6897</v>
      </c>
      <c r="E2015" s="115" t="s">
        <v>6898</v>
      </c>
      <c r="F2015" s="115" t="s">
        <v>7202</v>
      </c>
      <c r="G2015" s="114">
        <v>75849</v>
      </c>
      <c r="H2015" s="115" t="s">
        <v>7408</v>
      </c>
      <c r="I2015" s="114">
        <v>75849</v>
      </c>
      <c r="J2015" s="115" t="s">
        <v>7408</v>
      </c>
      <c r="K2015" s="114">
        <v>90176</v>
      </c>
      <c r="L2015" s="115" t="s">
        <v>7623</v>
      </c>
      <c r="M2015" s="115" t="s">
        <v>1259</v>
      </c>
      <c r="N2015" s="115" t="s">
        <v>7637</v>
      </c>
    </row>
    <row r="2016" spans="1:14" ht="15" customHeight="1">
      <c r="A2016" s="36" t="str">
        <f t="shared" si="31"/>
        <v>58258911</v>
      </c>
      <c r="B2016" s="110">
        <v>5825891</v>
      </c>
      <c r="C2016" s="110">
        <v>1</v>
      </c>
      <c r="D2016" s="111" t="s">
        <v>3950</v>
      </c>
      <c r="E2016" s="111" t="s">
        <v>3951</v>
      </c>
      <c r="F2016" s="111" t="s">
        <v>1304</v>
      </c>
      <c r="G2016" s="110">
        <v>61029</v>
      </c>
      <c r="H2016" s="111" t="s">
        <v>7441</v>
      </c>
      <c r="I2016" s="110">
        <v>61029</v>
      </c>
      <c r="J2016" s="111" t="s">
        <v>7441</v>
      </c>
      <c r="K2016" s="110">
        <v>90112</v>
      </c>
      <c r="L2016" s="111" t="s">
        <v>7623</v>
      </c>
      <c r="M2016" s="111" t="s">
        <v>1259</v>
      </c>
      <c r="N2016" s="111" t="s">
        <v>7637</v>
      </c>
    </row>
    <row r="2017" spans="1:14" ht="15" customHeight="1">
      <c r="A2017" s="36" t="str">
        <f t="shared" si="31"/>
        <v>95789501</v>
      </c>
      <c r="B2017" s="114">
        <v>9578950</v>
      </c>
      <c r="C2017" s="114">
        <v>1</v>
      </c>
      <c r="D2017" s="115" t="s">
        <v>5505</v>
      </c>
      <c r="E2017" s="115">
        <v>17325124</v>
      </c>
      <c r="F2017" s="115" t="s">
        <v>1307</v>
      </c>
      <c r="G2017" s="114">
        <v>69321</v>
      </c>
      <c r="H2017" s="115" t="s">
        <v>7325</v>
      </c>
      <c r="I2017" s="114">
        <v>69321</v>
      </c>
      <c r="J2017" s="115" t="s">
        <v>7325</v>
      </c>
      <c r="K2017" s="114">
        <v>90148</v>
      </c>
      <c r="L2017" s="115" t="s">
        <v>7623</v>
      </c>
      <c r="M2017" s="115" t="s">
        <v>1259</v>
      </c>
      <c r="N2017" s="115" t="s">
        <v>7637</v>
      </c>
    </row>
    <row r="2018" spans="1:14" ht="15" customHeight="1">
      <c r="A2018" s="36" t="str">
        <f t="shared" si="31"/>
        <v>136376171</v>
      </c>
      <c r="B2018" s="114">
        <v>13637617</v>
      </c>
      <c r="C2018" s="114">
        <v>1</v>
      </c>
      <c r="D2018" s="115" t="s">
        <v>4907</v>
      </c>
      <c r="E2018" s="115" t="s">
        <v>4908</v>
      </c>
      <c r="F2018" s="115" t="s">
        <v>1307</v>
      </c>
      <c r="G2018" s="114">
        <v>91068</v>
      </c>
      <c r="H2018" s="115" t="s">
        <v>7339</v>
      </c>
      <c r="I2018" s="114">
        <v>69321</v>
      </c>
      <c r="J2018" s="115" t="s">
        <v>7325</v>
      </c>
      <c r="K2018" s="114">
        <v>90148</v>
      </c>
      <c r="L2018" s="115" t="s">
        <v>7623</v>
      </c>
      <c r="M2018" s="115" t="s">
        <v>7639</v>
      </c>
      <c r="N2018" s="115" t="s">
        <v>7640</v>
      </c>
    </row>
    <row r="2019" spans="1:14" ht="15" customHeight="1">
      <c r="A2019" s="36" t="str">
        <f t="shared" si="31"/>
        <v>119116576</v>
      </c>
      <c r="B2019" s="114">
        <v>11911657</v>
      </c>
      <c r="C2019" s="114">
        <v>6</v>
      </c>
      <c r="D2019" s="115" t="s">
        <v>6424</v>
      </c>
      <c r="E2019" s="115" t="s">
        <v>6425</v>
      </c>
      <c r="F2019" s="115" t="s">
        <v>1307</v>
      </c>
      <c r="G2019" s="114">
        <v>91068</v>
      </c>
      <c r="H2019" s="115" t="s">
        <v>7339</v>
      </c>
      <c r="I2019" s="114">
        <v>91068</v>
      </c>
      <c r="J2019" s="115" t="s">
        <v>7339</v>
      </c>
      <c r="K2019" s="114">
        <v>90192</v>
      </c>
      <c r="L2019" s="115" t="s">
        <v>7623</v>
      </c>
      <c r="M2019" s="115" t="s">
        <v>1259</v>
      </c>
      <c r="N2019" s="115" t="s">
        <v>7637</v>
      </c>
    </row>
    <row r="2020" spans="1:14" ht="15" customHeight="1">
      <c r="A2020" s="36" t="str">
        <f t="shared" si="31"/>
        <v>72574295</v>
      </c>
      <c r="B2020" s="114">
        <v>7257429</v>
      </c>
      <c r="C2020" s="114">
        <v>5</v>
      </c>
      <c r="D2020" s="115" t="s">
        <v>6624</v>
      </c>
      <c r="E2020" s="115">
        <v>17173886</v>
      </c>
      <c r="F2020" s="115" t="s">
        <v>1307</v>
      </c>
      <c r="G2020" s="114">
        <v>91068</v>
      </c>
      <c r="H2020" s="115" t="s">
        <v>7339</v>
      </c>
      <c r="I2020" s="114">
        <v>69321</v>
      </c>
      <c r="J2020" s="115" t="s">
        <v>7325</v>
      </c>
      <c r="K2020" s="114">
        <v>90148</v>
      </c>
      <c r="L2020" s="115" t="s">
        <v>7623</v>
      </c>
      <c r="M2020" s="115" t="s">
        <v>1259</v>
      </c>
      <c r="N2020" s="115" t="s">
        <v>7637</v>
      </c>
    </row>
    <row r="2021" spans="1:14" ht="15" customHeight="1">
      <c r="A2021" s="36" t="str">
        <f t="shared" si="31"/>
        <v>130633392</v>
      </c>
      <c r="B2021" s="114">
        <v>13063339</v>
      </c>
      <c r="C2021" s="114">
        <v>2</v>
      </c>
      <c r="D2021" s="115" t="s">
        <v>4832</v>
      </c>
      <c r="E2021" s="115" t="s">
        <v>4833</v>
      </c>
      <c r="F2021" s="115" t="s">
        <v>1307</v>
      </c>
      <c r="G2021" s="114">
        <v>69321</v>
      </c>
      <c r="H2021" s="115" t="s">
        <v>7325</v>
      </c>
      <c r="I2021" s="114">
        <v>69321</v>
      </c>
      <c r="J2021" s="115" t="s">
        <v>7325</v>
      </c>
      <c r="K2021" s="114">
        <v>90148</v>
      </c>
      <c r="L2021" s="115" t="s">
        <v>7623</v>
      </c>
      <c r="M2021" s="115" t="s">
        <v>1259</v>
      </c>
      <c r="N2021" s="115" t="s">
        <v>7637</v>
      </c>
    </row>
    <row r="2022" spans="1:14" ht="15" customHeight="1">
      <c r="A2022" s="36" t="str">
        <f t="shared" si="31"/>
        <v>113243261</v>
      </c>
      <c r="B2022" s="114">
        <v>11324326</v>
      </c>
      <c r="C2022" s="114">
        <v>1</v>
      </c>
      <c r="D2022" s="115" t="s">
        <v>5840</v>
      </c>
      <c r="E2022" s="115" t="s">
        <v>5841</v>
      </c>
      <c r="F2022" s="115" t="s">
        <v>1307</v>
      </c>
      <c r="G2022" s="114">
        <v>75849</v>
      </c>
      <c r="H2022" s="115" t="s">
        <v>7408</v>
      </c>
      <c r="I2022" s="114">
        <v>75849</v>
      </c>
      <c r="J2022" s="115" t="s">
        <v>7408</v>
      </c>
      <c r="K2022" s="114">
        <v>90176</v>
      </c>
      <c r="L2022" s="115" t="s">
        <v>7623</v>
      </c>
      <c r="M2022" s="115" t="s">
        <v>1259</v>
      </c>
      <c r="N2022" s="115" t="s">
        <v>7637</v>
      </c>
    </row>
    <row r="2023" spans="1:14" ht="15" customHeight="1">
      <c r="A2023" s="36" t="str">
        <f t="shared" si="31"/>
        <v>129527462</v>
      </c>
      <c r="B2023" s="114">
        <v>12952746</v>
      </c>
      <c r="C2023" s="114">
        <v>2</v>
      </c>
      <c r="D2023" s="115" t="s">
        <v>4560</v>
      </c>
      <c r="E2023" s="115" t="s">
        <v>4561</v>
      </c>
      <c r="F2023" s="115" t="s">
        <v>1307</v>
      </c>
      <c r="G2023" s="114">
        <v>61029</v>
      </c>
      <c r="H2023" s="115" t="s">
        <v>7441</v>
      </c>
      <c r="I2023" s="114">
        <v>61029</v>
      </c>
      <c r="J2023" s="115" t="s">
        <v>7441</v>
      </c>
      <c r="K2023" s="114">
        <v>90112</v>
      </c>
      <c r="L2023" s="115" t="s">
        <v>7623</v>
      </c>
      <c r="M2023" s="115" t="s">
        <v>1259</v>
      </c>
      <c r="N2023" s="115" t="s">
        <v>7637</v>
      </c>
    </row>
    <row r="2024" spans="1:14" ht="15" customHeight="1">
      <c r="A2024" s="36" t="str">
        <f t="shared" si="31"/>
        <v>80185711</v>
      </c>
      <c r="B2024" s="110">
        <v>8018571</v>
      </c>
      <c r="C2024" s="110">
        <v>1</v>
      </c>
      <c r="D2024" s="111" t="s">
        <v>3110</v>
      </c>
      <c r="E2024" s="111" t="s">
        <v>3111</v>
      </c>
      <c r="F2024" s="111" t="s">
        <v>1304</v>
      </c>
      <c r="G2024" s="110">
        <v>37453</v>
      </c>
      <c r="H2024" s="111" t="s">
        <v>7387</v>
      </c>
      <c r="I2024" s="110">
        <v>37453</v>
      </c>
      <c r="J2024" s="111" t="s">
        <v>7387</v>
      </c>
      <c r="K2024" s="110">
        <v>90176</v>
      </c>
      <c r="L2024" s="111" t="s">
        <v>7623</v>
      </c>
      <c r="M2024" s="111" t="s">
        <v>7637</v>
      </c>
      <c r="N2024" s="111" t="s">
        <v>7638</v>
      </c>
    </row>
    <row r="2025" spans="1:14" ht="15" customHeight="1">
      <c r="A2025" s="36" t="str">
        <f t="shared" si="31"/>
        <v>68920733</v>
      </c>
      <c r="B2025" s="114">
        <v>6892073</v>
      </c>
      <c r="C2025" s="114">
        <v>3</v>
      </c>
      <c r="D2025" s="115" t="s">
        <v>6972</v>
      </c>
      <c r="E2025" s="115">
        <v>12622123</v>
      </c>
      <c r="F2025" s="115" t="s">
        <v>7202</v>
      </c>
      <c r="G2025" s="114">
        <v>69321</v>
      </c>
      <c r="H2025" s="115" t="s">
        <v>7325</v>
      </c>
      <c r="I2025" s="114">
        <v>69321</v>
      </c>
      <c r="J2025" s="115" t="s">
        <v>7325</v>
      </c>
      <c r="K2025" s="114">
        <v>90148</v>
      </c>
      <c r="L2025" s="115" t="s">
        <v>7623</v>
      </c>
      <c r="M2025" s="115" t="s">
        <v>1259</v>
      </c>
      <c r="N2025" s="115" t="s">
        <v>7637</v>
      </c>
    </row>
    <row r="2026" spans="1:14" ht="15" customHeight="1">
      <c r="A2026" s="36" t="str">
        <f t="shared" si="31"/>
        <v>33189301</v>
      </c>
      <c r="B2026" s="114">
        <v>3318930</v>
      </c>
      <c r="C2026" s="114">
        <v>1</v>
      </c>
      <c r="D2026" s="115" t="s">
        <v>7099</v>
      </c>
      <c r="E2026" s="115" t="s">
        <v>7100</v>
      </c>
      <c r="F2026" s="115" t="s">
        <v>7202</v>
      </c>
      <c r="G2026" s="114">
        <v>91068</v>
      </c>
      <c r="H2026" s="115" t="s">
        <v>7339</v>
      </c>
      <c r="I2026" s="114">
        <v>91068</v>
      </c>
      <c r="J2026" s="115" t="s">
        <v>7339</v>
      </c>
      <c r="K2026" s="114">
        <v>90192</v>
      </c>
      <c r="L2026" s="115" t="s">
        <v>7623</v>
      </c>
      <c r="M2026" s="115" t="s">
        <v>7637</v>
      </c>
      <c r="N2026" s="115" t="s">
        <v>7638</v>
      </c>
    </row>
    <row r="2027" spans="1:14" ht="15" customHeight="1">
      <c r="A2027" s="36" t="str">
        <f t="shared" si="31"/>
        <v>113357251</v>
      </c>
      <c r="B2027" s="114">
        <v>11335725</v>
      </c>
      <c r="C2027" s="114">
        <v>1</v>
      </c>
      <c r="D2027" s="115" t="s">
        <v>5137</v>
      </c>
      <c r="E2027" s="115" t="s">
        <v>5138</v>
      </c>
      <c r="F2027" s="115" t="s">
        <v>1307</v>
      </c>
      <c r="G2027" s="114">
        <v>75849</v>
      </c>
      <c r="H2027" s="115" t="s">
        <v>7408</v>
      </c>
      <c r="I2027" s="114">
        <v>75849</v>
      </c>
      <c r="J2027" s="115" t="s">
        <v>7408</v>
      </c>
      <c r="K2027" s="114">
        <v>90176</v>
      </c>
      <c r="L2027" s="115" t="s">
        <v>7623</v>
      </c>
      <c r="M2027" s="115" t="s">
        <v>1259</v>
      </c>
      <c r="N2027" s="115" t="s">
        <v>7637</v>
      </c>
    </row>
    <row r="2028" spans="1:14" ht="15" customHeight="1">
      <c r="A2028" s="36" t="str">
        <f t="shared" si="31"/>
        <v>94215671</v>
      </c>
      <c r="B2028" s="114">
        <v>9421567</v>
      </c>
      <c r="C2028" s="114">
        <v>1</v>
      </c>
      <c r="D2028" s="115" t="s">
        <v>6245</v>
      </c>
      <c r="E2028" s="115" t="s">
        <v>6246</v>
      </c>
      <c r="F2028" s="115" t="s">
        <v>1307</v>
      </c>
      <c r="G2028" s="114">
        <v>75849</v>
      </c>
      <c r="H2028" s="115" t="s">
        <v>7408</v>
      </c>
      <c r="I2028" s="114">
        <v>75849</v>
      </c>
      <c r="J2028" s="115" t="s">
        <v>7408</v>
      </c>
      <c r="K2028" s="114">
        <v>90176</v>
      </c>
      <c r="L2028" s="115" t="s">
        <v>7623</v>
      </c>
      <c r="M2028" s="115" t="s">
        <v>1259</v>
      </c>
      <c r="N2028" s="115" t="s">
        <v>7637</v>
      </c>
    </row>
    <row r="2029" spans="1:14" ht="15" customHeight="1">
      <c r="A2029" s="36" t="str">
        <f t="shared" si="31"/>
        <v>81644601</v>
      </c>
      <c r="B2029" s="114">
        <v>8164460</v>
      </c>
      <c r="C2029" s="114">
        <v>1</v>
      </c>
      <c r="D2029" s="115" t="s">
        <v>6955</v>
      </c>
      <c r="E2029" s="115">
        <v>12360398</v>
      </c>
      <c r="F2029" s="115" t="s">
        <v>7202</v>
      </c>
      <c r="G2029" s="114">
        <v>91068</v>
      </c>
      <c r="H2029" s="115" t="s">
        <v>7339</v>
      </c>
      <c r="I2029" s="114">
        <v>91068</v>
      </c>
      <c r="J2029" s="115" t="s">
        <v>7339</v>
      </c>
      <c r="K2029" s="114">
        <v>90192</v>
      </c>
      <c r="L2029" s="115" t="s">
        <v>7623</v>
      </c>
      <c r="M2029" s="115" t="s">
        <v>1259</v>
      </c>
      <c r="N2029" s="115" t="s">
        <v>7637</v>
      </c>
    </row>
    <row r="2030" spans="1:14" ht="15" customHeight="1">
      <c r="A2030" s="36" t="str">
        <f t="shared" si="31"/>
        <v>89688581</v>
      </c>
      <c r="B2030" s="114">
        <v>8968858</v>
      </c>
      <c r="C2030" s="114">
        <v>1</v>
      </c>
      <c r="D2030" s="115" t="s">
        <v>6233</v>
      </c>
      <c r="E2030" s="115">
        <v>19101045</v>
      </c>
      <c r="F2030" s="115" t="s">
        <v>1307</v>
      </c>
      <c r="G2030" s="114">
        <v>75849</v>
      </c>
      <c r="H2030" s="115" t="s">
        <v>7408</v>
      </c>
      <c r="I2030" s="114">
        <v>75849</v>
      </c>
      <c r="J2030" s="115" t="s">
        <v>7408</v>
      </c>
      <c r="K2030" s="114">
        <v>90176</v>
      </c>
      <c r="L2030" s="115" t="s">
        <v>7623</v>
      </c>
      <c r="M2030" s="115" t="s">
        <v>1259</v>
      </c>
      <c r="N2030" s="115" t="s">
        <v>7637</v>
      </c>
    </row>
    <row r="2031" spans="1:14" ht="15" customHeight="1">
      <c r="A2031" s="36" t="str">
        <f t="shared" si="31"/>
        <v>72572604</v>
      </c>
      <c r="B2031" s="114">
        <v>7257260</v>
      </c>
      <c r="C2031" s="114">
        <v>4</v>
      </c>
      <c r="D2031" s="115" t="s">
        <v>4837</v>
      </c>
      <c r="E2031" s="115">
        <v>16321856</v>
      </c>
      <c r="F2031" s="115" t="s">
        <v>1307</v>
      </c>
      <c r="G2031" s="114">
        <v>69321</v>
      </c>
      <c r="H2031" s="115" t="s">
        <v>7325</v>
      </c>
      <c r="I2031" s="114">
        <v>69321</v>
      </c>
      <c r="J2031" s="115" t="s">
        <v>7325</v>
      </c>
      <c r="K2031" s="114">
        <v>90148</v>
      </c>
      <c r="L2031" s="115" t="s">
        <v>7623</v>
      </c>
      <c r="M2031" s="115" t="s">
        <v>1259</v>
      </c>
      <c r="N2031" s="115" t="s">
        <v>7637</v>
      </c>
    </row>
    <row r="2032" spans="1:14" ht="15" customHeight="1">
      <c r="A2032" s="36" t="str">
        <f t="shared" si="31"/>
        <v>124175921</v>
      </c>
      <c r="B2032" s="114">
        <v>12417592</v>
      </c>
      <c r="C2032" s="114">
        <v>1</v>
      </c>
      <c r="D2032" s="115" t="s">
        <v>5757</v>
      </c>
      <c r="E2032" s="115" t="s">
        <v>5758</v>
      </c>
      <c r="F2032" s="115" t="s">
        <v>1307</v>
      </c>
      <c r="G2032" s="114">
        <v>85995</v>
      </c>
      <c r="H2032" s="115" t="s">
        <v>7307</v>
      </c>
      <c r="I2032" s="114">
        <v>91068</v>
      </c>
      <c r="J2032" s="115" t="s">
        <v>7339</v>
      </c>
      <c r="K2032" s="114">
        <v>90192</v>
      </c>
      <c r="L2032" s="115" t="s">
        <v>7623</v>
      </c>
      <c r="M2032" s="115" t="s">
        <v>1259</v>
      </c>
      <c r="N2032" s="115" t="s">
        <v>7637</v>
      </c>
    </row>
    <row r="2033" spans="1:14" ht="15" customHeight="1">
      <c r="A2033" s="36" t="str">
        <f t="shared" si="31"/>
        <v>91115173</v>
      </c>
      <c r="B2033" s="114">
        <v>9111517</v>
      </c>
      <c r="C2033" s="114">
        <v>3</v>
      </c>
      <c r="D2033" s="115" t="s">
        <v>6962</v>
      </c>
      <c r="E2033" s="115">
        <v>16656137</v>
      </c>
      <c r="F2033" s="115" t="s">
        <v>7202</v>
      </c>
      <c r="G2033" s="114">
        <v>69321</v>
      </c>
      <c r="H2033" s="115" t="s">
        <v>7325</v>
      </c>
      <c r="I2033" s="114">
        <v>69321</v>
      </c>
      <c r="J2033" s="115" t="s">
        <v>7325</v>
      </c>
      <c r="K2033" s="114">
        <v>90148</v>
      </c>
      <c r="L2033" s="115" t="s">
        <v>7623</v>
      </c>
      <c r="M2033" s="115" t="s">
        <v>1259</v>
      </c>
      <c r="N2033" s="115" t="s">
        <v>7637</v>
      </c>
    </row>
    <row r="2034" spans="1:14" ht="15" customHeight="1">
      <c r="A2034" s="36" t="str">
        <f t="shared" si="31"/>
        <v>21526291</v>
      </c>
      <c r="B2034" s="114">
        <v>2152629</v>
      </c>
      <c r="C2034" s="114">
        <v>1</v>
      </c>
      <c r="D2034" s="115" t="s">
        <v>6492</v>
      </c>
      <c r="E2034" s="115">
        <v>5019879</v>
      </c>
      <c r="F2034" s="115" t="s">
        <v>1307</v>
      </c>
      <c r="G2034" s="114">
        <v>61029</v>
      </c>
      <c r="H2034" s="115" t="s">
        <v>7441</v>
      </c>
      <c r="I2034" s="114">
        <v>61029</v>
      </c>
      <c r="J2034" s="115" t="s">
        <v>7441</v>
      </c>
      <c r="K2034" s="114">
        <v>90112</v>
      </c>
      <c r="L2034" s="115" t="s">
        <v>7623</v>
      </c>
      <c r="M2034" s="115" t="s">
        <v>1259</v>
      </c>
      <c r="N2034" s="115" t="s">
        <v>7637</v>
      </c>
    </row>
    <row r="2035" spans="1:14" ht="15" customHeight="1">
      <c r="A2035" s="36" t="str">
        <f t="shared" si="31"/>
        <v>132007562</v>
      </c>
      <c r="B2035" s="114">
        <v>13200756</v>
      </c>
      <c r="C2035" s="114">
        <v>2</v>
      </c>
      <c r="D2035" s="115" t="s">
        <v>6633</v>
      </c>
      <c r="E2035" s="115" t="s">
        <v>6634</v>
      </c>
      <c r="F2035" s="115" t="s">
        <v>1307</v>
      </c>
      <c r="G2035" s="114">
        <v>69321</v>
      </c>
      <c r="H2035" s="115" t="s">
        <v>7325</v>
      </c>
      <c r="I2035" s="114">
        <v>91068</v>
      </c>
      <c r="J2035" s="115" t="s">
        <v>7339</v>
      </c>
      <c r="K2035" s="114">
        <v>90192</v>
      </c>
      <c r="L2035" s="115" t="s">
        <v>7623</v>
      </c>
      <c r="M2035" s="115" t="s">
        <v>1259</v>
      </c>
      <c r="N2035" s="115" t="s">
        <v>7637</v>
      </c>
    </row>
    <row r="2036" spans="1:14" ht="15" customHeight="1">
      <c r="A2036" s="36" t="str">
        <f t="shared" si="31"/>
        <v>56955702</v>
      </c>
      <c r="B2036" s="114">
        <v>5695570</v>
      </c>
      <c r="C2036" s="114">
        <v>2</v>
      </c>
      <c r="D2036" s="115" t="s">
        <v>5362</v>
      </c>
      <c r="E2036" s="115">
        <v>12339324</v>
      </c>
      <c r="F2036" s="115" t="s">
        <v>1307</v>
      </c>
      <c r="G2036" s="114">
        <v>28038</v>
      </c>
      <c r="H2036" s="115" t="s">
        <v>7302</v>
      </c>
      <c r="I2036" s="114">
        <v>28038</v>
      </c>
      <c r="J2036" s="115" t="s">
        <v>7302</v>
      </c>
      <c r="K2036" s="114">
        <v>90189</v>
      </c>
      <c r="L2036" s="115" t="s">
        <v>7623</v>
      </c>
      <c r="M2036" s="115" t="s">
        <v>1259</v>
      </c>
      <c r="N2036" s="115" t="s">
        <v>7637</v>
      </c>
    </row>
    <row r="2037" spans="1:14" ht="15" customHeight="1">
      <c r="A2037" s="36" t="str">
        <f t="shared" si="31"/>
        <v>37632491</v>
      </c>
      <c r="B2037" s="114">
        <v>3763249</v>
      </c>
      <c r="C2037" s="114">
        <v>1</v>
      </c>
      <c r="D2037" s="115" t="s">
        <v>5623</v>
      </c>
      <c r="E2037" s="115">
        <v>14371567</v>
      </c>
      <c r="F2037" s="115" t="s">
        <v>1307</v>
      </c>
      <c r="G2037" s="114">
        <v>69321</v>
      </c>
      <c r="H2037" s="115" t="s">
        <v>7325</v>
      </c>
      <c r="I2037" s="114">
        <v>69321</v>
      </c>
      <c r="J2037" s="115" t="s">
        <v>7325</v>
      </c>
      <c r="K2037" s="114">
        <v>90148</v>
      </c>
      <c r="L2037" s="115" t="s">
        <v>7623</v>
      </c>
      <c r="M2037" s="115" t="s">
        <v>7637</v>
      </c>
      <c r="N2037" s="115" t="s">
        <v>7638</v>
      </c>
    </row>
    <row r="2038" spans="1:14" ht="15" customHeight="1">
      <c r="A2038" s="36" t="str">
        <f t="shared" si="31"/>
        <v>37560755</v>
      </c>
      <c r="B2038" s="114">
        <v>3756075</v>
      </c>
      <c r="C2038" s="114">
        <v>5</v>
      </c>
      <c r="D2038" s="115" t="s">
        <v>4857</v>
      </c>
      <c r="E2038" s="115">
        <v>14252007</v>
      </c>
      <c r="F2038" s="115" t="s">
        <v>1307</v>
      </c>
      <c r="G2038" s="114">
        <v>28038</v>
      </c>
      <c r="H2038" s="115" t="s">
        <v>7302</v>
      </c>
      <c r="I2038" s="114">
        <v>75849</v>
      </c>
      <c r="J2038" s="115" t="s">
        <v>7408</v>
      </c>
      <c r="K2038" s="114">
        <v>90176</v>
      </c>
      <c r="L2038" s="115" t="s">
        <v>7623</v>
      </c>
      <c r="M2038" s="115" t="s">
        <v>1259</v>
      </c>
      <c r="N2038" s="115" t="s">
        <v>7637</v>
      </c>
    </row>
    <row r="2039" spans="1:14" ht="15" customHeight="1">
      <c r="A2039" s="36" t="str">
        <f t="shared" si="31"/>
        <v>72500221</v>
      </c>
      <c r="B2039" s="114">
        <v>7250022</v>
      </c>
      <c r="C2039" s="114">
        <v>1</v>
      </c>
      <c r="D2039" s="115" t="s">
        <v>5422</v>
      </c>
      <c r="E2039" s="115" t="s">
        <v>5423</v>
      </c>
      <c r="F2039" s="115" t="s">
        <v>1307</v>
      </c>
      <c r="G2039" s="114">
        <v>37453</v>
      </c>
      <c r="H2039" s="115" t="s">
        <v>7387</v>
      </c>
      <c r="I2039" s="114">
        <v>37453</v>
      </c>
      <c r="J2039" s="115" t="s">
        <v>7387</v>
      </c>
      <c r="K2039" s="114">
        <v>90176</v>
      </c>
      <c r="L2039" s="115" t="s">
        <v>7623</v>
      </c>
      <c r="M2039" s="115" t="s">
        <v>7637</v>
      </c>
      <c r="N2039" s="115" t="s">
        <v>7638</v>
      </c>
    </row>
    <row r="2040" spans="1:14" ht="15" customHeight="1">
      <c r="A2040" s="36" t="str">
        <f t="shared" si="31"/>
        <v>91315901</v>
      </c>
      <c r="B2040" s="114">
        <v>9131590</v>
      </c>
      <c r="C2040" s="114">
        <v>1</v>
      </c>
      <c r="D2040" s="115" t="s">
        <v>5898</v>
      </c>
      <c r="E2040" s="115">
        <v>16502317</v>
      </c>
      <c r="F2040" s="115" t="s">
        <v>1307</v>
      </c>
      <c r="G2040" s="114">
        <v>69321</v>
      </c>
      <c r="H2040" s="115" t="s">
        <v>7325</v>
      </c>
      <c r="I2040" s="114">
        <v>69321</v>
      </c>
      <c r="J2040" s="115" t="s">
        <v>7325</v>
      </c>
      <c r="K2040" s="114">
        <v>90148</v>
      </c>
      <c r="L2040" s="115" t="s">
        <v>7623</v>
      </c>
      <c r="M2040" s="115" t="s">
        <v>1259</v>
      </c>
      <c r="N2040" s="115" t="s">
        <v>7637</v>
      </c>
    </row>
    <row r="2041" spans="1:14" ht="15" customHeight="1">
      <c r="A2041" s="36" t="str">
        <f t="shared" si="31"/>
        <v>27763521</v>
      </c>
      <c r="B2041" s="114">
        <v>2776352</v>
      </c>
      <c r="C2041" s="114">
        <v>1</v>
      </c>
      <c r="D2041" s="115" t="s">
        <v>6320</v>
      </c>
      <c r="E2041" s="115">
        <v>6608599</v>
      </c>
      <c r="F2041" s="115" t="s">
        <v>1307</v>
      </c>
      <c r="G2041" s="114">
        <v>85958</v>
      </c>
      <c r="H2041" s="115" t="s">
        <v>7288</v>
      </c>
      <c r="I2041" s="114">
        <v>61029</v>
      </c>
      <c r="J2041" s="115" t="s">
        <v>7441</v>
      </c>
      <c r="K2041" s="114">
        <v>90112</v>
      </c>
      <c r="L2041" s="115" t="s">
        <v>7623</v>
      </c>
      <c r="M2041" s="115" t="s">
        <v>7638</v>
      </c>
      <c r="N2041" s="115" t="s">
        <v>7639</v>
      </c>
    </row>
    <row r="2042" spans="1:14" ht="15" customHeight="1">
      <c r="A2042" s="36" t="str">
        <f t="shared" si="31"/>
        <v>80191011</v>
      </c>
      <c r="B2042" s="114">
        <v>8019101</v>
      </c>
      <c r="C2042" s="114">
        <v>1</v>
      </c>
      <c r="D2042" s="115" t="s">
        <v>4982</v>
      </c>
      <c r="E2042" s="115">
        <v>16777716</v>
      </c>
      <c r="F2042" s="115" t="s">
        <v>1307</v>
      </c>
      <c r="G2042" s="114">
        <v>61029</v>
      </c>
      <c r="H2042" s="115" t="s">
        <v>7441</v>
      </c>
      <c r="I2042" s="114">
        <v>61029</v>
      </c>
      <c r="J2042" s="115" t="s">
        <v>7441</v>
      </c>
      <c r="K2042" s="114">
        <v>90112</v>
      </c>
      <c r="L2042" s="115" t="s">
        <v>7623</v>
      </c>
      <c r="M2042" s="115" t="s">
        <v>1259</v>
      </c>
      <c r="N2042" s="115" t="s">
        <v>7637</v>
      </c>
    </row>
    <row r="2043" spans="1:14" ht="15" customHeight="1">
      <c r="A2043" s="36" t="str">
        <f t="shared" si="31"/>
        <v>114215381</v>
      </c>
      <c r="B2043" s="114">
        <v>11421538</v>
      </c>
      <c r="C2043" s="114">
        <v>1</v>
      </c>
      <c r="D2043" s="115" t="s">
        <v>4869</v>
      </c>
      <c r="E2043" s="115" t="s">
        <v>4870</v>
      </c>
      <c r="F2043" s="115" t="s">
        <v>1307</v>
      </c>
      <c r="G2043" s="114">
        <v>37453</v>
      </c>
      <c r="H2043" s="115" t="s">
        <v>7387</v>
      </c>
      <c r="I2043" s="114">
        <v>37453</v>
      </c>
      <c r="J2043" s="115" t="s">
        <v>7387</v>
      </c>
      <c r="K2043" s="114">
        <v>90176</v>
      </c>
      <c r="L2043" s="115" t="s">
        <v>7623</v>
      </c>
      <c r="M2043" s="115" t="s">
        <v>1259</v>
      </c>
      <c r="N2043" s="115" t="s">
        <v>7637</v>
      </c>
    </row>
    <row r="2044" spans="1:14" ht="15" customHeight="1">
      <c r="A2044" s="36" t="str">
        <f t="shared" si="31"/>
        <v>86063773</v>
      </c>
      <c r="B2044" s="114">
        <v>8606377</v>
      </c>
      <c r="C2044" s="114">
        <v>3</v>
      </c>
      <c r="D2044" s="115" t="s">
        <v>4902</v>
      </c>
      <c r="E2044" s="115">
        <v>10685508</v>
      </c>
      <c r="F2044" s="115" t="s">
        <v>1307</v>
      </c>
      <c r="G2044" s="114">
        <v>69321</v>
      </c>
      <c r="H2044" s="115" t="s">
        <v>7325</v>
      </c>
      <c r="I2044" s="114">
        <v>69321</v>
      </c>
      <c r="J2044" s="115" t="s">
        <v>7325</v>
      </c>
      <c r="K2044" s="114">
        <v>90148</v>
      </c>
      <c r="L2044" s="115" t="s">
        <v>7623</v>
      </c>
      <c r="M2044" s="115" t="s">
        <v>1259</v>
      </c>
      <c r="N2044" s="115" t="s">
        <v>7637</v>
      </c>
    </row>
    <row r="2045" spans="1:14" ht="15" customHeight="1">
      <c r="A2045" s="36" t="str">
        <f t="shared" si="31"/>
        <v>70319811</v>
      </c>
      <c r="B2045" s="110">
        <v>7031981</v>
      </c>
      <c r="C2045" s="110">
        <v>1</v>
      </c>
      <c r="D2045" s="111" t="s">
        <v>3644</v>
      </c>
      <c r="E2045" s="111">
        <v>9893978</v>
      </c>
      <c r="F2045" s="111" t="s">
        <v>1304</v>
      </c>
      <c r="G2045" s="110">
        <v>75849</v>
      </c>
      <c r="H2045" s="111" t="s">
        <v>7408</v>
      </c>
      <c r="I2045" s="110">
        <v>75849</v>
      </c>
      <c r="J2045" s="111" t="s">
        <v>7408</v>
      </c>
      <c r="K2045" s="110">
        <v>90176</v>
      </c>
      <c r="L2045" s="111" t="s">
        <v>7623</v>
      </c>
      <c r="M2045" s="111" t="s">
        <v>1259</v>
      </c>
      <c r="N2045" s="111" t="s">
        <v>7637</v>
      </c>
    </row>
    <row r="2046" spans="1:14" ht="15" customHeight="1">
      <c r="A2046" s="36" t="str">
        <f t="shared" ref="A2046:A2109" si="32">CONCATENATE(B2046,C2046)</f>
        <v>72578311</v>
      </c>
      <c r="B2046" s="114">
        <v>7257831</v>
      </c>
      <c r="C2046" s="114">
        <v>1</v>
      </c>
      <c r="D2046" s="115" t="s">
        <v>6860</v>
      </c>
      <c r="E2046" s="115">
        <v>9952223</v>
      </c>
      <c r="F2046" s="115" t="s">
        <v>7202</v>
      </c>
      <c r="G2046" s="114">
        <v>69321</v>
      </c>
      <c r="H2046" s="115" t="s">
        <v>7325</v>
      </c>
      <c r="I2046" s="114">
        <v>69321</v>
      </c>
      <c r="J2046" s="115" t="s">
        <v>7325</v>
      </c>
      <c r="K2046" s="114">
        <v>90148</v>
      </c>
      <c r="L2046" s="115" t="s">
        <v>7623</v>
      </c>
      <c r="M2046" s="115" t="s">
        <v>1259</v>
      </c>
      <c r="N2046" s="115" t="s">
        <v>7637</v>
      </c>
    </row>
    <row r="2047" spans="1:14" ht="15" customHeight="1">
      <c r="A2047" s="36" t="str">
        <f t="shared" si="32"/>
        <v>91613381</v>
      </c>
      <c r="B2047" s="114">
        <v>9161338</v>
      </c>
      <c r="C2047" s="114">
        <v>1</v>
      </c>
      <c r="D2047" s="115" t="s">
        <v>6928</v>
      </c>
      <c r="E2047" s="115" t="s">
        <v>6929</v>
      </c>
      <c r="F2047" s="115" t="s">
        <v>7202</v>
      </c>
      <c r="G2047" s="114">
        <v>75849</v>
      </c>
      <c r="H2047" s="115" t="s">
        <v>7408</v>
      </c>
      <c r="I2047" s="114">
        <v>75849</v>
      </c>
      <c r="J2047" s="115" t="s">
        <v>7408</v>
      </c>
      <c r="K2047" s="114">
        <v>90176</v>
      </c>
      <c r="L2047" s="115" t="s">
        <v>7623</v>
      </c>
      <c r="M2047" s="115" t="s">
        <v>1259</v>
      </c>
      <c r="N2047" s="115" t="s">
        <v>7637</v>
      </c>
    </row>
    <row r="2048" spans="1:14" ht="15" customHeight="1">
      <c r="A2048" s="36" t="str">
        <f t="shared" si="32"/>
        <v>121894314</v>
      </c>
      <c r="B2048" s="114">
        <v>12189431</v>
      </c>
      <c r="C2048" s="114">
        <v>4</v>
      </c>
      <c r="D2048" s="115" t="s">
        <v>6440</v>
      </c>
      <c r="E2048" s="115" t="s">
        <v>6441</v>
      </c>
      <c r="F2048" s="115" t="s">
        <v>1307</v>
      </c>
      <c r="G2048" s="114">
        <v>61029</v>
      </c>
      <c r="H2048" s="115" t="s">
        <v>7441</v>
      </c>
      <c r="I2048" s="114">
        <v>61029</v>
      </c>
      <c r="J2048" s="115" t="s">
        <v>7441</v>
      </c>
      <c r="K2048" s="114">
        <v>90112</v>
      </c>
      <c r="L2048" s="115" t="s">
        <v>7623</v>
      </c>
      <c r="M2048" s="115" t="s">
        <v>1259</v>
      </c>
      <c r="N2048" s="115" t="s">
        <v>7637</v>
      </c>
    </row>
    <row r="2049" spans="1:14" ht="15" customHeight="1">
      <c r="A2049" s="36" t="str">
        <f t="shared" si="32"/>
        <v>56932631</v>
      </c>
      <c r="B2049" s="110">
        <v>5693263</v>
      </c>
      <c r="C2049" s="110">
        <v>1</v>
      </c>
      <c r="D2049" s="111" t="s">
        <v>2648</v>
      </c>
      <c r="E2049" s="111" t="s">
        <v>2649</v>
      </c>
      <c r="F2049" s="111" t="s">
        <v>1304</v>
      </c>
      <c r="G2049" s="110">
        <v>91068</v>
      </c>
      <c r="H2049" s="111" t="s">
        <v>7339</v>
      </c>
      <c r="I2049" s="110">
        <v>91068</v>
      </c>
      <c r="J2049" s="111" t="s">
        <v>7339</v>
      </c>
      <c r="K2049" s="110">
        <v>90192</v>
      </c>
      <c r="L2049" s="111" t="s">
        <v>7623</v>
      </c>
      <c r="M2049" s="111" t="s">
        <v>7637</v>
      </c>
      <c r="N2049" s="111" t="s">
        <v>7638</v>
      </c>
    </row>
    <row r="2050" spans="1:14" ht="15" customHeight="1">
      <c r="A2050" s="36" t="str">
        <f t="shared" si="32"/>
        <v>91188951</v>
      </c>
      <c r="B2050" s="114">
        <v>9118895</v>
      </c>
      <c r="C2050" s="114">
        <v>1</v>
      </c>
      <c r="D2050" s="115" t="s">
        <v>6775</v>
      </c>
      <c r="E2050" s="115" t="s">
        <v>6776</v>
      </c>
      <c r="F2050" s="115" t="s">
        <v>1307</v>
      </c>
      <c r="G2050" s="114">
        <v>69321</v>
      </c>
      <c r="H2050" s="115" t="s">
        <v>7325</v>
      </c>
      <c r="I2050" s="114">
        <v>69321</v>
      </c>
      <c r="J2050" s="115" t="s">
        <v>7325</v>
      </c>
      <c r="K2050" s="114">
        <v>90148</v>
      </c>
      <c r="L2050" s="115" t="s">
        <v>7623</v>
      </c>
      <c r="M2050" s="115" t="s">
        <v>1259</v>
      </c>
      <c r="N2050" s="115" t="s">
        <v>7637</v>
      </c>
    </row>
    <row r="2051" spans="1:14" ht="15" customHeight="1">
      <c r="A2051" s="36" t="str">
        <f t="shared" si="32"/>
        <v>54910583</v>
      </c>
      <c r="B2051" s="114">
        <v>5491058</v>
      </c>
      <c r="C2051" s="114">
        <v>3</v>
      </c>
      <c r="D2051" s="115" t="s">
        <v>6060</v>
      </c>
      <c r="E2051" s="115">
        <v>17044767</v>
      </c>
      <c r="F2051" s="115" t="s">
        <v>1307</v>
      </c>
      <c r="G2051" s="114">
        <v>37453</v>
      </c>
      <c r="H2051" s="115" t="s">
        <v>7387</v>
      </c>
      <c r="I2051" s="114">
        <v>37453</v>
      </c>
      <c r="J2051" s="115" t="s">
        <v>7387</v>
      </c>
      <c r="K2051" s="114">
        <v>90176</v>
      </c>
      <c r="L2051" s="115" t="s">
        <v>7623</v>
      </c>
      <c r="M2051" s="115" t="s">
        <v>1259</v>
      </c>
      <c r="N2051" s="115" t="s">
        <v>7637</v>
      </c>
    </row>
    <row r="2052" spans="1:14" ht="15" customHeight="1">
      <c r="A2052" s="36" t="str">
        <f t="shared" si="32"/>
        <v>129599233</v>
      </c>
      <c r="B2052" s="114">
        <v>12959923</v>
      </c>
      <c r="C2052" s="114">
        <v>3</v>
      </c>
      <c r="D2052" s="115" t="s">
        <v>6635</v>
      </c>
      <c r="E2052" s="115" t="s">
        <v>6636</v>
      </c>
      <c r="F2052" s="115" t="s">
        <v>1307</v>
      </c>
      <c r="G2052" s="114">
        <v>84212</v>
      </c>
      <c r="H2052" s="115" t="s">
        <v>7235</v>
      </c>
      <c r="I2052" s="114">
        <v>69321</v>
      </c>
      <c r="J2052" s="115" t="s">
        <v>7325</v>
      </c>
      <c r="K2052" s="114">
        <v>90148</v>
      </c>
      <c r="L2052" s="115" t="s">
        <v>7623</v>
      </c>
      <c r="M2052" s="115" t="s">
        <v>1259</v>
      </c>
      <c r="N2052" s="115" t="s">
        <v>7637</v>
      </c>
    </row>
    <row r="2053" spans="1:14" ht="15" customHeight="1">
      <c r="A2053" s="36" t="str">
        <f t="shared" si="32"/>
        <v>129192752</v>
      </c>
      <c r="B2053" s="114">
        <v>12919275</v>
      </c>
      <c r="C2053" s="114">
        <v>2</v>
      </c>
      <c r="D2053" s="115" t="s">
        <v>4552</v>
      </c>
      <c r="E2053" s="115" t="s">
        <v>4553</v>
      </c>
      <c r="F2053" s="115" t="s">
        <v>1307</v>
      </c>
      <c r="G2053" s="114">
        <v>91068</v>
      </c>
      <c r="H2053" s="115" t="s">
        <v>7339</v>
      </c>
      <c r="I2053" s="114">
        <v>91068</v>
      </c>
      <c r="J2053" s="115" t="s">
        <v>7339</v>
      </c>
      <c r="K2053" s="114">
        <v>90192</v>
      </c>
      <c r="L2053" s="115" t="s">
        <v>7623</v>
      </c>
      <c r="M2053" s="115" t="s">
        <v>1259</v>
      </c>
      <c r="N2053" s="115" t="s">
        <v>7637</v>
      </c>
    </row>
    <row r="2054" spans="1:14" ht="15" customHeight="1">
      <c r="A2054" s="36" t="str">
        <f t="shared" si="32"/>
        <v>123051691</v>
      </c>
      <c r="B2054" s="114">
        <v>12305169</v>
      </c>
      <c r="C2054" s="114">
        <v>1</v>
      </c>
      <c r="D2054" s="115" t="s">
        <v>6438</v>
      </c>
      <c r="E2054" s="115" t="s">
        <v>6439</v>
      </c>
      <c r="F2054" s="115" t="s">
        <v>1307</v>
      </c>
      <c r="G2054" s="114">
        <v>4655</v>
      </c>
      <c r="H2054" s="115" t="s">
        <v>7311</v>
      </c>
      <c r="I2054" s="114">
        <v>61029</v>
      </c>
      <c r="J2054" s="115" t="s">
        <v>7441</v>
      </c>
      <c r="K2054" s="114">
        <v>90112</v>
      </c>
      <c r="L2054" s="115" t="s">
        <v>7623</v>
      </c>
      <c r="M2054" s="115" t="s">
        <v>1259</v>
      </c>
      <c r="N2054" s="115" t="s">
        <v>7637</v>
      </c>
    </row>
    <row r="2055" spans="1:14" ht="15" customHeight="1">
      <c r="A2055" s="36" t="str">
        <f t="shared" si="32"/>
        <v>29492101</v>
      </c>
      <c r="B2055" s="114">
        <v>2949210</v>
      </c>
      <c r="C2055" s="114">
        <v>1</v>
      </c>
      <c r="D2055" s="115" t="s">
        <v>4812</v>
      </c>
      <c r="E2055" s="115" t="s">
        <v>4813</v>
      </c>
      <c r="F2055" s="115" t="s">
        <v>1307</v>
      </c>
      <c r="G2055" s="114">
        <v>4655</v>
      </c>
      <c r="H2055" s="115" t="s">
        <v>7311</v>
      </c>
      <c r="I2055" s="114">
        <v>61029</v>
      </c>
      <c r="J2055" s="115" t="s">
        <v>7441</v>
      </c>
      <c r="K2055" s="114">
        <v>90112</v>
      </c>
      <c r="L2055" s="115" t="s">
        <v>7623</v>
      </c>
      <c r="M2055" s="115" t="s">
        <v>7638</v>
      </c>
      <c r="N2055" s="115" t="s">
        <v>7639</v>
      </c>
    </row>
    <row r="2056" spans="1:14" ht="15" customHeight="1">
      <c r="A2056" s="36" t="str">
        <f t="shared" si="32"/>
        <v>34263971</v>
      </c>
      <c r="B2056" s="110">
        <v>3426397</v>
      </c>
      <c r="C2056" s="110">
        <v>1</v>
      </c>
      <c r="D2056" s="111" t="s">
        <v>3444</v>
      </c>
      <c r="E2056" s="111">
        <v>10297915</v>
      </c>
      <c r="F2056" s="111" t="s">
        <v>1304</v>
      </c>
      <c r="G2056" s="110">
        <v>91068</v>
      </c>
      <c r="H2056" s="111" t="s">
        <v>7339</v>
      </c>
      <c r="I2056" s="110">
        <v>91068</v>
      </c>
      <c r="J2056" s="111" t="s">
        <v>7339</v>
      </c>
      <c r="K2056" s="110">
        <v>90192</v>
      </c>
      <c r="L2056" s="111" t="s">
        <v>7623</v>
      </c>
      <c r="M2056" s="111" t="s">
        <v>7637</v>
      </c>
      <c r="N2056" s="111" t="s">
        <v>7638</v>
      </c>
    </row>
    <row r="2057" spans="1:14" ht="15" customHeight="1">
      <c r="A2057" s="36" t="str">
        <f t="shared" si="32"/>
        <v>78548212</v>
      </c>
      <c r="B2057" s="114">
        <v>7854821</v>
      </c>
      <c r="C2057" s="114">
        <v>2</v>
      </c>
      <c r="D2057" s="115" t="s">
        <v>6593</v>
      </c>
      <c r="E2057" s="115" t="s">
        <v>6594</v>
      </c>
      <c r="F2057" s="115" t="s">
        <v>1307</v>
      </c>
      <c r="G2057" s="114">
        <v>7250</v>
      </c>
      <c r="H2057" s="115" t="s">
        <v>7286</v>
      </c>
      <c r="I2057" s="114">
        <v>75849</v>
      </c>
      <c r="J2057" s="115" t="s">
        <v>7408</v>
      </c>
      <c r="K2057" s="114">
        <v>90176</v>
      </c>
      <c r="L2057" s="115" t="s">
        <v>7623</v>
      </c>
      <c r="M2057" s="115" t="s">
        <v>1259</v>
      </c>
      <c r="N2057" s="115" t="s">
        <v>7637</v>
      </c>
    </row>
    <row r="2058" spans="1:14" ht="15" customHeight="1">
      <c r="A2058" s="36" t="str">
        <f t="shared" si="32"/>
        <v>72283511</v>
      </c>
      <c r="B2058" s="110">
        <v>7228351</v>
      </c>
      <c r="C2058" s="110">
        <v>1</v>
      </c>
      <c r="D2058" s="111" t="s">
        <v>2415</v>
      </c>
      <c r="E2058" s="111">
        <v>16915252</v>
      </c>
      <c r="F2058" s="111" t="s">
        <v>1304</v>
      </c>
      <c r="G2058" s="110">
        <v>28038</v>
      </c>
      <c r="H2058" s="111" t="s">
        <v>7302</v>
      </c>
      <c r="I2058" s="110">
        <v>28038</v>
      </c>
      <c r="J2058" s="111" t="s">
        <v>7302</v>
      </c>
      <c r="K2058" s="110">
        <v>90189</v>
      </c>
      <c r="L2058" s="111" t="s">
        <v>7623</v>
      </c>
      <c r="M2058" s="111" t="s">
        <v>1259</v>
      </c>
      <c r="N2058" s="111" t="s">
        <v>7637</v>
      </c>
    </row>
    <row r="2059" spans="1:14" ht="15" customHeight="1">
      <c r="A2059" s="36" t="str">
        <f t="shared" si="32"/>
        <v>77877281</v>
      </c>
      <c r="B2059" s="114">
        <v>7787728</v>
      </c>
      <c r="C2059" s="114">
        <v>1</v>
      </c>
      <c r="D2059" s="115" t="s">
        <v>5053</v>
      </c>
      <c r="E2059" s="115" t="s">
        <v>5054</v>
      </c>
      <c r="F2059" s="115" t="s">
        <v>1307</v>
      </c>
      <c r="G2059" s="114">
        <v>37453</v>
      </c>
      <c r="H2059" s="115" t="s">
        <v>7387</v>
      </c>
      <c r="I2059" s="114">
        <v>37453</v>
      </c>
      <c r="J2059" s="115" t="s">
        <v>7387</v>
      </c>
      <c r="K2059" s="114">
        <v>90176</v>
      </c>
      <c r="L2059" s="115" t="s">
        <v>7623</v>
      </c>
      <c r="M2059" s="115" t="s">
        <v>1259</v>
      </c>
      <c r="N2059" s="115" t="s">
        <v>7637</v>
      </c>
    </row>
    <row r="2060" spans="1:14" ht="15" customHeight="1">
      <c r="A2060" s="36" t="str">
        <f t="shared" si="32"/>
        <v>92637432</v>
      </c>
      <c r="B2060" s="114">
        <v>9263743</v>
      </c>
      <c r="C2060" s="114">
        <v>2</v>
      </c>
      <c r="D2060" s="115" t="s">
        <v>5902</v>
      </c>
      <c r="E2060" s="115">
        <v>20594313</v>
      </c>
      <c r="F2060" s="115" t="s">
        <v>1307</v>
      </c>
      <c r="G2060" s="114">
        <v>4703</v>
      </c>
      <c r="H2060" s="115" t="s">
        <v>7345</v>
      </c>
      <c r="I2060" s="114">
        <v>69321</v>
      </c>
      <c r="J2060" s="115" t="s">
        <v>7325</v>
      </c>
      <c r="K2060" s="114">
        <v>90148</v>
      </c>
      <c r="L2060" s="115" t="s">
        <v>7623</v>
      </c>
      <c r="M2060" s="115" t="s">
        <v>1259</v>
      </c>
      <c r="N2060" s="115" t="s">
        <v>7637</v>
      </c>
    </row>
    <row r="2061" spans="1:14" ht="15" customHeight="1">
      <c r="A2061" s="36" t="str">
        <f t="shared" si="32"/>
        <v>63462002</v>
      </c>
      <c r="B2061" s="114">
        <v>6346200</v>
      </c>
      <c r="C2061" s="114">
        <v>2</v>
      </c>
      <c r="D2061" s="115" t="s">
        <v>6203</v>
      </c>
      <c r="E2061" s="115">
        <v>10485124</v>
      </c>
      <c r="F2061" s="115" t="s">
        <v>1307</v>
      </c>
      <c r="G2061" s="114">
        <v>89957</v>
      </c>
      <c r="H2061" s="115" t="s">
        <v>7517</v>
      </c>
      <c r="I2061" s="114">
        <v>75849</v>
      </c>
      <c r="J2061" s="115" t="s">
        <v>7408</v>
      </c>
      <c r="K2061" s="114">
        <v>90176</v>
      </c>
      <c r="L2061" s="115" t="s">
        <v>7623</v>
      </c>
      <c r="M2061" s="115" t="s">
        <v>1259</v>
      </c>
      <c r="N2061" s="115" t="s">
        <v>7637</v>
      </c>
    </row>
    <row r="2062" spans="1:14" ht="15" customHeight="1">
      <c r="A2062" s="36" t="str">
        <f t="shared" si="32"/>
        <v>130630784</v>
      </c>
      <c r="B2062" s="114">
        <v>13063078</v>
      </c>
      <c r="C2062" s="114">
        <v>4</v>
      </c>
      <c r="D2062" s="115" t="s">
        <v>6437</v>
      </c>
      <c r="E2062" s="115">
        <v>10216893</v>
      </c>
      <c r="F2062" s="115" t="s">
        <v>1307</v>
      </c>
      <c r="G2062" s="114">
        <v>1289</v>
      </c>
      <c r="H2062" s="115" t="s">
        <v>7336</v>
      </c>
      <c r="I2062" s="114">
        <v>69321</v>
      </c>
      <c r="J2062" s="115" t="s">
        <v>7325</v>
      </c>
      <c r="K2062" s="114">
        <v>90148</v>
      </c>
      <c r="L2062" s="115" t="s">
        <v>7623</v>
      </c>
      <c r="M2062" s="115" t="s">
        <v>1259</v>
      </c>
      <c r="N2062" s="115" t="s">
        <v>7637</v>
      </c>
    </row>
    <row r="2063" spans="1:14" ht="15" customHeight="1">
      <c r="A2063" s="36" t="str">
        <f t="shared" si="32"/>
        <v>70099631</v>
      </c>
      <c r="B2063" s="114">
        <v>7009963</v>
      </c>
      <c r="C2063" s="114">
        <v>1</v>
      </c>
      <c r="D2063" s="115" t="s">
        <v>5669</v>
      </c>
      <c r="E2063" s="115">
        <v>19551650</v>
      </c>
      <c r="F2063" s="115" t="s">
        <v>1307</v>
      </c>
      <c r="G2063" s="114">
        <v>37453</v>
      </c>
      <c r="H2063" s="115" t="s">
        <v>7387</v>
      </c>
      <c r="I2063" s="114">
        <v>37453</v>
      </c>
      <c r="J2063" s="115" t="s">
        <v>7387</v>
      </c>
      <c r="K2063" s="114">
        <v>90176</v>
      </c>
      <c r="L2063" s="115" t="s">
        <v>7623</v>
      </c>
      <c r="M2063" s="115" t="s">
        <v>1259</v>
      </c>
      <c r="N2063" s="115" t="s">
        <v>7637</v>
      </c>
    </row>
    <row r="2064" spans="1:14" ht="15" customHeight="1">
      <c r="A2064" s="36" t="str">
        <f t="shared" si="32"/>
        <v>130962052</v>
      </c>
      <c r="B2064" s="114">
        <v>13096205</v>
      </c>
      <c r="C2064" s="114">
        <v>2</v>
      </c>
      <c r="D2064" s="115" t="s">
        <v>4962</v>
      </c>
      <c r="E2064" s="115" t="s">
        <v>4963</v>
      </c>
      <c r="F2064" s="115" t="s">
        <v>1307</v>
      </c>
      <c r="G2064" s="114">
        <v>61029</v>
      </c>
      <c r="H2064" s="115" t="s">
        <v>7441</v>
      </c>
      <c r="I2064" s="114">
        <v>61029</v>
      </c>
      <c r="J2064" s="115" t="s">
        <v>7441</v>
      </c>
      <c r="K2064" s="114">
        <v>90112</v>
      </c>
      <c r="L2064" s="115" t="s">
        <v>7623</v>
      </c>
      <c r="M2064" s="115" t="s">
        <v>1259</v>
      </c>
      <c r="N2064" s="115" t="s">
        <v>7637</v>
      </c>
    </row>
    <row r="2065" spans="1:14" ht="15" customHeight="1">
      <c r="A2065" s="36" t="str">
        <f t="shared" si="32"/>
        <v>88356901</v>
      </c>
      <c r="B2065" s="114">
        <v>8835690</v>
      </c>
      <c r="C2065" s="114">
        <v>1</v>
      </c>
      <c r="D2065" s="115" t="s">
        <v>6959</v>
      </c>
      <c r="E2065" s="115" t="s">
        <v>6960</v>
      </c>
      <c r="F2065" s="115" t="s">
        <v>7202</v>
      </c>
      <c r="G2065" s="114">
        <v>75849</v>
      </c>
      <c r="H2065" s="115" t="s">
        <v>7408</v>
      </c>
      <c r="I2065" s="114">
        <v>75849</v>
      </c>
      <c r="J2065" s="115" t="s">
        <v>7408</v>
      </c>
      <c r="K2065" s="114">
        <v>90176</v>
      </c>
      <c r="L2065" s="115" t="s">
        <v>7623</v>
      </c>
      <c r="M2065" s="115" t="s">
        <v>1259</v>
      </c>
      <c r="N2065" s="115" t="s">
        <v>7637</v>
      </c>
    </row>
    <row r="2066" spans="1:14" ht="15" customHeight="1">
      <c r="A2066" s="36" t="str">
        <f t="shared" si="32"/>
        <v>80183391</v>
      </c>
      <c r="B2066" s="110">
        <v>8018339</v>
      </c>
      <c r="C2066" s="110">
        <v>1</v>
      </c>
      <c r="D2066" s="111" t="s">
        <v>3483</v>
      </c>
      <c r="E2066" s="111" t="s">
        <v>3484</v>
      </c>
      <c r="F2066" s="111" t="s">
        <v>1304</v>
      </c>
      <c r="G2066" s="110">
        <v>75849</v>
      </c>
      <c r="H2066" s="111" t="s">
        <v>7408</v>
      </c>
      <c r="I2066" s="110">
        <v>75849</v>
      </c>
      <c r="J2066" s="111" t="s">
        <v>7408</v>
      </c>
      <c r="K2066" s="110">
        <v>90176</v>
      </c>
      <c r="L2066" s="111" t="s">
        <v>7623</v>
      </c>
      <c r="M2066" s="111" t="s">
        <v>1259</v>
      </c>
      <c r="N2066" s="111" t="s">
        <v>7637</v>
      </c>
    </row>
    <row r="2067" spans="1:14" ht="15" customHeight="1">
      <c r="A2067" s="36" t="str">
        <f t="shared" si="32"/>
        <v>69949701</v>
      </c>
      <c r="B2067" s="114">
        <v>6994970</v>
      </c>
      <c r="C2067" s="114">
        <v>1</v>
      </c>
      <c r="D2067" s="115" t="s">
        <v>5666</v>
      </c>
      <c r="E2067" s="115">
        <v>9627673</v>
      </c>
      <c r="F2067" s="115" t="s">
        <v>1307</v>
      </c>
      <c r="G2067" s="114">
        <v>69321</v>
      </c>
      <c r="H2067" s="115" t="s">
        <v>7325</v>
      </c>
      <c r="I2067" s="114">
        <v>69321</v>
      </c>
      <c r="J2067" s="115" t="s">
        <v>7325</v>
      </c>
      <c r="K2067" s="114">
        <v>90148</v>
      </c>
      <c r="L2067" s="115" t="s">
        <v>7623</v>
      </c>
      <c r="M2067" s="115" t="s">
        <v>1259</v>
      </c>
      <c r="N2067" s="115" t="s">
        <v>7637</v>
      </c>
    </row>
    <row r="2068" spans="1:14" ht="15" customHeight="1">
      <c r="A2068" s="36" t="str">
        <f t="shared" si="32"/>
        <v>72273601</v>
      </c>
      <c r="B2068" s="114">
        <v>7227360</v>
      </c>
      <c r="C2068" s="114">
        <v>1</v>
      </c>
      <c r="D2068" s="115" t="s">
        <v>6208</v>
      </c>
      <c r="E2068" s="115">
        <v>17881613</v>
      </c>
      <c r="F2068" s="115" t="s">
        <v>1307</v>
      </c>
      <c r="G2068" s="114">
        <v>28038</v>
      </c>
      <c r="H2068" s="115" t="s">
        <v>7302</v>
      </c>
      <c r="I2068" s="114">
        <v>91068</v>
      </c>
      <c r="J2068" s="115" t="s">
        <v>7339</v>
      </c>
      <c r="K2068" s="114">
        <v>90192</v>
      </c>
      <c r="L2068" s="115" t="s">
        <v>7623</v>
      </c>
      <c r="M2068" s="115" t="s">
        <v>1259</v>
      </c>
      <c r="N2068" s="115" t="s">
        <v>7637</v>
      </c>
    </row>
    <row r="2069" spans="1:14" ht="15" customHeight="1">
      <c r="A2069" s="36" t="str">
        <f t="shared" si="32"/>
        <v>69819021</v>
      </c>
      <c r="B2069" s="110">
        <v>6981902</v>
      </c>
      <c r="C2069" s="110">
        <v>1</v>
      </c>
      <c r="D2069" s="111" t="s">
        <v>2479</v>
      </c>
      <c r="E2069" s="111">
        <v>19325829</v>
      </c>
      <c r="F2069" s="111" t="s">
        <v>1304</v>
      </c>
      <c r="G2069" s="110">
        <v>4655</v>
      </c>
      <c r="H2069" s="111" t="s">
        <v>7311</v>
      </c>
      <c r="I2069" s="110">
        <v>4655</v>
      </c>
      <c r="J2069" s="111" t="s">
        <v>7311</v>
      </c>
      <c r="K2069" s="110">
        <v>90101</v>
      </c>
      <c r="L2069" s="111" t="s">
        <v>7311</v>
      </c>
      <c r="M2069" s="111" t="s">
        <v>7637</v>
      </c>
      <c r="N2069" s="111" t="s">
        <v>7638</v>
      </c>
    </row>
    <row r="2070" spans="1:14" ht="15" customHeight="1">
      <c r="A2070" s="36" t="str">
        <f t="shared" si="32"/>
        <v>70204801</v>
      </c>
      <c r="B2070" s="110">
        <v>7020480</v>
      </c>
      <c r="C2070" s="110">
        <v>1</v>
      </c>
      <c r="D2070" s="111" t="s">
        <v>4102</v>
      </c>
      <c r="E2070" s="111" t="s">
        <v>4103</v>
      </c>
      <c r="F2070" s="111" t="s">
        <v>1304</v>
      </c>
      <c r="G2070" s="110">
        <v>4655</v>
      </c>
      <c r="H2070" s="111" t="s">
        <v>7311</v>
      </c>
      <c r="I2070" s="110">
        <v>4655</v>
      </c>
      <c r="J2070" s="111" t="s">
        <v>7311</v>
      </c>
      <c r="K2070" s="110">
        <v>90101</v>
      </c>
      <c r="L2070" s="111" t="s">
        <v>7311</v>
      </c>
      <c r="M2070" s="111" t="s">
        <v>7637</v>
      </c>
      <c r="N2070" s="111" t="s">
        <v>7638</v>
      </c>
    </row>
    <row r="2071" spans="1:14" ht="15" customHeight="1">
      <c r="A2071" s="36" t="str">
        <f t="shared" si="32"/>
        <v>41319642</v>
      </c>
      <c r="B2071" s="114">
        <v>4131964</v>
      </c>
      <c r="C2071" s="114">
        <v>2</v>
      </c>
      <c r="D2071" s="115" t="s">
        <v>5226</v>
      </c>
      <c r="E2071" s="115" t="s">
        <v>5227</v>
      </c>
      <c r="F2071" s="115" t="s">
        <v>1307</v>
      </c>
      <c r="G2071" s="114">
        <v>4655</v>
      </c>
      <c r="H2071" s="115" t="s">
        <v>7311</v>
      </c>
      <c r="I2071" s="114">
        <v>4655</v>
      </c>
      <c r="J2071" s="115" t="s">
        <v>7311</v>
      </c>
      <c r="K2071" s="114">
        <v>90101</v>
      </c>
      <c r="L2071" s="115" t="s">
        <v>7311</v>
      </c>
      <c r="M2071" s="115" t="s">
        <v>7637</v>
      </c>
      <c r="N2071" s="115" t="s">
        <v>7638</v>
      </c>
    </row>
    <row r="2072" spans="1:14" ht="15" customHeight="1">
      <c r="A2072" s="36" t="str">
        <f t="shared" si="32"/>
        <v>72927271</v>
      </c>
      <c r="B2072" s="110">
        <v>7292727</v>
      </c>
      <c r="C2072" s="110">
        <v>1</v>
      </c>
      <c r="D2072" s="111" t="s">
        <v>2830</v>
      </c>
      <c r="E2072" s="111">
        <v>13999434</v>
      </c>
      <c r="F2072" s="111" t="s">
        <v>1304</v>
      </c>
      <c r="G2072" s="110">
        <v>4655</v>
      </c>
      <c r="H2072" s="111" t="s">
        <v>7311</v>
      </c>
      <c r="I2072" s="110">
        <v>4655</v>
      </c>
      <c r="J2072" s="111" t="s">
        <v>7311</v>
      </c>
      <c r="K2072" s="110">
        <v>90101</v>
      </c>
      <c r="L2072" s="111" t="s">
        <v>7311</v>
      </c>
      <c r="M2072" s="111" t="s">
        <v>7637</v>
      </c>
      <c r="N2072" s="111" t="s">
        <v>7638</v>
      </c>
    </row>
    <row r="2073" spans="1:14" ht="15" customHeight="1">
      <c r="A2073" s="36" t="str">
        <f t="shared" si="32"/>
        <v>50169521</v>
      </c>
      <c r="B2073" s="110">
        <v>5016952</v>
      </c>
      <c r="C2073" s="110">
        <v>1</v>
      </c>
      <c r="D2073" s="111" t="s">
        <v>3292</v>
      </c>
      <c r="E2073" s="111" t="s">
        <v>3293</v>
      </c>
      <c r="F2073" s="111" t="s">
        <v>1304</v>
      </c>
      <c r="G2073" s="110">
        <v>4655</v>
      </c>
      <c r="H2073" s="111" t="s">
        <v>7311</v>
      </c>
      <c r="I2073" s="110">
        <v>4655</v>
      </c>
      <c r="J2073" s="111" t="s">
        <v>7311</v>
      </c>
      <c r="K2073" s="110">
        <v>90101</v>
      </c>
      <c r="L2073" s="111" t="s">
        <v>7311</v>
      </c>
      <c r="M2073" s="111" t="s">
        <v>7637</v>
      </c>
      <c r="N2073" s="111" t="s">
        <v>7638</v>
      </c>
    </row>
    <row r="2074" spans="1:14" ht="15" customHeight="1">
      <c r="A2074" s="36" t="str">
        <f t="shared" si="32"/>
        <v>95852173</v>
      </c>
      <c r="B2074" s="114">
        <v>9585217</v>
      </c>
      <c r="C2074" s="114">
        <v>3</v>
      </c>
      <c r="D2074" s="115" t="s">
        <v>5796</v>
      </c>
      <c r="E2074" s="115" t="s">
        <v>5797</v>
      </c>
      <c r="F2074" s="115" t="s">
        <v>1307</v>
      </c>
      <c r="G2074" s="114">
        <v>4655</v>
      </c>
      <c r="H2074" s="115" t="s">
        <v>7311</v>
      </c>
      <c r="I2074" s="114">
        <v>4655</v>
      </c>
      <c r="J2074" s="115" t="s">
        <v>7311</v>
      </c>
      <c r="K2074" s="114">
        <v>90101</v>
      </c>
      <c r="L2074" s="115" t="s">
        <v>7311</v>
      </c>
      <c r="M2074" s="115" t="s">
        <v>1259</v>
      </c>
      <c r="N2074" s="115" t="s">
        <v>7637</v>
      </c>
    </row>
    <row r="2075" spans="1:14" ht="15" customHeight="1">
      <c r="A2075" s="36" t="str">
        <f t="shared" si="32"/>
        <v>16405371</v>
      </c>
      <c r="B2075" s="114">
        <v>1640537</v>
      </c>
      <c r="C2075" s="114">
        <v>1</v>
      </c>
      <c r="D2075" s="115" t="s">
        <v>7194</v>
      </c>
      <c r="E2075" s="115" t="s">
        <v>7195</v>
      </c>
      <c r="F2075" s="115" t="s">
        <v>7206</v>
      </c>
      <c r="G2075" s="114">
        <v>4655</v>
      </c>
      <c r="H2075" s="115" t="s">
        <v>7311</v>
      </c>
      <c r="I2075" s="114">
        <v>4655</v>
      </c>
      <c r="J2075" s="115" t="s">
        <v>7311</v>
      </c>
      <c r="K2075" s="114">
        <v>90101</v>
      </c>
      <c r="L2075" s="115" t="s">
        <v>7311</v>
      </c>
      <c r="M2075" s="115" t="s">
        <v>1259</v>
      </c>
      <c r="N2075" s="115" t="s">
        <v>7637</v>
      </c>
    </row>
    <row r="2076" spans="1:14" ht="15" customHeight="1">
      <c r="A2076" s="36" t="str">
        <f t="shared" si="32"/>
        <v>73581921</v>
      </c>
      <c r="B2076" s="110">
        <v>7358192</v>
      </c>
      <c r="C2076" s="110">
        <v>1</v>
      </c>
      <c r="D2076" s="111" t="s">
        <v>4300</v>
      </c>
      <c r="E2076" s="111" t="s">
        <v>4301</v>
      </c>
      <c r="F2076" s="111" t="s">
        <v>1304</v>
      </c>
      <c r="G2076" s="110">
        <v>4655</v>
      </c>
      <c r="H2076" s="111" t="s">
        <v>7311</v>
      </c>
      <c r="I2076" s="110">
        <v>4655</v>
      </c>
      <c r="J2076" s="111" t="s">
        <v>7311</v>
      </c>
      <c r="K2076" s="110">
        <v>90101</v>
      </c>
      <c r="L2076" s="111" t="s">
        <v>7311</v>
      </c>
      <c r="M2076" s="111" t="s">
        <v>1259</v>
      </c>
      <c r="N2076" s="111" t="s">
        <v>7637</v>
      </c>
    </row>
    <row r="2077" spans="1:14" ht="15" customHeight="1">
      <c r="A2077" s="36" t="str">
        <f t="shared" si="32"/>
        <v>26445141</v>
      </c>
      <c r="B2077" s="114">
        <v>2644514</v>
      </c>
      <c r="C2077" s="114">
        <v>1</v>
      </c>
      <c r="D2077" s="115" t="s">
        <v>6701</v>
      </c>
      <c r="E2077" s="115">
        <v>6044186</v>
      </c>
      <c r="F2077" s="115" t="s">
        <v>1307</v>
      </c>
      <c r="G2077" s="114">
        <v>4655</v>
      </c>
      <c r="H2077" s="115" t="s">
        <v>7311</v>
      </c>
      <c r="I2077" s="114">
        <v>4655</v>
      </c>
      <c r="J2077" s="115" t="s">
        <v>7311</v>
      </c>
      <c r="K2077" s="114">
        <v>90101</v>
      </c>
      <c r="L2077" s="115" t="s">
        <v>7311</v>
      </c>
      <c r="M2077" s="115" t="s">
        <v>7638</v>
      </c>
      <c r="N2077" s="115" t="s">
        <v>7639</v>
      </c>
    </row>
    <row r="2078" spans="1:14" ht="15" customHeight="1">
      <c r="A2078" s="36" t="str">
        <f t="shared" si="32"/>
        <v>46697211</v>
      </c>
      <c r="B2078" s="110">
        <v>4669721</v>
      </c>
      <c r="C2078" s="110">
        <v>1</v>
      </c>
      <c r="D2078" s="111" t="s">
        <v>2832</v>
      </c>
      <c r="E2078" s="111" t="s">
        <v>2833</v>
      </c>
      <c r="F2078" s="111" t="s">
        <v>1304</v>
      </c>
      <c r="G2078" s="110">
        <v>4655</v>
      </c>
      <c r="H2078" s="111" t="s">
        <v>7311</v>
      </c>
      <c r="I2078" s="110">
        <v>4655</v>
      </c>
      <c r="J2078" s="111" t="s">
        <v>7311</v>
      </c>
      <c r="K2078" s="110">
        <v>90101</v>
      </c>
      <c r="L2078" s="111" t="s">
        <v>7311</v>
      </c>
      <c r="M2078" s="111" t="s">
        <v>7637</v>
      </c>
      <c r="N2078" s="111" t="s">
        <v>7638</v>
      </c>
    </row>
    <row r="2079" spans="1:14" ht="15" customHeight="1">
      <c r="A2079" s="36" t="str">
        <f t="shared" si="32"/>
        <v>35213332</v>
      </c>
      <c r="B2079" s="114">
        <v>3521333</v>
      </c>
      <c r="C2079" s="114">
        <v>2</v>
      </c>
      <c r="D2079" s="115" t="s">
        <v>7176</v>
      </c>
      <c r="E2079" s="115" t="s">
        <v>7177</v>
      </c>
      <c r="F2079" s="115" t="s">
        <v>7204</v>
      </c>
      <c r="G2079" s="114">
        <v>4655</v>
      </c>
      <c r="H2079" s="115" t="s">
        <v>7311</v>
      </c>
      <c r="I2079" s="114">
        <v>4655</v>
      </c>
      <c r="J2079" s="115" t="s">
        <v>7311</v>
      </c>
      <c r="K2079" s="114">
        <v>90101</v>
      </c>
      <c r="L2079" s="115" t="s">
        <v>7311</v>
      </c>
      <c r="M2079" s="115" t="s">
        <v>1259</v>
      </c>
      <c r="N2079" s="115" t="s">
        <v>7637</v>
      </c>
    </row>
    <row r="2080" spans="1:14" ht="15" customHeight="1">
      <c r="A2080" s="36" t="str">
        <f t="shared" si="32"/>
        <v>45230524</v>
      </c>
      <c r="B2080" s="114">
        <v>4523052</v>
      </c>
      <c r="C2080" s="114">
        <v>4</v>
      </c>
      <c r="D2080" s="115" t="s">
        <v>7198</v>
      </c>
      <c r="E2080" s="115" t="s">
        <v>7199</v>
      </c>
      <c r="F2080" s="115" t="s">
        <v>7206</v>
      </c>
      <c r="G2080" s="114">
        <v>4655</v>
      </c>
      <c r="H2080" s="115" t="s">
        <v>7311</v>
      </c>
      <c r="I2080" s="114">
        <v>4655</v>
      </c>
      <c r="J2080" s="115" t="s">
        <v>7311</v>
      </c>
      <c r="K2080" s="114">
        <v>90101</v>
      </c>
      <c r="L2080" s="115" t="s">
        <v>7311</v>
      </c>
      <c r="M2080" s="115" t="s">
        <v>1259</v>
      </c>
      <c r="N2080" s="115" t="s">
        <v>7637</v>
      </c>
    </row>
    <row r="2081" spans="1:14" ht="15" customHeight="1">
      <c r="A2081" s="36" t="str">
        <f t="shared" si="32"/>
        <v>115675691</v>
      </c>
      <c r="B2081" s="114">
        <v>11567569</v>
      </c>
      <c r="C2081" s="114">
        <v>1</v>
      </c>
      <c r="D2081" s="115" t="s">
        <v>5911</v>
      </c>
      <c r="E2081" s="115" t="s">
        <v>5912</v>
      </c>
      <c r="F2081" s="115" t="s">
        <v>1307</v>
      </c>
      <c r="G2081" s="114">
        <v>84212</v>
      </c>
      <c r="H2081" s="115" t="s">
        <v>7235</v>
      </c>
      <c r="I2081" s="114">
        <v>4655</v>
      </c>
      <c r="J2081" s="115" t="s">
        <v>7311</v>
      </c>
      <c r="K2081" s="114">
        <v>90101</v>
      </c>
      <c r="L2081" s="115" t="s">
        <v>7311</v>
      </c>
      <c r="M2081" s="115" t="s">
        <v>1259</v>
      </c>
      <c r="N2081" s="115" t="s">
        <v>7637</v>
      </c>
    </row>
    <row r="2082" spans="1:14" ht="15" customHeight="1">
      <c r="A2082" s="36" t="str">
        <f t="shared" si="32"/>
        <v>131617262</v>
      </c>
      <c r="B2082" s="114">
        <v>13161726</v>
      </c>
      <c r="C2082" s="114">
        <v>2</v>
      </c>
      <c r="D2082" s="115" t="s">
        <v>4989</v>
      </c>
      <c r="E2082" s="115" t="s">
        <v>4990</v>
      </c>
      <c r="F2082" s="115" t="s">
        <v>1307</v>
      </c>
      <c r="G2082" s="114">
        <v>4655</v>
      </c>
      <c r="H2082" s="115" t="s">
        <v>7311</v>
      </c>
      <c r="I2082" s="114">
        <v>4655</v>
      </c>
      <c r="J2082" s="115" t="s">
        <v>7311</v>
      </c>
      <c r="K2082" s="114">
        <v>90101</v>
      </c>
      <c r="L2082" s="115" t="s">
        <v>7311</v>
      </c>
      <c r="M2082" s="115" t="s">
        <v>1259</v>
      </c>
      <c r="N2082" s="115" t="s">
        <v>7637</v>
      </c>
    </row>
    <row r="2083" spans="1:14" ht="15" customHeight="1">
      <c r="A2083" s="36" t="str">
        <f t="shared" si="32"/>
        <v>103922102</v>
      </c>
      <c r="B2083" s="114">
        <v>10392210</v>
      </c>
      <c r="C2083" s="114">
        <v>2</v>
      </c>
      <c r="D2083" s="115" t="s">
        <v>6622</v>
      </c>
      <c r="E2083" s="115" t="s">
        <v>6623</v>
      </c>
      <c r="F2083" s="115" t="s">
        <v>1307</v>
      </c>
      <c r="G2083" s="114">
        <v>4655</v>
      </c>
      <c r="H2083" s="115" t="s">
        <v>7311</v>
      </c>
      <c r="I2083" s="114">
        <v>4655</v>
      </c>
      <c r="J2083" s="115" t="s">
        <v>7311</v>
      </c>
      <c r="K2083" s="114">
        <v>90101</v>
      </c>
      <c r="L2083" s="115" t="s">
        <v>7311</v>
      </c>
      <c r="M2083" s="115" t="s">
        <v>1259</v>
      </c>
      <c r="N2083" s="115" t="s">
        <v>7637</v>
      </c>
    </row>
    <row r="2084" spans="1:14" ht="15" customHeight="1">
      <c r="A2084" s="36" t="str">
        <f t="shared" si="32"/>
        <v>35751112</v>
      </c>
      <c r="B2084" s="114">
        <v>3575111</v>
      </c>
      <c r="C2084" s="114">
        <v>2</v>
      </c>
      <c r="D2084" s="115" t="s">
        <v>6321</v>
      </c>
      <c r="E2084" s="115">
        <v>11780290</v>
      </c>
      <c r="F2084" s="115" t="s">
        <v>1307</v>
      </c>
      <c r="G2084" s="114">
        <v>4655</v>
      </c>
      <c r="H2084" s="115" t="s">
        <v>7311</v>
      </c>
      <c r="I2084" s="114">
        <v>4655</v>
      </c>
      <c r="J2084" s="115" t="s">
        <v>7311</v>
      </c>
      <c r="K2084" s="114">
        <v>90101</v>
      </c>
      <c r="L2084" s="115" t="s">
        <v>7311</v>
      </c>
      <c r="M2084" s="115" t="s">
        <v>7637</v>
      </c>
      <c r="N2084" s="115" t="s">
        <v>7638</v>
      </c>
    </row>
    <row r="2085" spans="1:14" ht="15" customHeight="1">
      <c r="A2085" s="36" t="str">
        <f t="shared" si="32"/>
        <v>82480472</v>
      </c>
      <c r="B2085" s="114">
        <v>8248047</v>
      </c>
      <c r="C2085" s="114">
        <v>2</v>
      </c>
      <c r="D2085" s="115" t="s">
        <v>7201</v>
      </c>
      <c r="E2085" s="115">
        <v>4183580</v>
      </c>
      <c r="F2085" s="115" t="s">
        <v>7206</v>
      </c>
      <c r="G2085" s="114">
        <v>4655</v>
      </c>
      <c r="H2085" s="115" t="s">
        <v>7311</v>
      </c>
      <c r="I2085" s="114">
        <v>4655</v>
      </c>
      <c r="J2085" s="115" t="s">
        <v>7311</v>
      </c>
      <c r="K2085" s="114">
        <v>90101</v>
      </c>
      <c r="L2085" s="115" t="s">
        <v>7311</v>
      </c>
      <c r="M2085" s="115" t="s">
        <v>7652</v>
      </c>
      <c r="N2085" s="115" t="s">
        <v>7653</v>
      </c>
    </row>
    <row r="2086" spans="1:14" ht="15" customHeight="1">
      <c r="A2086" s="36" t="str">
        <f t="shared" si="32"/>
        <v>26007782</v>
      </c>
      <c r="B2086" s="114">
        <v>2600778</v>
      </c>
      <c r="C2086" s="114">
        <v>2</v>
      </c>
      <c r="D2086" s="115" t="s">
        <v>5630</v>
      </c>
      <c r="E2086" s="115">
        <v>5845977</v>
      </c>
      <c r="F2086" s="115" t="s">
        <v>1307</v>
      </c>
      <c r="G2086" s="114">
        <v>4655</v>
      </c>
      <c r="H2086" s="115" t="s">
        <v>7311</v>
      </c>
      <c r="I2086" s="114">
        <v>4655</v>
      </c>
      <c r="J2086" s="115" t="s">
        <v>7311</v>
      </c>
      <c r="K2086" s="114">
        <v>90101</v>
      </c>
      <c r="L2086" s="115" t="s">
        <v>7311</v>
      </c>
      <c r="M2086" s="115" t="s">
        <v>7637</v>
      </c>
      <c r="N2086" s="115" t="s">
        <v>7638</v>
      </c>
    </row>
    <row r="2087" spans="1:14" ht="15" customHeight="1">
      <c r="A2087" s="36" t="str">
        <f t="shared" si="32"/>
        <v>39931885</v>
      </c>
      <c r="B2087" s="114">
        <v>3993188</v>
      </c>
      <c r="C2087" s="114">
        <v>5</v>
      </c>
      <c r="D2087" s="115" t="s">
        <v>7193</v>
      </c>
      <c r="E2087" s="115">
        <v>9014546</v>
      </c>
      <c r="F2087" s="115" t="s">
        <v>7206</v>
      </c>
      <c r="G2087" s="114">
        <v>72902</v>
      </c>
      <c r="H2087" s="115" t="s">
        <v>7305</v>
      </c>
      <c r="I2087" s="114">
        <v>4655</v>
      </c>
      <c r="J2087" s="115" t="s">
        <v>7311</v>
      </c>
      <c r="K2087" s="114">
        <v>90101</v>
      </c>
      <c r="L2087" s="115" t="s">
        <v>7311</v>
      </c>
      <c r="M2087" s="115" t="s">
        <v>1259</v>
      </c>
      <c r="N2087" s="115" t="s">
        <v>7637</v>
      </c>
    </row>
    <row r="2088" spans="1:14" ht="15" customHeight="1">
      <c r="A2088" s="36" t="str">
        <f t="shared" si="32"/>
        <v>82002212</v>
      </c>
      <c r="B2088" s="114">
        <v>8200221</v>
      </c>
      <c r="C2088" s="114">
        <v>2</v>
      </c>
      <c r="D2088" s="115" t="s">
        <v>4920</v>
      </c>
      <c r="E2088" s="115">
        <v>14063105</v>
      </c>
      <c r="F2088" s="115" t="s">
        <v>1307</v>
      </c>
      <c r="G2088" s="114">
        <v>30844</v>
      </c>
      <c r="H2088" s="115" t="s">
        <v>7502</v>
      </c>
      <c r="I2088" s="114">
        <v>30844</v>
      </c>
      <c r="J2088" s="115" t="s">
        <v>7502</v>
      </c>
      <c r="K2088" s="114">
        <v>90199</v>
      </c>
      <c r="L2088" s="115" t="s">
        <v>7619</v>
      </c>
      <c r="M2088" s="115" t="s">
        <v>1259</v>
      </c>
      <c r="N2088" s="115" t="s">
        <v>7637</v>
      </c>
    </row>
    <row r="2089" spans="1:14" ht="15" customHeight="1">
      <c r="A2089" s="36" t="str">
        <f t="shared" si="32"/>
        <v>88248001</v>
      </c>
      <c r="B2089" s="110">
        <v>8824800</v>
      </c>
      <c r="C2089" s="110">
        <v>1</v>
      </c>
      <c r="D2089" s="111" t="s">
        <v>3687</v>
      </c>
      <c r="E2089" s="111" t="s">
        <v>3688</v>
      </c>
      <c r="F2089" s="111" t="s">
        <v>1304</v>
      </c>
      <c r="G2089" s="110">
        <v>30852</v>
      </c>
      <c r="H2089" s="111" t="s">
        <v>7333</v>
      </c>
      <c r="I2089" s="110">
        <v>30852</v>
      </c>
      <c r="J2089" s="111" t="s">
        <v>7333</v>
      </c>
      <c r="K2089" s="110">
        <v>90199</v>
      </c>
      <c r="L2089" s="111" t="s">
        <v>7619</v>
      </c>
      <c r="M2089" s="111" t="s">
        <v>1259</v>
      </c>
      <c r="N2089" s="111" t="s">
        <v>7637</v>
      </c>
    </row>
    <row r="2090" spans="1:14" ht="15" customHeight="1">
      <c r="A2090" s="36" t="str">
        <f t="shared" si="32"/>
        <v>22769511</v>
      </c>
      <c r="B2090" s="114">
        <v>2276951</v>
      </c>
      <c r="C2090" s="114">
        <v>1</v>
      </c>
      <c r="D2090" s="115" t="s">
        <v>6943</v>
      </c>
      <c r="E2090" s="115">
        <v>5152169</v>
      </c>
      <c r="F2090" s="115" t="s">
        <v>7202</v>
      </c>
      <c r="G2090" s="114">
        <v>30859</v>
      </c>
      <c r="H2090" s="115" t="s">
        <v>7598</v>
      </c>
      <c r="I2090" s="114">
        <v>30859</v>
      </c>
      <c r="J2090" s="115" t="s">
        <v>7598</v>
      </c>
      <c r="K2090" s="114">
        <v>90199</v>
      </c>
      <c r="L2090" s="115" t="s">
        <v>7619</v>
      </c>
      <c r="M2090" s="115" t="s">
        <v>7637</v>
      </c>
      <c r="N2090" s="115" t="s">
        <v>7638</v>
      </c>
    </row>
    <row r="2091" spans="1:14" ht="15" customHeight="1">
      <c r="A2091" s="36" t="str">
        <f t="shared" si="32"/>
        <v>69560751</v>
      </c>
      <c r="B2091" s="114">
        <v>6956075</v>
      </c>
      <c r="C2091" s="114">
        <v>1</v>
      </c>
      <c r="D2091" s="115" t="s">
        <v>6353</v>
      </c>
      <c r="E2091" s="115" t="s">
        <v>6354</v>
      </c>
      <c r="F2091" s="115" t="s">
        <v>1307</v>
      </c>
      <c r="G2091" s="114">
        <v>30867</v>
      </c>
      <c r="H2091" s="115" t="s">
        <v>7295</v>
      </c>
      <c r="I2091" s="114">
        <v>30867</v>
      </c>
      <c r="J2091" s="115" t="s">
        <v>7295</v>
      </c>
      <c r="K2091" s="114">
        <v>90199</v>
      </c>
      <c r="L2091" s="115" t="s">
        <v>7619</v>
      </c>
      <c r="M2091" s="115" t="s">
        <v>1259</v>
      </c>
      <c r="N2091" s="115" t="s">
        <v>7637</v>
      </c>
    </row>
    <row r="2092" spans="1:14" ht="15" customHeight="1">
      <c r="A2092" s="36" t="str">
        <f t="shared" si="32"/>
        <v>81725232</v>
      </c>
      <c r="B2092" s="114">
        <v>8172523</v>
      </c>
      <c r="C2092" s="114">
        <v>2</v>
      </c>
      <c r="D2092" s="115" t="s">
        <v>5019</v>
      </c>
      <c r="E2092" s="115" t="s">
        <v>5020</v>
      </c>
      <c r="F2092" s="115" t="s">
        <v>1307</v>
      </c>
      <c r="G2092" s="114">
        <v>30845</v>
      </c>
      <c r="H2092" s="115" t="s">
        <v>7324</v>
      </c>
      <c r="I2092" s="114">
        <v>30845</v>
      </c>
      <c r="J2092" s="115" t="s">
        <v>7324</v>
      </c>
      <c r="K2092" s="114">
        <v>90199</v>
      </c>
      <c r="L2092" s="115" t="s">
        <v>7619</v>
      </c>
      <c r="M2092" s="115" t="s">
        <v>1259</v>
      </c>
      <c r="N2092" s="115" t="s">
        <v>7637</v>
      </c>
    </row>
    <row r="2093" spans="1:14" ht="15" customHeight="1">
      <c r="A2093" s="36" t="str">
        <f t="shared" si="32"/>
        <v>72684031</v>
      </c>
      <c r="B2093" s="114">
        <v>7268403</v>
      </c>
      <c r="C2093" s="114">
        <v>1</v>
      </c>
      <c r="D2093" s="115" t="s">
        <v>5687</v>
      </c>
      <c r="E2093" s="115" t="s">
        <v>5688</v>
      </c>
      <c r="F2093" s="115" t="s">
        <v>1307</v>
      </c>
      <c r="G2093" s="114">
        <v>30845</v>
      </c>
      <c r="H2093" s="115" t="s">
        <v>7324</v>
      </c>
      <c r="I2093" s="114">
        <v>30845</v>
      </c>
      <c r="J2093" s="115" t="s">
        <v>7324</v>
      </c>
      <c r="K2093" s="114">
        <v>90199</v>
      </c>
      <c r="L2093" s="115" t="s">
        <v>7619</v>
      </c>
      <c r="M2093" s="115" t="s">
        <v>1259</v>
      </c>
      <c r="N2093" s="115" t="s">
        <v>7637</v>
      </c>
    </row>
    <row r="2094" spans="1:14" ht="15" customHeight="1">
      <c r="A2094" s="36" t="str">
        <f t="shared" si="32"/>
        <v>92625072</v>
      </c>
      <c r="B2094" s="114">
        <v>9262507</v>
      </c>
      <c r="C2094" s="114">
        <v>2</v>
      </c>
      <c r="D2094" s="115" t="s">
        <v>4991</v>
      </c>
      <c r="E2094" s="115">
        <v>9704952</v>
      </c>
      <c r="F2094" s="115" t="s">
        <v>1307</v>
      </c>
      <c r="G2094" s="114">
        <v>30852</v>
      </c>
      <c r="H2094" s="115" t="s">
        <v>7333</v>
      </c>
      <c r="I2094" s="114">
        <v>30852</v>
      </c>
      <c r="J2094" s="115" t="s">
        <v>7333</v>
      </c>
      <c r="K2094" s="114">
        <v>90199</v>
      </c>
      <c r="L2094" s="115" t="s">
        <v>7619</v>
      </c>
      <c r="M2094" s="115" t="s">
        <v>1259</v>
      </c>
      <c r="N2094" s="115" t="s">
        <v>7637</v>
      </c>
    </row>
    <row r="2095" spans="1:14" ht="15" customHeight="1">
      <c r="A2095" s="36" t="str">
        <f t="shared" si="32"/>
        <v>92446571</v>
      </c>
      <c r="B2095" s="110">
        <v>9244657</v>
      </c>
      <c r="C2095" s="110">
        <v>1</v>
      </c>
      <c r="D2095" s="111" t="s">
        <v>3852</v>
      </c>
      <c r="E2095" s="111" t="s">
        <v>3853</v>
      </c>
      <c r="F2095" s="111" t="s">
        <v>1304</v>
      </c>
      <c r="G2095" s="110">
        <v>30868</v>
      </c>
      <c r="H2095" s="111" t="s">
        <v>7383</v>
      </c>
      <c r="I2095" s="110">
        <v>30868</v>
      </c>
      <c r="J2095" s="111" t="s">
        <v>7383</v>
      </c>
      <c r="K2095" s="110">
        <v>90199</v>
      </c>
      <c r="L2095" s="111" t="s">
        <v>7619</v>
      </c>
      <c r="M2095" s="111" t="s">
        <v>1259</v>
      </c>
      <c r="N2095" s="111" t="s">
        <v>7637</v>
      </c>
    </row>
    <row r="2096" spans="1:14" ht="15" customHeight="1">
      <c r="A2096" s="36" t="str">
        <f t="shared" si="32"/>
        <v>78029241</v>
      </c>
      <c r="B2096" s="114">
        <v>7802924</v>
      </c>
      <c r="C2096" s="114">
        <v>1</v>
      </c>
      <c r="D2096" s="115" t="s">
        <v>7092</v>
      </c>
      <c r="E2096" s="115">
        <v>8730258</v>
      </c>
      <c r="F2096" s="115" t="s">
        <v>7202</v>
      </c>
      <c r="G2096" s="114">
        <v>30852</v>
      </c>
      <c r="H2096" s="115" t="s">
        <v>7333</v>
      </c>
      <c r="I2096" s="114">
        <v>30852</v>
      </c>
      <c r="J2096" s="115" t="s">
        <v>7333</v>
      </c>
      <c r="K2096" s="114">
        <v>90199</v>
      </c>
      <c r="L2096" s="115" t="s">
        <v>7619</v>
      </c>
      <c r="M2096" s="115" t="s">
        <v>1259</v>
      </c>
      <c r="N2096" s="115" t="s">
        <v>7637</v>
      </c>
    </row>
    <row r="2097" spans="1:14" ht="15" customHeight="1">
      <c r="A2097" s="36" t="str">
        <f t="shared" si="32"/>
        <v>69716601</v>
      </c>
      <c r="B2097" s="110">
        <v>6971660</v>
      </c>
      <c r="C2097" s="110">
        <v>1</v>
      </c>
      <c r="D2097" s="111" t="s">
        <v>2540</v>
      </c>
      <c r="E2097" s="111" t="s">
        <v>2541</v>
      </c>
      <c r="F2097" s="111" t="s">
        <v>1304</v>
      </c>
      <c r="G2097" s="110">
        <v>30845</v>
      </c>
      <c r="H2097" s="111" t="s">
        <v>7324</v>
      </c>
      <c r="I2097" s="110">
        <v>30845</v>
      </c>
      <c r="J2097" s="111" t="s">
        <v>7324</v>
      </c>
      <c r="K2097" s="110">
        <v>90199</v>
      </c>
      <c r="L2097" s="111" t="s">
        <v>7619</v>
      </c>
      <c r="M2097" s="111" t="s">
        <v>7637</v>
      </c>
      <c r="N2097" s="111" t="s">
        <v>7638</v>
      </c>
    </row>
    <row r="2098" spans="1:14" ht="15" customHeight="1">
      <c r="A2098" s="36" t="str">
        <f t="shared" si="32"/>
        <v>88234181</v>
      </c>
      <c r="B2098" s="114">
        <v>8823418</v>
      </c>
      <c r="C2098" s="114">
        <v>1</v>
      </c>
      <c r="D2098" s="115" t="s">
        <v>7009</v>
      </c>
      <c r="E2098" s="115">
        <v>10877360</v>
      </c>
      <c r="F2098" s="115" t="s">
        <v>7202</v>
      </c>
      <c r="G2098" s="114">
        <v>30863</v>
      </c>
      <c r="H2098" s="115" t="s">
        <v>7459</v>
      </c>
      <c r="I2098" s="114">
        <v>30863</v>
      </c>
      <c r="J2098" s="115" t="s">
        <v>7459</v>
      </c>
      <c r="K2098" s="114">
        <v>90199</v>
      </c>
      <c r="L2098" s="115" t="s">
        <v>7619</v>
      </c>
      <c r="M2098" s="115" t="s">
        <v>1259</v>
      </c>
      <c r="N2098" s="115" t="s">
        <v>7637</v>
      </c>
    </row>
    <row r="2099" spans="1:14" ht="15" customHeight="1">
      <c r="A2099" s="36" t="str">
        <f t="shared" si="32"/>
        <v>52419231</v>
      </c>
      <c r="B2099" s="114">
        <v>5241923</v>
      </c>
      <c r="C2099" s="114">
        <v>1</v>
      </c>
      <c r="D2099" s="115" t="s">
        <v>6115</v>
      </c>
      <c r="E2099" s="115" t="s">
        <v>6116</v>
      </c>
      <c r="F2099" s="115" t="s">
        <v>1307</v>
      </c>
      <c r="G2099" s="114">
        <v>5597</v>
      </c>
      <c r="H2099" s="115" t="s">
        <v>7218</v>
      </c>
      <c r="I2099" s="114">
        <v>30865</v>
      </c>
      <c r="J2099" s="115" t="s">
        <v>7276</v>
      </c>
      <c r="K2099" s="114">
        <v>90199</v>
      </c>
      <c r="L2099" s="115" t="s">
        <v>7619</v>
      </c>
      <c r="M2099" s="115" t="s">
        <v>1259</v>
      </c>
      <c r="N2099" s="115" t="s">
        <v>7637</v>
      </c>
    </row>
    <row r="2100" spans="1:14" ht="15" customHeight="1">
      <c r="A2100" s="36" t="str">
        <f t="shared" si="32"/>
        <v>30795702</v>
      </c>
      <c r="B2100" s="114">
        <v>3079570</v>
      </c>
      <c r="C2100" s="114">
        <v>2</v>
      </c>
      <c r="D2100" s="115" t="s">
        <v>6953</v>
      </c>
      <c r="E2100" s="115" t="s">
        <v>6954</v>
      </c>
      <c r="F2100" s="115" t="s">
        <v>7202</v>
      </c>
      <c r="G2100" s="114">
        <v>30869</v>
      </c>
      <c r="H2100" s="115" t="s">
        <v>7593</v>
      </c>
      <c r="I2100" s="114">
        <v>30869</v>
      </c>
      <c r="J2100" s="115" t="s">
        <v>7593</v>
      </c>
      <c r="K2100" s="114">
        <v>90199</v>
      </c>
      <c r="L2100" s="115" t="s">
        <v>7619</v>
      </c>
      <c r="M2100" s="115" t="s">
        <v>1259</v>
      </c>
      <c r="N2100" s="115" t="s">
        <v>7637</v>
      </c>
    </row>
    <row r="2101" spans="1:14" ht="15" customHeight="1">
      <c r="A2101" s="36" t="str">
        <f t="shared" si="32"/>
        <v>37440361</v>
      </c>
      <c r="B2101" s="114">
        <v>3744036</v>
      </c>
      <c r="C2101" s="114">
        <v>1</v>
      </c>
      <c r="D2101" s="115" t="s">
        <v>6325</v>
      </c>
      <c r="E2101" s="115">
        <v>14037243</v>
      </c>
      <c r="F2101" s="115" t="s">
        <v>1307</v>
      </c>
      <c r="G2101" s="114">
        <v>30843</v>
      </c>
      <c r="H2101" s="115" t="s">
        <v>7362</v>
      </c>
      <c r="I2101" s="114">
        <v>30843</v>
      </c>
      <c r="J2101" s="115" t="s">
        <v>7362</v>
      </c>
      <c r="K2101" s="114">
        <v>90199</v>
      </c>
      <c r="L2101" s="115" t="s">
        <v>7619</v>
      </c>
      <c r="M2101" s="115" t="s">
        <v>7637</v>
      </c>
      <c r="N2101" s="115" t="s">
        <v>7638</v>
      </c>
    </row>
    <row r="2102" spans="1:14" ht="15" customHeight="1">
      <c r="A2102" s="36" t="str">
        <f t="shared" si="32"/>
        <v>23479571</v>
      </c>
      <c r="B2102" s="114">
        <v>2347957</v>
      </c>
      <c r="C2102" s="114">
        <v>1</v>
      </c>
      <c r="D2102" s="115" t="s">
        <v>5923</v>
      </c>
      <c r="E2102" s="115">
        <v>5250221</v>
      </c>
      <c r="F2102" s="115" t="s">
        <v>1307</v>
      </c>
      <c r="G2102" s="114">
        <v>30851</v>
      </c>
      <c r="H2102" s="115" t="s">
        <v>7534</v>
      </c>
      <c r="I2102" s="114">
        <v>30851</v>
      </c>
      <c r="J2102" s="115" t="s">
        <v>7534</v>
      </c>
      <c r="K2102" s="114">
        <v>90199</v>
      </c>
      <c r="L2102" s="115" t="s">
        <v>7619</v>
      </c>
      <c r="M2102" s="115" t="s">
        <v>7637</v>
      </c>
      <c r="N2102" s="115" t="s">
        <v>7638</v>
      </c>
    </row>
    <row r="2103" spans="1:14" ht="15" customHeight="1">
      <c r="A2103" s="36" t="str">
        <f t="shared" si="32"/>
        <v>79137952</v>
      </c>
      <c r="B2103" s="114">
        <v>7913795</v>
      </c>
      <c r="C2103" s="114">
        <v>2</v>
      </c>
      <c r="D2103" s="115" t="s">
        <v>5484</v>
      </c>
      <c r="E2103" s="115" t="s">
        <v>5485</v>
      </c>
      <c r="F2103" s="115" t="s">
        <v>1307</v>
      </c>
      <c r="G2103" s="114">
        <v>30845</v>
      </c>
      <c r="H2103" s="115" t="s">
        <v>7324</v>
      </c>
      <c r="I2103" s="114">
        <v>30845</v>
      </c>
      <c r="J2103" s="115" t="s">
        <v>7324</v>
      </c>
      <c r="K2103" s="114">
        <v>90199</v>
      </c>
      <c r="L2103" s="115" t="s">
        <v>7619</v>
      </c>
      <c r="M2103" s="115" t="s">
        <v>1259</v>
      </c>
      <c r="N2103" s="115" t="s">
        <v>7637</v>
      </c>
    </row>
    <row r="2104" spans="1:14" ht="15" customHeight="1">
      <c r="A2104" s="36" t="str">
        <f t="shared" si="32"/>
        <v>95279651</v>
      </c>
      <c r="B2104" s="114">
        <v>9527965</v>
      </c>
      <c r="C2104" s="114">
        <v>1</v>
      </c>
      <c r="D2104" s="115" t="s">
        <v>6784</v>
      </c>
      <c r="E2104" s="115" t="s">
        <v>6785</v>
      </c>
      <c r="F2104" s="115" t="s">
        <v>1307</v>
      </c>
      <c r="G2104" s="114">
        <v>30868</v>
      </c>
      <c r="H2104" s="115" t="s">
        <v>7383</v>
      </c>
      <c r="I2104" s="114">
        <v>30868</v>
      </c>
      <c r="J2104" s="115" t="s">
        <v>7383</v>
      </c>
      <c r="K2104" s="114">
        <v>90199</v>
      </c>
      <c r="L2104" s="115" t="s">
        <v>7619</v>
      </c>
      <c r="M2104" s="115" t="s">
        <v>1259</v>
      </c>
      <c r="N2104" s="115" t="s">
        <v>7637</v>
      </c>
    </row>
    <row r="2105" spans="1:14" ht="15" customHeight="1">
      <c r="A2105" s="36" t="str">
        <f t="shared" si="32"/>
        <v>95836091</v>
      </c>
      <c r="B2105" s="110">
        <v>9583609</v>
      </c>
      <c r="C2105" s="110">
        <v>1</v>
      </c>
      <c r="D2105" s="111" t="s">
        <v>2605</v>
      </c>
      <c r="E2105" s="111">
        <v>24701636</v>
      </c>
      <c r="F2105" s="111" t="s">
        <v>1304</v>
      </c>
      <c r="G2105" s="110">
        <v>30852</v>
      </c>
      <c r="H2105" s="111" t="s">
        <v>7333</v>
      </c>
      <c r="I2105" s="110">
        <v>30852</v>
      </c>
      <c r="J2105" s="111" t="s">
        <v>7333</v>
      </c>
      <c r="K2105" s="110">
        <v>90199</v>
      </c>
      <c r="L2105" s="111" t="s">
        <v>7619</v>
      </c>
      <c r="M2105" s="111" t="s">
        <v>1259</v>
      </c>
      <c r="N2105" s="111" t="s">
        <v>7637</v>
      </c>
    </row>
    <row r="2106" spans="1:14" ht="15" customHeight="1">
      <c r="A2106" s="36" t="str">
        <f t="shared" si="32"/>
        <v>69332691</v>
      </c>
      <c r="B2106" s="114">
        <v>6933269</v>
      </c>
      <c r="C2106" s="114">
        <v>1</v>
      </c>
      <c r="D2106" s="115" t="s">
        <v>6951</v>
      </c>
      <c r="E2106" s="115">
        <v>3633535</v>
      </c>
      <c r="F2106" s="115" t="s">
        <v>7202</v>
      </c>
      <c r="G2106" s="114">
        <v>30843</v>
      </c>
      <c r="H2106" s="115" t="s">
        <v>7362</v>
      </c>
      <c r="I2106" s="114">
        <v>30843</v>
      </c>
      <c r="J2106" s="115" t="s">
        <v>7362</v>
      </c>
      <c r="K2106" s="114">
        <v>90199</v>
      </c>
      <c r="L2106" s="115" t="s">
        <v>7619</v>
      </c>
      <c r="M2106" s="115" t="s">
        <v>1259</v>
      </c>
      <c r="N2106" s="115" t="s">
        <v>7637</v>
      </c>
    </row>
    <row r="2107" spans="1:14" ht="15" customHeight="1">
      <c r="A2107" s="36" t="str">
        <f t="shared" si="32"/>
        <v>69628042</v>
      </c>
      <c r="B2107" s="114">
        <v>6962804</v>
      </c>
      <c r="C2107" s="114">
        <v>2</v>
      </c>
      <c r="D2107" s="115" t="s">
        <v>6925</v>
      </c>
      <c r="E2107" s="115" t="s">
        <v>6926</v>
      </c>
      <c r="F2107" s="115" t="s">
        <v>7202</v>
      </c>
      <c r="G2107" s="114">
        <v>30856</v>
      </c>
      <c r="H2107" s="115" t="s">
        <v>7508</v>
      </c>
      <c r="I2107" s="114">
        <v>30856</v>
      </c>
      <c r="J2107" s="115" t="s">
        <v>7508</v>
      </c>
      <c r="K2107" s="114">
        <v>90199</v>
      </c>
      <c r="L2107" s="115" t="s">
        <v>7619</v>
      </c>
      <c r="M2107" s="115" t="s">
        <v>1259</v>
      </c>
      <c r="N2107" s="115" t="s">
        <v>7637</v>
      </c>
    </row>
    <row r="2108" spans="1:14" ht="15" customHeight="1">
      <c r="A2108" s="36" t="str">
        <f t="shared" si="32"/>
        <v>58342841</v>
      </c>
      <c r="B2108" s="110">
        <v>5834284</v>
      </c>
      <c r="C2108" s="110">
        <v>1</v>
      </c>
      <c r="D2108" s="111" t="s">
        <v>3467</v>
      </c>
      <c r="E2108" s="111">
        <v>13706984</v>
      </c>
      <c r="F2108" s="111" t="s">
        <v>1304</v>
      </c>
      <c r="G2108" s="110">
        <v>30846</v>
      </c>
      <c r="H2108" s="111" t="s">
        <v>7384</v>
      </c>
      <c r="I2108" s="110">
        <v>30846</v>
      </c>
      <c r="J2108" s="111" t="s">
        <v>7384</v>
      </c>
      <c r="K2108" s="110">
        <v>90199</v>
      </c>
      <c r="L2108" s="111" t="s">
        <v>7619</v>
      </c>
      <c r="M2108" s="111" t="s">
        <v>7637</v>
      </c>
      <c r="N2108" s="111" t="s">
        <v>7638</v>
      </c>
    </row>
    <row r="2109" spans="1:14" ht="15" customHeight="1">
      <c r="A2109" s="36" t="str">
        <f t="shared" si="32"/>
        <v>46901512</v>
      </c>
      <c r="B2109" s="114">
        <v>4690151</v>
      </c>
      <c r="C2109" s="114">
        <v>2</v>
      </c>
      <c r="D2109" s="115" t="s">
        <v>6186</v>
      </c>
      <c r="E2109" s="115">
        <v>12170963</v>
      </c>
      <c r="F2109" s="115" t="s">
        <v>1307</v>
      </c>
      <c r="G2109" s="114">
        <v>30867</v>
      </c>
      <c r="H2109" s="115" t="s">
        <v>7295</v>
      </c>
      <c r="I2109" s="114">
        <v>30867</v>
      </c>
      <c r="J2109" s="115" t="s">
        <v>7295</v>
      </c>
      <c r="K2109" s="114">
        <v>90199</v>
      </c>
      <c r="L2109" s="115" t="s">
        <v>7619</v>
      </c>
      <c r="M2109" s="115" t="s">
        <v>1259</v>
      </c>
      <c r="N2109" s="115" t="s">
        <v>7637</v>
      </c>
    </row>
    <row r="2110" spans="1:14" ht="15" customHeight="1">
      <c r="A2110" s="36" t="str">
        <f t="shared" ref="A2110:A2173" si="33">CONCATENATE(B2110,C2110)</f>
        <v>89498641</v>
      </c>
      <c r="B2110" s="110">
        <v>8949864</v>
      </c>
      <c r="C2110" s="110">
        <v>1</v>
      </c>
      <c r="D2110" s="111" t="s">
        <v>3351</v>
      </c>
      <c r="E2110" s="111" t="s">
        <v>3352</v>
      </c>
      <c r="F2110" s="111" t="s">
        <v>1304</v>
      </c>
      <c r="G2110" s="110">
        <v>30868</v>
      </c>
      <c r="H2110" s="111" t="s">
        <v>7383</v>
      </c>
      <c r="I2110" s="110">
        <v>30868</v>
      </c>
      <c r="J2110" s="111" t="s">
        <v>7383</v>
      </c>
      <c r="K2110" s="110">
        <v>90199</v>
      </c>
      <c r="L2110" s="111" t="s">
        <v>7619</v>
      </c>
      <c r="M2110" s="111" t="s">
        <v>1259</v>
      </c>
      <c r="N2110" s="111" t="s">
        <v>7637</v>
      </c>
    </row>
    <row r="2111" spans="1:14" ht="15" customHeight="1">
      <c r="A2111" s="36" t="str">
        <f t="shared" si="33"/>
        <v>43118141</v>
      </c>
      <c r="B2111" s="114">
        <v>4311814</v>
      </c>
      <c r="C2111" s="114">
        <v>1</v>
      </c>
      <c r="D2111" s="115" t="s">
        <v>5637</v>
      </c>
      <c r="E2111" s="115" t="s">
        <v>5638</v>
      </c>
      <c r="F2111" s="115" t="s">
        <v>1307</v>
      </c>
      <c r="G2111" s="114">
        <v>30860</v>
      </c>
      <c r="H2111" s="115" t="s">
        <v>7537</v>
      </c>
      <c r="I2111" s="114">
        <v>30860</v>
      </c>
      <c r="J2111" s="115" t="s">
        <v>7537</v>
      </c>
      <c r="K2111" s="114">
        <v>90199</v>
      </c>
      <c r="L2111" s="115" t="s">
        <v>7619</v>
      </c>
      <c r="M2111" s="115" t="s">
        <v>1259</v>
      </c>
      <c r="N2111" s="115" t="s">
        <v>7637</v>
      </c>
    </row>
    <row r="2112" spans="1:14" ht="15" customHeight="1">
      <c r="A2112" s="36" t="str">
        <f t="shared" si="33"/>
        <v>52662082</v>
      </c>
      <c r="B2112" s="110">
        <v>5266208</v>
      </c>
      <c r="C2112" s="110">
        <v>2</v>
      </c>
      <c r="D2112" s="111" t="s">
        <v>4363</v>
      </c>
      <c r="E2112" s="111">
        <v>10250310</v>
      </c>
      <c r="F2112" s="111" t="s">
        <v>1304</v>
      </c>
      <c r="G2112" s="110">
        <v>30847</v>
      </c>
      <c r="H2112" s="111" t="s">
        <v>7304</v>
      </c>
      <c r="I2112" s="110">
        <v>30847</v>
      </c>
      <c r="J2112" s="111" t="s">
        <v>7304</v>
      </c>
      <c r="K2112" s="110">
        <v>90199</v>
      </c>
      <c r="L2112" s="111" t="s">
        <v>7619</v>
      </c>
      <c r="M2112" s="111" t="s">
        <v>7637</v>
      </c>
      <c r="N2112" s="111" t="s">
        <v>7638</v>
      </c>
    </row>
    <row r="2113" spans="1:14" ht="15" customHeight="1">
      <c r="A2113" s="36" t="str">
        <f t="shared" si="33"/>
        <v>69576991</v>
      </c>
      <c r="B2113" s="114">
        <v>6957699</v>
      </c>
      <c r="C2113" s="114">
        <v>1</v>
      </c>
      <c r="D2113" s="115" t="s">
        <v>5018</v>
      </c>
      <c r="E2113" s="115">
        <v>18111753</v>
      </c>
      <c r="F2113" s="115" t="s">
        <v>1307</v>
      </c>
      <c r="G2113" s="114">
        <v>30852</v>
      </c>
      <c r="H2113" s="115" t="s">
        <v>7333</v>
      </c>
      <c r="I2113" s="114">
        <v>30852</v>
      </c>
      <c r="J2113" s="115" t="s">
        <v>7333</v>
      </c>
      <c r="K2113" s="114">
        <v>90199</v>
      </c>
      <c r="L2113" s="115" t="s">
        <v>7619</v>
      </c>
      <c r="M2113" s="115" t="s">
        <v>1259</v>
      </c>
      <c r="N2113" s="115" t="s">
        <v>7637</v>
      </c>
    </row>
    <row r="2114" spans="1:14" ht="15" customHeight="1">
      <c r="A2114" s="36" t="str">
        <f t="shared" si="33"/>
        <v>54229911</v>
      </c>
      <c r="B2114" s="114">
        <v>5422991</v>
      </c>
      <c r="C2114" s="114">
        <v>1</v>
      </c>
      <c r="D2114" s="115" t="s">
        <v>7124</v>
      </c>
      <c r="E2114" s="115" t="s">
        <v>7125</v>
      </c>
      <c r="F2114" s="115" t="s">
        <v>7202</v>
      </c>
      <c r="G2114" s="114">
        <v>30863</v>
      </c>
      <c r="H2114" s="115" t="s">
        <v>7459</v>
      </c>
      <c r="I2114" s="114">
        <v>30863</v>
      </c>
      <c r="J2114" s="115" t="s">
        <v>7459</v>
      </c>
      <c r="K2114" s="114">
        <v>90199</v>
      </c>
      <c r="L2114" s="115" t="s">
        <v>7619</v>
      </c>
      <c r="M2114" s="115" t="s">
        <v>1259</v>
      </c>
      <c r="N2114" s="115" t="s">
        <v>7637</v>
      </c>
    </row>
    <row r="2115" spans="1:14" ht="15" customHeight="1">
      <c r="A2115" s="36" t="str">
        <f t="shared" si="33"/>
        <v>85513641</v>
      </c>
      <c r="B2115" s="110">
        <v>8551364</v>
      </c>
      <c r="C2115" s="110">
        <v>1</v>
      </c>
      <c r="D2115" s="111" t="s">
        <v>4393</v>
      </c>
      <c r="E2115" s="111" t="s">
        <v>4394</v>
      </c>
      <c r="F2115" s="111" t="s">
        <v>1304</v>
      </c>
      <c r="G2115" s="110">
        <v>30863</v>
      </c>
      <c r="H2115" s="111" t="s">
        <v>7459</v>
      </c>
      <c r="I2115" s="110">
        <v>30863</v>
      </c>
      <c r="J2115" s="111" t="s">
        <v>7459</v>
      </c>
      <c r="K2115" s="110">
        <v>90199</v>
      </c>
      <c r="L2115" s="111" t="s">
        <v>7619</v>
      </c>
      <c r="M2115" s="111" t="s">
        <v>1259</v>
      </c>
      <c r="N2115" s="111" t="s">
        <v>7637</v>
      </c>
    </row>
    <row r="2116" spans="1:14" ht="15" customHeight="1">
      <c r="A2116" s="36" t="str">
        <f t="shared" si="33"/>
        <v>69482241</v>
      </c>
      <c r="B2116" s="110">
        <v>6948224</v>
      </c>
      <c r="C2116" s="110">
        <v>1</v>
      </c>
      <c r="D2116" s="111" t="s">
        <v>3250</v>
      </c>
      <c r="E2116" s="111">
        <v>15974832</v>
      </c>
      <c r="F2116" s="111" t="s">
        <v>1304</v>
      </c>
      <c r="G2116" s="110">
        <v>30849</v>
      </c>
      <c r="H2116" s="111" t="s">
        <v>7389</v>
      </c>
      <c r="I2116" s="110">
        <v>30849</v>
      </c>
      <c r="J2116" s="111" t="s">
        <v>7389</v>
      </c>
      <c r="K2116" s="110">
        <v>90199</v>
      </c>
      <c r="L2116" s="111" t="s">
        <v>7619</v>
      </c>
      <c r="M2116" s="111" t="s">
        <v>7637</v>
      </c>
      <c r="N2116" s="111" t="s">
        <v>7638</v>
      </c>
    </row>
    <row r="2117" spans="1:14" ht="15" customHeight="1">
      <c r="A2117" s="36" t="str">
        <f t="shared" si="33"/>
        <v>72782381</v>
      </c>
      <c r="B2117" s="114">
        <v>7278238</v>
      </c>
      <c r="C2117" s="114">
        <v>1</v>
      </c>
      <c r="D2117" s="115" t="s">
        <v>6748</v>
      </c>
      <c r="E2117" s="115" t="s">
        <v>6749</v>
      </c>
      <c r="F2117" s="115" t="s">
        <v>1307</v>
      </c>
      <c r="G2117" s="114">
        <v>30847</v>
      </c>
      <c r="H2117" s="115" t="s">
        <v>7304</v>
      </c>
      <c r="I2117" s="114">
        <v>30847</v>
      </c>
      <c r="J2117" s="115" t="s">
        <v>7304</v>
      </c>
      <c r="K2117" s="114">
        <v>90199</v>
      </c>
      <c r="L2117" s="115" t="s">
        <v>7619</v>
      </c>
      <c r="M2117" s="115" t="s">
        <v>1259</v>
      </c>
      <c r="N2117" s="115" t="s">
        <v>7637</v>
      </c>
    </row>
    <row r="2118" spans="1:14" ht="15" customHeight="1">
      <c r="A2118" s="36" t="str">
        <f t="shared" si="33"/>
        <v>90059481</v>
      </c>
      <c r="B2118" s="114">
        <v>9005948</v>
      </c>
      <c r="C2118" s="114">
        <v>1</v>
      </c>
      <c r="D2118" s="115" t="s">
        <v>5710</v>
      </c>
      <c r="E2118" s="115" t="s">
        <v>5711</v>
      </c>
      <c r="F2118" s="115" t="s">
        <v>1307</v>
      </c>
      <c r="G2118" s="114">
        <v>30847</v>
      </c>
      <c r="H2118" s="115" t="s">
        <v>7304</v>
      </c>
      <c r="I2118" s="114">
        <v>30847</v>
      </c>
      <c r="J2118" s="115" t="s">
        <v>7304</v>
      </c>
      <c r="K2118" s="114">
        <v>90199</v>
      </c>
      <c r="L2118" s="115" t="s">
        <v>7619</v>
      </c>
      <c r="M2118" s="115" t="s">
        <v>1259</v>
      </c>
      <c r="N2118" s="115" t="s">
        <v>7637</v>
      </c>
    </row>
    <row r="2119" spans="1:14" ht="15" customHeight="1">
      <c r="A2119" s="36" t="str">
        <f t="shared" si="33"/>
        <v>49741161</v>
      </c>
      <c r="B2119" s="110">
        <v>4974116</v>
      </c>
      <c r="C2119" s="110">
        <v>1</v>
      </c>
      <c r="D2119" s="111" t="s">
        <v>3056</v>
      </c>
      <c r="E2119" s="111" t="s">
        <v>3057</v>
      </c>
      <c r="F2119" s="111" t="s">
        <v>1304</v>
      </c>
      <c r="G2119" s="110">
        <v>30850</v>
      </c>
      <c r="H2119" s="111" t="s">
        <v>7380</v>
      </c>
      <c r="I2119" s="110">
        <v>30850</v>
      </c>
      <c r="J2119" s="111" t="s">
        <v>7380</v>
      </c>
      <c r="K2119" s="110">
        <v>90199</v>
      </c>
      <c r="L2119" s="111" t="s">
        <v>7619</v>
      </c>
      <c r="M2119" s="111" t="s">
        <v>7637</v>
      </c>
      <c r="N2119" s="111" t="s">
        <v>7638</v>
      </c>
    </row>
    <row r="2120" spans="1:14" ht="15" customHeight="1">
      <c r="A2120" s="36" t="str">
        <f t="shared" si="33"/>
        <v>33255561</v>
      </c>
      <c r="B2120" s="114">
        <v>3325556</v>
      </c>
      <c r="C2120" s="114">
        <v>1</v>
      </c>
      <c r="D2120" s="115" t="s">
        <v>5972</v>
      </c>
      <c r="E2120" s="115" t="s">
        <v>5973</v>
      </c>
      <c r="F2120" s="115" t="s">
        <v>1307</v>
      </c>
      <c r="G2120" s="114">
        <v>30845</v>
      </c>
      <c r="H2120" s="115" t="s">
        <v>7324</v>
      </c>
      <c r="I2120" s="114">
        <v>30845</v>
      </c>
      <c r="J2120" s="115" t="s">
        <v>7324</v>
      </c>
      <c r="K2120" s="114">
        <v>90199</v>
      </c>
      <c r="L2120" s="115" t="s">
        <v>7619</v>
      </c>
      <c r="M2120" s="115" t="s">
        <v>7637</v>
      </c>
      <c r="N2120" s="115" t="s">
        <v>7638</v>
      </c>
    </row>
    <row r="2121" spans="1:14" ht="15" customHeight="1">
      <c r="A2121" s="36" t="str">
        <f t="shared" si="33"/>
        <v>62933001</v>
      </c>
      <c r="B2121" s="114">
        <v>6293300</v>
      </c>
      <c r="C2121" s="114">
        <v>1</v>
      </c>
      <c r="D2121" s="115" t="s">
        <v>7026</v>
      </c>
      <c r="E2121" s="115">
        <v>9771368</v>
      </c>
      <c r="F2121" s="115" t="s">
        <v>7202</v>
      </c>
      <c r="G2121" s="114">
        <v>30843</v>
      </c>
      <c r="H2121" s="115" t="s">
        <v>7362</v>
      </c>
      <c r="I2121" s="114">
        <v>30843</v>
      </c>
      <c r="J2121" s="115" t="s">
        <v>7362</v>
      </c>
      <c r="K2121" s="114">
        <v>90199</v>
      </c>
      <c r="L2121" s="115" t="s">
        <v>7619</v>
      </c>
      <c r="M2121" s="115" t="s">
        <v>1259</v>
      </c>
      <c r="N2121" s="115" t="s">
        <v>7637</v>
      </c>
    </row>
    <row r="2122" spans="1:14" ht="15" customHeight="1">
      <c r="A2122" s="36" t="str">
        <f t="shared" si="33"/>
        <v>72762541</v>
      </c>
      <c r="B2122" s="110">
        <v>7276254</v>
      </c>
      <c r="C2122" s="110">
        <v>1</v>
      </c>
      <c r="D2122" s="111" t="s">
        <v>3088</v>
      </c>
      <c r="E2122" s="111">
        <v>20392253</v>
      </c>
      <c r="F2122" s="111" t="s">
        <v>1304</v>
      </c>
      <c r="G2122" s="110">
        <v>30846</v>
      </c>
      <c r="H2122" s="111" t="s">
        <v>7384</v>
      </c>
      <c r="I2122" s="110">
        <v>30846</v>
      </c>
      <c r="J2122" s="111" t="s">
        <v>7384</v>
      </c>
      <c r="K2122" s="110">
        <v>90199</v>
      </c>
      <c r="L2122" s="111" t="s">
        <v>7619</v>
      </c>
      <c r="M2122" s="111" t="s">
        <v>7637</v>
      </c>
      <c r="N2122" s="111" t="s">
        <v>7638</v>
      </c>
    </row>
    <row r="2123" spans="1:14" ht="15" customHeight="1">
      <c r="A2123" s="36" t="str">
        <f t="shared" si="33"/>
        <v>72558952</v>
      </c>
      <c r="B2123" s="114">
        <v>7255895</v>
      </c>
      <c r="C2123" s="114">
        <v>2</v>
      </c>
      <c r="D2123" s="115" t="s">
        <v>6932</v>
      </c>
      <c r="E2123" s="115">
        <v>7964893</v>
      </c>
      <c r="F2123" s="115" t="s">
        <v>7202</v>
      </c>
      <c r="G2123" s="114">
        <v>30850</v>
      </c>
      <c r="H2123" s="115" t="s">
        <v>7380</v>
      </c>
      <c r="I2123" s="114">
        <v>30850</v>
      </c>
      <c r="J2123" s="115" t="s">
        <v>7380</v>
      </c>
      <c r="K2123" s="114">
        <v>90199</v>
      </c>
      <c r="L2123" s="115" t="s">
        <v>7619</v>
      </c>
      <c r="M2123" s="115" t="s">
        <v>1259</v>
      </c>
      <c r="N2123" s="115" t="s">
        <v>7637</v>
      </c>
    </row>
    <row r="2124" spans="1:14" ht="15" customHeight="1">
      <c r="A2124" s="36" t="str">
        <f t="shared" si="33"/>
        <v>96220811</v>
      </c>
      <c r="B2124" s="110">
        <v>9622081</v>
      </c>
      <c r="C2124" s="110">
        <v>1</v>
      </c>
      <c r="D2124" s="111" t="s">
        <v>3533</v>
      </c>
      <c r="E2124" s="111" t="s">
        <v>3534</v>
      </c>
      <c r="F2124" s="111" t="s">
        <v>1304</v>
      </c>
      <c r="G2124" s="110">
        <v>30847</v>
      </c>
      <c r="H2124" s="111" t="s">
        <v>7304</v>
      </c>
      <c r="I2124" s="110">
        <v>30847</v>
      </c>
      <c r="J2124" s="111" t="s">
        <v>7304</v>
      </c>
      <c r="K2124" s="110">
        <v>90199</v>
      </c>
      <c r="L2124" s="111" t="s">
        <v>7619</v>
      </c>
      <c r="M2124" s="111" t="s">
        <v>1259</v>
      </c>
      <c r="N2124" s="111" t="s">
        <v>7637</v>
      </c>
    </row>
    <row r="2125" spans="1:14" ht="15" customHeight="1">
      <c r="A2125" s="36" t="str">
        <f t="shared" si="33"/>
        <v>52125461</v>
      </c>
      <c r="B2125" s="114">
        <v>5212546</v>
      </c>
      <c r="C2125" s="114">
        <v>1</v>
      </c>
      <c r="D2125" s="115" t="s">
        <v>7140</v>
      </c>
      <c r="E2125" s="115">
        <v>3512448</v>
      </c>
      <c r="F2125" s="115" t="s">
        <v>7202</v>
      </c>
      <c r="G2125" s="114">
        <v>30868</v>
      </c>
      <c r="H2125" s="115" t="s">
        <v>7383</v>
      </c>
      <c r="I2125" s="114">
        <v>30868</v>
      </c>
      <c r="J2125" s="115" t="s">
        <v>7383</v>
      </c>
      <c r="K2125" s="114">
        <v>90199</v>
      </c>
      <c r="L2125" s="115" t="s">
        <v>7619</v>
      </c>
      <c r="M2125" s="115" t="s">
        <v>1259</v>
      </c>
      <c r="N2125" s="115" t="s">
        <v>7637</v>
      </c>
    </row>
    <row r="2126" spans="1:14" ht="15" customHeight="1">
      <c r="A2126" s="36" t="str">
        <f t="shared" si="33"/>
        <v>69266801</v>
      </c>
      <c r="B2126" s="114">
        <v>6926680</v>
      </c>
      <c r="C2126" s="114">
        <v>1</v>
      </c>
      <c r="D2126" s="115" t="s">
        <v>6974</v>
      </c>
      <c r="E2126" s="115">
        <v>137823368</v>
      </c>
      <c r="F2126" s="115" t="s">
        <v>7202</v>
      </c>
      <c r="G2126" s="114">
        <v>30843</v>
      </c>
      <c r="H2126" s="115" t="s">
        <v>7362</v>
      </c>
      <c r="I2126" s="114">
        <v>30843</v>
      </c>
      <c r="J2126" s="115" t="s">
        <v>7362</v>
      </c>
      <c r="K2126" s="114">
        <v>90199</v>
      </c>
      <c r="L2126" s="115" t="s">
        <v>7619</v>
      </c>
      <c r="M2126" s="115" t="s">
        <v>1259</v>
      </c>
      <c r="N2126" s="115" t="s">
        <v>7637</v>
      </c>
    </row>
    <row r="2127" spans="1:14" ht="15" customHeight="1">
      <c r="A2127" s="36" t="str">
        <f t="shared" si="33"/>
        <v>50731331</v>
      </c>
      <c r="B2127" s="114">
        <v>5073133</v>
      </c>
      <c r="C2127" s="114">
        <v>1</v>
      </c>
      <c r="D2127" s="115" t="s">
        <v>5406</v>
      </c>
      <c r="E2127" s="115" t="s">
        <v>5407</v>
      </c>
      <c r="F2127" s="115" t="s">
        <v>1307</v>
      </c>
      <c r="G2127" s="114">
        <v>30843</v>
      </c>
      <c r="H2127" s="115" t="s">
        <v>7362</v>
      </c>
      <c r="I2127" s="114">
        <v>30843</v>
      </c>
      <c r="J2127" s="115" t="s">
        <v>7362</v>
      </c>
      <c r="K2127" s="114">
        <v>90199</v>
      </c>
      <c r="L2127" s="115" t="s">
        <v>7619</v>
      </c>
      <c r="M2127" s="115" t="s">
        <v>1259</v>
      </c>
      <c r="N2127" s="115" t="s">
        <v>7637</v>
      </c>
    </row>
    <row r="2128" spans="1:14" ht="15" customHeight="1">
      <c r="A2128" s="36" t="str">
        <f t="shared" si="33"/>
        <v>32143821</v>
      </c>
      <c r="B2128" s="114">
        <v>3214382</v>
      </c>
      <c r="C2128" s="114">
        <v>1</v>
      </c>
      <c r="D2128" s="115" t="s">
        <v>6704</v>
      </c>
      <c r="E2128" s="115">
        <v>8905821</v>
      </c>
      <c r="F2128" s="115" t="s">
        <v>1307</v>
      </c>
      <c r="G2128" s="114">
        <v>30846</v>
      </c>
      <c r="H2128" s="115" t="s">
        <v>7384</v>
      </c>
      <c r="I2128" s="114">
        <v>30846</v>
      </c>
      <c r="J2128" s="115" t="s">
        <v>7384</v>
      </c>
      <c r="K2128" s="114">
        <v>90199</v>
      </c>
      <c r="L2128" s="115" t="s">
        <v>7619</v>
      </c>
      <c r="M2128" s="115" t="s">
        <v>7638</v>
      </c>
      <c r="N2128" s="115" t="s">
        <v>7639</v>
      </c>
    </row>
    <row r="2129" spans="1:14" ht="15" customHeight="1">
      <c r="A2129" s="36" t="str">
        <f t="shared" si="33"/>
        <v>51375501</v>
      </c>
      <c r="B2129" s="114">
        <v>5137550</v>
      </c>
      <c r="C2129" s="114">
        <v>1</v>
      </c>
      <c r="D2129" s="115" t="s">
        <v>5016</v>
      </c>
      <c r="E2129" s="115" t="s">
        <v>5017</v>
      </c>
      <c r="F2129" s="115" t="s">
        <v>1307</v>
      </c>
      <c r="G2129" s="114">
        <v>30867</v>
      </c>
      <c r="H2129" s="115" t="s">
        <v>7295</v>
      </c>
      <c r="I2129" s="114">
        <v>30867</v>
      </c>
      <c r="J2129" s="115" t="s">
        <v>7295</v>
      </c>
      <c r="K2129" s="114">
        <v>90199</v>
      </c>
      <c r="L2129" s="115" t="s">
        <v>7619</v>
      </c>
      <c r="M2129" s="115" t="s">
        <v>1259</v>
      </c>
      <c r="N2129" s="115" t="s">
        <v>7637</v>
      </c>
    </row>
    <row r="2130" spans="1:14" ht="15" customHeight="1">
      <c r="A2130" s="36" t="str">
        <f t="shared" si="33"/>
        <v>94311721</v>
      </c>
      <c r="B2130" s="110">
        <v>9431172</v>
      </c>
      <c r="C2130" s="110">
        <v>1</v>
      </c>
      <c r="D2130" s="111" t="s">
        <v>3861</v>
      </c>
      <c r="E2130" s="111">
        <v>27056325</v>
      </c>
      <c r="F2130" s="111" t="s">
        <v>1304</v>
      </c>
      <c r="G2130" s="110">
        <v>30867</v>
      </c>
      <c r="H2130" s="111" t="s">
        <v>7295</v>
      </c>
      <c r="I2130" s="110">
        <v>30867</v>
      </c>
      <c r="J2130" s="111" t="s">
        <v>7295</v>
      </c>
      <c r="K2130" s="110">
        <v>90199</v>
      </c>
      <c r="L2130" s="111" t="s">
        <v>7619</v>
      </c>
      <c r="M2130" s="111" t="s">
        <v>1259</v>
      </c>
      <c r="N2130" s="111" t="s">
        <v>7637</v>
      </c>
    </row>
    <row r="2131" spans="1:14" ht="15" customHeight="1">
      <c r="A2131" s="36" t="str">
        <f t="shared" si="33"/>
        <v>113251121</v>
      </c>
      <c r="B2131" s="114">
        <v>11325112</v>
      </c>
      <c r="C2131" s="114">
        <v>1</v>
      </c>
      <c r="D2131" s="115" t="s">
        <v>6422</v>
      </c>
      <c r="E2131" s="115" t="s">
        <v>6423</v>
      </c>
      <c r="F2131" s="115" t="s">
        <v>1307</v>
      </c>
      <c r="G2131" s="114">
        <v>30845</v>
      </c>
      <c r="H2131" s="115" t="s">
        <v>7324</v>
      </c>
      <c r="I2131" s="114">
        <v>30845</v>
      </c>
      <c r="J2131" s="115" t="s">
        <v>7324</v>
      </c>
      <c r="K2131" s="114">
        <v>90199</v>
      </c>
      <c r="L2131" s="115" t="s">
        <v>7619</v>
      </c>
      <c r="M2131" s="115" t="s">
        <v>1259</v>
      </c>
      <c r="N2131" s="115" t="s">
        <v>7637</v>
      </c>
    </row>
    <row r="2132" spans="1:14" ht="15" customHeight="1">
      <c r="A2132" s="36" t="str">
        <f t="shared" si="33"/>
        <v>28814212</v>
      </c>
      <c r="B2132" s="114">
        <v>2881421</v>
      </c>
      <c r="C2132" s="114">
        <v>2</v>
      </c>
      <c r="D2132" s="115" t="s">
        <v>7101</v>
      </c>
      <c r="E2132" s="115" t="s">
        <v>7102</v>
      </c>
      <c r="F2132" s="115" t="s">
        <v>7202</v>
      </c>
      <c r="G2132" s="114">
        <v>30846</v>
      </c>
      <c r="H2132" s="115" t="s">
        <v>7384</v>
      </c>
      <c r="I2132" s="114">
        <v>30846</v>
      </c>
      <c r="J2132" s="115" t="s">
        <v>7384</v>
      </c>
      <c r="K2132" s="114">
        <v>90199</v>
      </c>
      <c r="L2132" s="115" t="s">
        <v>7619</v>
      </c>
      <c r="M2132" s="115" t="s">
        <v>1259</v>
      </c>
      <c r="N2132" s="115" t="s">
        <v>7637</v>
      </c>
    </row>
    <row r="2133" spans="1:14" ht="15" customHeight="1">
      <c r="A2133" s="36" t="str">
        <f t="shared" si="33"/>
        <v>48774102</v>
      </c>
      <c r="B2133" s="114">
        <v>4877410</v>
      </c>
      <c r="C2133" s="114">
        <v>2</v>
      </c>
      <c r="D2133" s="115" t="s">
        <v>6406</v>
      </c>
      <c r="E2133" s="115">
        <v>18782056</v>
      </c>
      <c r="F2133" s="115" t="s">
        <v>1307</v>
      </c>
      <c r="G2133" s="114">
        <v>30868</v>
      </c>
      <c r="H2133" s="115" t="s">
        <v>7383</v>
      </c>
      <c r="I2133" s="114">
        <v>30868</v>
      </c>
      <c r="J2133" s="115" t="s">
        <v>7383</v>
      </c>
      <c r="K2133" s="114">
        <v>90199</v>
      </c>
      <c r="L2133" s="115" t="s">
        <v>7619</v>
      </c>
      <c r="M2133" s="115" t="s">
        <v>1259</v>
      </c>
      <c r="N2133" s="115" t="s">
        <v>7637</v>
      </c>
    </row>
    <row r="2134" spans="1:14" ht="15" customHeight="1">
      <c r="A2134" s="36" t="str">
        <f t="shared" si="33"/>
        <v>28980682</v>
      </c>
      <c r="B2134" s="114">
        <v>2898068</v>
      </c>
      <c r="C2134" s="114">
        <v>2</v>
      </c>
      <c r="D2134" s="115" t="s">
        <v>5050</v>
      </c>
      <c r="E2134" s="115">
        <v>7219658</v>
      </c>
      <c r="F2134" s="115" t="s">
        <v>1307</v>
      </c>
      <c r="G2134" s="114">
        <v>30858</v>
      </c>
      <c r="H2134" s="115" t="s">
        <v>7509</v>
      </c>
      <c r="I2134" s="114">
        <v>30858</v>
      </c>
      <c r="J2134" s="115" t="s">
        <v>7509</v>
      </c>
      <c r="K2134" s="114">
        <v>90199</v>
      </c>
      <c r="L2134" s="115" t="s">
        <v>7619</v>
      </c>
      <c r="M2134" s="115" t="s">
        <v>7637</v>
      </c>
      <c r="N2134" s="115" t="s">
        <v>7638</v>
      </c>
    </row>
    <row r="2135" spans="1:14" ht="15" customHeight="1">
      <c r="A2135" s="36" t="str">
        <f t="shared" si="33"/>
        <v>69323201</v>
      </c>
      <c r="B2135" s="110">
        <v>6932320</v>
      </c>
      <c r="C2135" s="110">
        <v>1</v>
      </c>
      <c r="D2135" s="111" t="s">
        <v>2850</v>
      </c>
      <c r="E2135" s="111">
        <v>19915727</v>
      </c>
      <c r="F2135" s="111" t="s">
        <v>1304</v>
      </c>
      <c r="G2135" s="110">
        <v>30843</v>
      </c>
      <c r="H2135" s="111" t="s">
        <v>7362</v>
      </c>
      <c r="I2135" s="110">
        <v>30843</v>
      </c>
      <c r="J2135" s="111" t="s">
        <v>7362</v>
      </c>
      <c r="K2135" s="110">
        <v>90199</v>
      </c>
      <c r="L2135" s="111" t="s">
        <v>7619</v>
      </c>
      <c r="M2135" s="111" t="s">
        <v>1259</v>
      </c>
      <c r="N2135" s="111" t="s">
        <v>7637</v>
      </c>
    </row>
    <row r="2136" spans="1:14" ht="15" customHeight="1">
      <c r="A2136" s="36" t="str">
        <f t="shared" si="33"/>
        <v>77883441</v>
      </c>
      <c r="B2136" s="114">
        <v>7788344</v>
      </c>
      <c r="C2136" s="114">
        <v>1</v>
      </c>
      <c r="D2136" s="115" t="s">
        <v>5550</v>
      </c>
      <c r="E2136" s="115" t="s">
        <v>7050</v>
      </c>
      <c r="F2136" s="115" t="s">
        <v>7202</v>
      </c>
      <c r="G2136" s="114">
        <v>30864</v>
      </c>
      <c r="H2136" s="115" t="s">
        <v>7554</v>
      </c>
      <c r="I2136" s="114">
        <v>30864</v>
      </c>
      <c r="J2136" s="115" t="s">
        <v>7554</v>
      </c>
      <c r="K2136" s="114">
        <v>90199</v>
      </c>
      <c r="L2136" s="115" t="s">
        <v>7619</v>
      </c>
      <c r="M2136" s="115" t="s">
        <v>1259</v>
      </c>
      <c r="N2136" s="115" t="s">
        <v>7637</v>
      </c>
    </row>
    <row r="2137" spans="1:14" ht="15" customHeight="1">
      <c r="A2137" s="36" t="str">
        <f t="shared" si="33"/>
        <v>69531161</v>
      </c>
      <c r="B2137" s="110">
        <v>6953116</v>
      </c>
      <c r="C2137" s="110">
        <v>1</v>
      </c>
      <c r="D2137" s="111" t="s">
        <v>2156</v>
      </c>
      <c r="E2137" s="111">
        <v>13423665</v>
      </c>
      <c r="F2137" s="111" t="s">
        <v>1304</v>
      </c>
      <c r="G2137" s="110">
        <v>30865</v>
      </c>
      <c r="H2137" s="111" t="s">
        <v>7276</v>
      </c>
      <c r="I2137" s="110">
        <v>30865</v>
      </c>
      <c r="J2137" s="111" t="s">
        <v>7276</v>
      </c>
      <c r="K2137" s="110">
        <v>90199</v>
      </c>
      <c r="L2137" s="111" t="s">
        <v>7619</v>
      </c>
      <c r="M2137" s="111" t="s">
        <v>7637</v>
      </c>
      <c r="N2137" s="111" t="s">
        <v>7638</v>
      </c>
    </row>
    <row r="2138" spans="1:14" ht="15" customHeight="1">
      <c r="A2138" s="36" t="str">
        <f t="shared" si="33"/>
        <v>56150941</v>
      </c>
      <c r="B2138" s="114">
        <v>5615094</v>
      </c>
      <c r="C2138" s="114">
        <v>1</v>
      </c>
      <c r="D2138" s="115" t="s">
        <v>5848</v>
      </c>
      <c r="E2138" s="115" t="s">
        <v>5849</v>
      </c>
      <c r="F2138" s="115" t="s">
        <v>1307</v>
      </c>
      <c r="G2138" s="114">
        <v>30843</v>
      </c>
      <c r="H2138" s="115" t="s">
        <v>7362</v>
      </c>
      <c r="I2138" s="114">
        <v>30843</v>
      </c>
      <c r="J2138" s="115" t="s">
        <v>7362</v>
      </c>
      <c r="K2138" s="114">
        <v>90199</v>
      </c>
      <c r="L2138" s="115" t="s">
        <v>7619</v>
      </c>
      <c r="M2138" s="115" t="s">
        <v>1259</v>
      </c>
      <c r="N2138" s="115" t="s">
        <v>7637</v>
      </c>
    </row>
    <row r="2139" spans="1:14" ht="15" customHeight="1">
      <c r="A2139" s="36" t="str">
        <f t="shared" si="33"/>
        <v>78696541</v>
      </c>
      <c r="B2139" s="114">
        <v>7869654</v>
      </c>
      <c r="C2139" s="114">
        <v>1</v>
      </c>
      <c r="D2139" s="115" t="s">
        <v>6754</v>
      </c>
      <c r="E2139" s="115" t="s">
        <v>6755</v>
      </c>
      <c r="F2139" s="115" t="s">
        <v>1307</v>
      </c>
      <c r="G2139" s="114">
        <v>30869</v>
      </c>
      <c r="H2139" s="115" t="s">
        <v>7593</v>
      </c>
      <c r="I2139" s="114">
        <v>30869</v>
      </c>
      <c r="J2139" s="115" t="s">
        <v>7593</v>
      </c>
      <c r="K2139" s="114">
        <v>90199</v>
      </c>
      <c r="L2139" s="115" t="s">
        <v>7619</v>
      </c>
      <c r="M2139" s="115" t="s">
        <v>1259</v>
      </c>
      <c r="N2139" s="115" t="s">
        <v>7637</v>
      </c>
    </row>
    <row r="2140" spans="1:14" ht="15" customHeight="1">
      <c r="A2140" s="36" t="str">
        <f t="shared" si="33"/>
        <v>94303621</v>
      </c>
      <c r="B2140" s="110">
        <v>9430362</v>
      </c>
      <c r="C2140" s="110">
        <v>1</v>
      </c>
      <c r="D2140" s="111" t="s">
        <v>4280</v>
      </c>
      <c r="E2140" s="111">
        <v>20833838</v>
      </c>
      <c r="F2140" s="111" t="s">
        <v>1304</v>
      </c>
      <c r="G2140" s="110">
        <v>30852</v>
      </c>
      <c r="H2140" s="111" t="s">
        <v>7333</v>
      </c>
      <c r="I2140" s="110">
        <v>30852</v>
      </c>
      <c r="J2140" s="111" t="s">
        <v>7333</v>
      </c>
      <c r="K2140" s="110">
        <v>90199</v>
      </c>
      <c r="L2140" s="111" t="s">
        <v>7619</v>
      </c>
      <c r="M2140" s="111" t="s">
        <v>1259</v>
      </c>
      <c r="N2140" s="111" t="s">
        <v>7637</v>
      </c>
    </row>
    <row r="2141" spans="1:14" ht="15" customHeight="1">
      <c r="A2141" s="36" t="str">
        <f t="shared" si="33"/>
        <v>29666101</v>
      </c>
      <c r="B2141" s="114">
        <v>2966610</v>
      </c>
      <c r="C2141" s="114">
        <v>1</v>
      </c>
      <c r="D2141" s="115" t="s">
        <v>5617</v>
      </c>
      <c r="E2141" s="115" t="s">
        <v>5618</v>
      </c>
      <c r="F2141" s="115" t="s">
        <v>1307</v>
      </c>
      <c r="G2141" s="114">
        <v>30843</v>
      </c>
      <c r="H2141" s="115" t="s">
        <v>7362</v>
      </c>
      <c r="I2141" s="114">
        <v>30843</v>
      </c>
      <c r="J2141" s="115" t="s">
        <v>7362</v>
      </c>
      <c r="K2141" s="114">
        <v>90199</v>
      </c>
      <c r="L2141" s="115" t="s">
        <v>7619</v>
      </c>
      <c r="M2141" s="115" t="s">
        <v>7637</v>
      </c>
      <c r="N2141" s="115" t="s">
        <v>7638</v>
      </c>
    </row>
    <row r="2142" spans="1:14" ht="15" customHeight="1">
      <c r="A2142" s="36" t="str">
        <f t="shared" si="33"/>
        <v>96447401</v>
      </c>
      <c r="B2142" s="110">
        <v>9644740</v>
      </c>
      <c r="C2142" s="110">
        <v>1</v>
      </c>
      <c r="D2142" s="111" t="s">
        <v>3999</v>
      </c>
      <c r="E2142" s="111">
        <v>11178521</v>
      </c>
      <c r="F2142" s="111" t="s">
        <v>1304</v>
      </c>
      <c r="G2142" s="110">
        <v>30847</v>
      </c>
      <c r="H2142" s="111" t="s">
        <v>7304</v>
      </c>
      <c r="I2142" s="110">
        <v>30847</v>
      </c>
      <c r="J2142" s="111" t="s">
        <v>7304</v>
      </c>
      <c r="K2142" s="110">
        <v>90199</v>
      </c>
      <c r="L2142" s="111" t="s">
        <v>7619</v>
      </c>
      <c r="M2142" s="111" t="s">
        <v>1259</v>
      </c>
      <c r="N2142" s="111" t="s">
        <v>7637</v>
      </c>
    </row>
    <row r="2143" spans="1:14" ht="15" customHeight="1">
      <c r="A2143" s="36" t="str">
        <f t="shared" si="33"/>
        <v>81002402</v>
      </c>
      <c r="B2143" s="110">
        <v>8100240</v>
      </c>
      <c r="C2143" s="110">
        <v>2</v>
      </c>
      <c r="D2143" s="111" t="s">
        <v>2320</v>
      </c>
      <c r="E2143" s="111" t="s">
        <v>2321</v>
      </c>
      <c r="F2143" s="111" t="s">
        <v>1304</v>
      </c>
      <c r="G2143" s="110">
        <v>30867</v>
      </c>
      <c r="H2143" s="111" t="s">
        <v>7295</v>
      </c>
      <c r="I2143" s="110">
        <v>30867</v>
      </c>
      <c r="J2143" s="111" t="s">
        <v>7295</v>
      </c>
      <c r="K2143" s="110">
        <v>90199</v>
      </c>
      <c r="L2143" s="111" t="s">
        <v>7619</v>
      </c>
      <c r="M2143" s="111" t="s">
        <v>1259</v>
      </c>
      <c r="N2143" s="111" t="s">
        <v>7637</v>
      </c>
    </row>
    <row r="2144" spans="1:14" ht="15" customHeight="1">
      <c r="A2144" s="36" t="str">
        <f t="shared" si="33"/>
        <v>85958471</v>
      </c>
      <c r="B2144" s="110">
        <v>8595847</v>
      </c>
      <c r="C2144" s="110">
        <v>1</v>
      </c>
      <c r="D2144" s="111" t="s">
        <v>3845</v>
      </c>
      <c r="E2144" s="111">
        <v>8090156</v>
      </c>
      <c r="F2144" s="111" t="s">
        <v>1304</v>
      </c>
      <c r="G2144" s="110">
        <v>30849</v>
      </c>
      <c r="H2144" s="111" t="s">
        <v>7389</v>
      </c>
      <c r="I2144" s="110">
        <v>30849</v>
      </c>
      <c r="J2144" s="111" t="s">
        <v>7389</v>
      </c>
      <c r="K2144" s="110">
        <v>90199</v>
      </c>
      <c r="L2144" s="111" t="s">
        <v>7619</v>
      </c>
      <c r="M2144" s="111" t="s">
        <v>1259</v>
      </c>
      <c r="N2144" s="111" t="s">
        <v>7637</v>
      </c>
    </row>
    <row r="2145" spans="1:14" ht="15" customHeight="1">
      <c r="A2145" s="36" t="str">
        <f t="shared" si="33"/>
        <v>31771541</v>
      </c>
      <c r="B2145" s="114">
        <v>3177154</v>
      </c>
      <c r="C2145" s="114">
        <v>1</v>
      </c>
      <c r="D2145" s="115" t="s">
        <v>5829</v>
      </c>
      <c r="E2145" s="115" t="s">
        <v>5830</v>
      </c>
      <c r="F2145" s="115" t="s">
        <v>1307</v>
      </c>
      <c r="G2145" s="114">
        <v>30867</v>
      </c>
      <c r="H2145" s="115" t="s">
        <v>7295</v>
      </c>
      <c r="I2145" s="114">
        <v>30867</v>
      </c>
      <c r="J2145" s="115" t="s">
        <v>7295</v>
      </c>
      <c r="K2145" s="114">
        <v>90199</v>
      </c>
      <c r="L2145" s="115" t="s">
        <v>7619</v>
      </c>
      <c r="M2145" s="115" t="s">
        <v>7637</v>
      </c>
      <c r="N2145" s="115" t="s">
        <v>7638</v>
      </c>
    </row>
    <row r="2146" spans="1:14" ht="15" customHeight="1">
      <c r="A2146" s="36" t="str">
        <f t="shared" si="33"/>
        <v>57083571</v>
      </c>
      <c r="B2146" s="114">
        <v>5708357</v>
      </c>
      <c r="C2146" s="114">
        <v>1</v>
      </c>
      <c r="D2146" s="115" t="s">
        <v>3710</v>
      </c>
      <c r="E2146" s="115">
        <v>22488852</v>
      </c>
      <c r="F2146" s="115" t="s">
        <v>1307</v>
      </c>
      <c r="G2146" s="114">
        <v>30845</v>
      </c>
      <c r="H2146" s="115" t="s">
        <v>7324</v>
      </c>
      <c r="I2146" s="114">
        <v>30845</v>
      </c>
      <c r="J2146" s="115" t="s">
        <v>7324</v>
      </c>
      <c r="K2146" s="114">
        <v>90199</v>
      </c>
      <c r="L2146" s="115" t="s">
        <v>7619</v>
      </c>
      <c r="M2146" s="115" t="s">
        <v>1259</v>
      </c>
      <c r="N2146" s="115" t="s">
        <v>7637</v>
      </c>
    </row>
    <row r="2147" spans="1:14" ht="15" customHeight="1">
      <c r="A2147" s="36" t="str">
        <f t="shared" si="33"/>
        <v>72587701</v>
      </c>
      <c r="B2147" s="110">
        <v>7258770</v>
      </c>
      <c r="C2147" s="110">
        <v>1</v>
      </c>
      <c r="D2147" s="111" t="s">
        <v>3811</v>
      </c>
      <c r="E2147" s="111">
        <v>19206651</v>
      </c>
      <c r="F2147" s="111" t="s">
        <v>1304</v>
      </c>
      <c r="G2147" s="110">
        <v>30843</v>
      </c>
      <c r="H2147" s="111" t="s">
        <v>7362</v>
      </c>
      <c r="I2147" s="110">
        <v>30843</v>
      </c>
      <c r="J2147" s="111" t="s">
        <v>7362</v>
      </c>
      <c r="K2147" s="110">
        <v>90199</v>
      </c>
      <c r="L2147" s="111" t="s">
        <v>7619</v>
      </c>
      <c r="M2147" s="111" t="s">
        <v>1259</v>
      </c>
      <c r="N2147" s="111" t="s">
        <v>7637</v>
      </c>
    </row>
    <row r="2148" spans="1:14" ht="15" customHeight="1">
      <c r="A2148" s="36" t="str">
        <f t="shared" si="33"/>
        <v>90903681</v>
      </c>
      <c r="B2148" s="114">
        <v>9090368</v>
      </c>
      <c r="C2148" s="114">
        <v>1</v>
      </c>
      <c r="D2148" s="115" t="s">
        <v>5488</v>
      </c>
      <c r="E2148" s="115" t="s">
        <v>5489</v>
      </c>
      <c r="F2148" s="115" t="s">
        <v>1307</v>
      </c>
      <c r="G2148" s="114">
        <v>30843</v>
      </c>
      <c r="H2148" s="115" t="s">
        <v>7362</v>
      </c>
      <c r="I2148" s="114">
        <v>30843</v>
      </c>
      <c r="J2148" s="115" t="s">
        <v>7362</v>
      </c>
      <c r="K2148" s="114">
        <v>90199</v>
      </c>
      <c r="L2148" s="115" t="s">
        <v>7619</v>
      </c>
      <c r="M2148" s="115" t="s">
        <v>1259</v>
      </c>
      <c r="N2148" s="115" t="s">
        <v>7637</v>
      </c>
    </row>
    <row r="2149" spans="1:14" ht="15" customHeight="1">
      <c r="A2149" s="36" t="str">
        <f t="shared" si="33"/>
        <v>69823601</v>
      </c>
      <c r="B2149" s="114">
        <v>6982360</v>
      </c>
      <c r="C2149" s="114">
        <v>1</v>
      </c>
      <c r="D2149" s="115" t="s">
        <v>6167</v>
      </c>
      <c r="E2149" s="115" t="s">
        <v>6168</v>
      </c>
      <c r="F2149" s="115" t="s">
        <v>1307</v>
      </c>
      <c r="G2149" s="114">
        <v>30846</v>
      </c>
      <c r="H2149" s="115" t="s">
        <v>7384</v>
      </c>
      <c r="I2149" s="114">
        <v>30846</v>
      </c>
      <c r="J2149" s="115" t="s">
        <v>7384</v>
      </c>
      <c r="K2149" s="114">
        <v>90199</v>
      </c>
      <c r="L2149" s="115" t="s">
        <v>7619</v>
      </c>
      <c r="M2149" s="115" t="s">
        <v>1259</v>
      </c>
      <c r="N2149" s="115" t="s">
        <v>7637</v>
      </c>
    </row>
    <row r="2150" spans="1:14" ht="15" customHeight="1">
      <c r="A2150" s="36" t="str">
        <f t="shared" si="33"/>
        <v>69328501</v>
      </c>
      <c r="B2150" s="114">
        <v>6932850</v>
      </c>
      <c r="C2150" s="114">
        <v>1</v>
      </c>
      <c r="D2150" s="115" t="s">
        <v>5420</v>
      </c>
      <c r="E2150" s="115" t="s">
        <v>5421</v>
      </c>
      <c r="F2150" s="115" t="s">
        <v>1307</v>
      </c>
      <c r="G2150" s="114">
        <v>75849</v>
      </c>
      <c r="H2150" s="115" t="s">
        <v>7408</v>
      </c>
      <c r="I2150" s="114">
        <v>30843</v>
      </c>
      <c r="J2150" s="115" t="s">
        <v>7362</v>
      </c>
      <c r="K2150" s="114">
        <v>90199</v>
      </c>
      <c r="L2150" s="115" t="s">
        <v>7619</v>
      </c>
      <c r="M2150" s="115" t="s">
        <v>1259</v>
      </c>
      <c r="N2150" s="115" t="s">
        <v>7637</v>
      </c>
    </row>
    <row r="2151" spans="1:14" ht="15" customHeight="1">
      <c r="A2151" s="36" t="str">
        <f t="shared" si="33"/>
        <v>72961981</v>
      </c>
      <c r="B2151" s="114">
        <v>7296198</v>
      </c>
      <c r="C2151" s="114">
        <v>1</v>
      </c>
      <c r="D2151" s="115" t="s">
        <v>6012</v>
      </c>
      <c r="E2151" s="115">
        <v>14855131</v>
      </c>
      <c r="F2151" s="115" t="s">
        <v>1307</v>
      </c>
      <c r="G2151" s="114">
        <v>30864</v>
      </c>
      <c r="H2151" s="115" t="s">
        <v>7554</v>
      </c>
      <c r="I2151" s="114">
        <v>30864</v>
      </c>
      <c r="J2151" s="115" t="s">
        <v>7554</v>
      </c>
      <c r="K2151" s="114">
        <v>90199</v>
      </c>
      <c r="L2151" s="115" t="s">
        <v>7619</v>
      </c>
      <c r="M2151" s="115" t="s">
        <v>1259</v>
      </c>
      <c r="N2151" s="115" t="s">
        <v>7637</v>
      </c>
    </row>
    <row r="2152" spans="1:14" ht="15" customHeight="1">
      <c r="A2152" s="36" t="str">
        <f t="shared" si="33"/>
        <v>90023151</v>
      </c>
      <c r="B2152" s="110">
        <v>9002315</v>
      </c>
      <c r="C2152" s="110">
        <v>1</v>
      </c>
      <c r="D2152" s="111" t="s">
        <v>3844</v>
      </c>
      <c r="E2152" s="111">
        <v>8395191</v>
      </c>
      <c r="F2152" s="111" t="s">
        <v>1304</v>
      </c>
      <c r="G2152" s="110">
        <v>30868</v>
      </c>
      <c r="H2152" s="111" t="s">
        <v>7383</v>
      </c>
      <c r="I2152" s="110">
        <v>30868</v>
      </c>
      <c r="J2152" s="111" t="s">
        <v>7383</v>
      </c>
      <c r="K2152" s="110">
        <v>90199</v>
      </c>
      <c r="L2152" s="111" t="s">
        <v>7619</v>
      </c>
      <c r="M2152" s="111" t="s">
        <v>1259</v>
      </c>
      <c r="N2152" s="111" t="s">
        <v>7637</v>
      </c>
    </row>
    <row r="2153" spans="1:14" ht="15" customHeight="1">
      <c r="A2153" s="36" t="str">
        <f t="shared" si="33"/>
        <v>53879301</v>
      </c>
      <c r="B2153" s="114">
        <v>5387930</v>
      </c>
      <c r="C2153" s="114">
        <v>1</v>
      </c>
      <c r="D2153" s="115" t="s">
        <v>7065</v>
      </c>
      <c r="E2153" s="115">
        <v>13373392</v>
      </c>
      <c r="F2153" s="115" t="s">
        <v>7202</v>
      </c>
      <c r="G2153" s="114">
        <v>30846</v>
      </c>
      <c r="H2153" s="115" t="s">
        <v>7384</v>
      </c>
      <c r="I2153" s="114">
        <v>30846</v>
      </c>
      <c r="J2153" s="115" t="s">
        <v>7384</v>
      </c>
      <c r="K2153" s="114">
        <v>90199</v>
      </c>
      <c r="L2153" s="115" t="s">
        <v>7619</v>
      </c>
      <c r="M2153" s="115" t="s">
        <v>1259</v>
      </c>
      <c r="N2153" s="115" t="s">
        <v>7637</v>
      </c>
    </row>
    <row r="2154" spans="1:14" ht="15" customHeight="1">
      <c r="A2154" s="36" t="str">
        <f t="shared" si="33"/>
        <v>85105681</v>
      </c>
      <c r="B2154" s="110">
        <v>8510568</v>
      </c>
      <c r="C2154" s="110">
        <v>1</v>
      </c>
      <c r="D2154" s="111" t="s">
        <v>3677</v>
      </c>
      <c r="E2154" s="111">
        <v>229346807</v>
      </c>
      <c r="F2154" s="111" t="s">
        <v>1304</v>
      </c>
      <c r="G2154" s="110">
        <v>30845</v>
      </c>
      <c r="H2154" s="111" t="s">
        <v>7324</v>
      </c>
      <c r="I2154" s="110">
        <v>30845</v>
      </c>
      <c r="J2154" s="111" t="s">
        <v>7324</v>
      </c>
      <c r="K2154" s="110">
        <v>90199</v>
      </c>
      <c r="L2154" s="111" t="s">
        <v>7619</v>
      </c>
      <c r="M2154" s="111" t="s">
        <v>1259</v>
      </c>
      <c r="N2154" s="111" t="s">
        <v>7637</v>
      </c>
    </row>
    <row r="2155" spans="1:14" ht="15" customHeight="1">
      <c r="A2155" s="36" t="str">
        <f t="shared" si="33"/>
        <v>69465012</v>
      </c>
      <c r="B2155" s="114">
        <v>6946501</v>
      </c>
      <c r="C2155" s="114">
        <v>2</v>
      </c>
      <c r="D2155" s="115" t="s">
        <v>7004</v>
      </c>
      <c r="E2155" s="115">
        <v>8807648</v>
      </c>
      <c r="F2155" s="115" t="s">
        <v>7202</v>
      </c>
      <c r="G2155" s="114">
        <v>30847</v>
      </c>
      <c r="H2155" s="115" t="s">
        <v>7304</v>
      </c>
      <c r="I2155" s="114">
        <v>30847</v>
      </c>
      <c r="J2155" s="115" t="s">
        <v>7304</v>
      </c>
      <c r="K2155" s="114">
        <v>90199</v>
      </c>
      <c r="L2155" s="115" t="s">
        <v>7619</v>
      </c>
      <c r="M2155" s="115" t="s">
        <v>1259</v>
      </c>
      <c r="N2155" s="115" t="s">
        <v>7637</v>
      </c>
    </row>
    <row r="2156" spans="1:14" ht="15" customHeight="1">
      <c r="A2156" s="36" t="str">
        <f t="shared" si="33"/>
        <v>56672271</v>
      </c>
      <c r="B2156" s="114">
        <v>5667227</v>
      </c>
      <c r="C2156" s="114">
        <v>1</v>
      </c>
      <c r="D2156" s="115" t="s">
        <v>5411</v>
      </c>
      <c r="E2156" s="115">
        <v>8814665</v>
      </c>
      <c r="F2156" s="115" t="s">
        <v>1307</v>
      </c>
      <c r="G2156" s="114">
        <v>30867</v>
      </c>
      <c r="H2156" s="115" t="s">
        <v>7295</v>
      </c>
      <c r="I2156" s="114">
        <v>30867</v>
      </c>
      <c r="J2156" s="115" t="s">
        <v>7295</v>
      </c>
      <c r="K2156" s="114">
        <v>90199</v>
      </c>
      <c r="L2156" s="115" t="s">
        <v>7619</v>
      </c>
      <c r="M2156" s="115" t="s">
        <v>7637</v>
      </c>
      <c r="N2156" s="115" t="s">
        <v>7638</v>
      </c>
    </row>
    <row r="2157" spans="1:14" ht="15" customHeight="1">
      <c r="A2157" s="36" t="str">
        <f t="shared" si="33"/>
        <v>72889181</v>
      </c>
      <c r="B2157" s="110">
        <v>7288918</v>
      </c>
      <c r="C2157" s="110">
        <v>1</v>
      </c>
      <c r="D2157" s="111" t="s">
        <v>4342</v>
      </c>
      <c r="E2157" s="111" t="s">
        <v>4343</v>
      </c>
      <c r="F2157" s="111" t="s">
        <v>1304</v>
      </c>
      <c r="G2157" s="110">
        <v>30867</v>
      </c>
      <c r="H2157" s="111" t="s">
        <v>7295</v>
      </c>
      <c r="I2157" s="110">
        <v>30867</v>
      </c>
      <c r="J2157" s="111" t="s">
        <v>7295</v>
      </c>
      <c r="K2157" s="110">
        <v>90199</v>
      </c>
      <c r="L2157" s="111" t="s">
        <v>7619</v>
      </c>
      <c r="M2157" s="111" t="s">
        <v>1259</v>
      </c>
      <c r="N2157" s="111" t="s">
        <v>7637</v>
      </c>
    </row>
    <row r="2158" spans="1:14" ht="15" customHeight="1">
      <c r="A2158" s="36" t="str">
        <f t="shared" si="33"/>
        <v>77707774</v>
      </c>
      <c r="B2158" s="114">
        <v>7770777</v>
      </c>
      <c r="C2158" s="114">
        <v>4</v>
      </c>
      <c r="D2158" s="115" t="s">
        <v>5266</v>
      </c>
      <c r="E2158" s="115" t="s">
        <v>5267</v>
      </c>
      <c r="F2158" s="115" t="s">
        <v>1307</v>
      </c>
      <c r="G2158" s="114">
        <v>30845</v>
      </c>
      <c r="H2158" s="115" t="s">
        <v>7324</v>
      </c>
      <c r="I2158" s="114">
        <v>30845</v>
      </c>
      <c r="J2158" s="115" t="s">
        <v>7324</v>
      </c>
      <c r="K2158" s="114">
        <v>90199</v>
      </c>
      <c r="L2158" s="115" t="s">
        <v>7619</v>
      </c>
      <c r="M2158" s="115" t="s">
        <v>1259</v>
      </c>
      <c r="N2158" s="115" t="s">
        <v>7637</v>
      </c>
    </row>
    <row r="2159" spans="1:14" ht="15" customHeight="1">
      <c r="A2159" s="36" t="str">
        <f t="shared" si="33"/>
        <v>72494101</v>
      </c>
      <c r="B2159" s="114">
        <v>7249410</v>
      </c>
      <c r="C2159" s="114">
        <v>1</v>
      </c>
      <c r="D2159" s="115" t="s">
        <v>6545</v>
      </c>
      <c r="E2159" s="115">
        <v>180564481</v>
      </c>
      <c r="F2159" s="115" t="s">
        <v>1307</v>
      </c>
      <c r="G2159" s="114">
        <v>30843</v>
      </c>
      <c r="H2159" s="115" t="s">
        <v>7362</v>
      </c>
      <c r="I2159" s="114">
        <v>30843</v>
      </c>
      <c r="J2159" s="115" t="s">
        <v>7362</v>
      </c>
      <c r="K2159" s="114">
        <v>90199</v>
      </c>
      <c r="L2159" s="115" t="s">
        <v>7619</v>
      </c>
      <c r="M2159" s="115" t="s">
        <v>1259</v>
      </c>
      <c r="N2159" s="115" t="s">
        <v>7637</v>
      </c>
    </row>
    <row r="2160" spans="1:14" ht="15" customHeight="1">
      <c r="A2160" s="36" t="str">
        <f t="shared" si="33"/>
        <v>69727551</v>
      </c>
      <c r="B2160" s="114">
        <v>6972755</v>
      </c>
      <c r="C2160" s="114">
        <v>1</v>
      </c>
      <c r="D2160" s="115" t="s">
        <v>4822</v>
      </c>
      <c r="E2160" s="115" t="s">
        <v>4823</v>
      </c>
      <c r="F2160" s="115" t="s">
        <v>1307</v>
      </c>
      <c r="G2160" s="114">
        <v>30845</v>
      </c>
      <c r="H2160" s="115" t="s">
        <v>7324</v>
      </c>
      <c r="I2160" s="114">
        <v>30845</v>
      </c>
      <c r="J2160" s="115" t="s">
        <v>7324</v>
      </c>
      <c r="K2160" s="114">
        <v>90199</v>
      </c>
      <c r="L2160" s="115" t="s">
        <v>7619</v>
      </c>
      <c r="M2160" s="115" t="s">
        <v>1259</v>
      </c>
      <c r="N2160" s="115" t="s">
        <v>7637</v>
      </c>
    </row>
    <row r="2161" spans="1:14" ht="15" customHeight="1">
      <c r="A2161" s="36" t="str">
        <f t="shared" si="33"/>
        <v>72603372</v>
      </c>
      <c r="B2161" s="114">
        <v>7260337</v>
      </c>
      <c r="C2161" s="114">
        <v>2</v>
      </c>
      <c r="D2161" s="115" t="s">
        <v>7080</v>
      </c>
      <c r="E2161" s="115">
        <v>14319666</v>
      </c>
      <c r="F2161" s="115" t="s">
        <v>7202</v>
      </c>
      <c r="G2161" s="114">
        <v>30864</v>
      </c>
      <c r="H2161" s="115" t="s">
        <v>7554</v>
      </c>
      <c r="I2161" s="114">
        <v>30864</v>
      </c>
      <c r="J2161" s="115" t="s">
        <v>7554</v>
      </c>
      <c r="K2161" s="114">
        <v>90199</v>
      </c>
      <c r="L2161" s="115" t="s">
        <v>7619</v>
      </c>
      <c r="M2161" s="115" t="s">
        <v>1259</v>
      </c>
      <c r="N2161" s="115" t="s">
        <v>7637</v>
      </c>
    </row>
    <row r="2162" spans="1:14" ht="15" customHeight="1">
      <c r="A2162" s="36" t="str">
        <f t="shared" si="33"/>
        <v>92563741</v>
      </c>
      <c r="B2162" s="114">
        <v>9256374</v>
      </c>
      <c r="C2162" s="114">
        <v>1</v>
      </c>
      <c r="D2162" s="115" t="s">
        <v>5720</v>
      </c>
      <c r="E2162" s="115">
        <v>17743373</v>
      </c>
      <c r="F2162" s="115" t="s">
        <v>1307</v>
      </c>
      <c r="G2162" s="114">
        <v>30851</v>
      </c>
      <c r="H2162" s="115" t="s">
        <v>7534</v>
      </c>
      <c r="I2162" s="114">
        <v>30851</v>
      </c>
      <c r="J2162" s="115" t="s">
        <v>7534</v>
      </c>
      <c r="K2162" s="114">
        <v>90199</v>
      </c>
      <c r="L2162" s="115" t="s">
        <v>7619</v>
      </c>
      <c r="M2162" s="115" t="s">
        <v>1259</v>
      </c>
      <c r="N2162" s="115" t="s">
        <v>7637</v>
      </c>
    </row>
    <row r="2163" spans="1:14" ht="15" customHeight="1">
      <c r="A2163" s="36" t="str">
        <f t="shared" si="33"/>
        <v>89040911</v>
      </c>
      <c r="B2163" s="110">
        <v>8904091</v>
      </c>
      <c r="C2163" s="110">
        <v>1</v>
      </c>
      <c r="D2163" s="111" t="s">
        <v>2378</v>
      </c>
      <c r="E2163" s="111" t="s">
        <v>2379</v>
      </c>
      <c r="F2163" s="111" t="s">
        <v>1304</v>
      </c>
      <c r="G2163" s="110">
        <v>30867</v>
      </c>
      <c r="H2163" s="111" t="s">
        <v>7295</v>
      </c>
      <c r="I2163" s="110">
        <v>30867</v>
      </c>
      <c r="J2163" s="111" t="s">
        <v>7295</v>
      </c>
      <c r="K2163" s="110">
        <v>90199</v>
      </c>
      <c r="L2163" s="111" t="s">
        <v>7619</v>
      </c>
      <c r="M2163" s="111" t="s">
        <v>1259</v>
      </c>
      <c r="N2163" s="111" t="s">
        <v>7637</v>
      </c>
    </row>
    <row r="2164" spans="1:14" ht="15" customHeight="1">
      <c r="A2164" s="36" t="str">
        <f t="shared" si="33"/>
        <v>90243962</v>
      </c>
      <c r="B2164" s="114">
        <v>9024396</v>
      </c>
      <c r="C2164" s="114">
        <v>2</v>
      </c>
      <c r="D2164" s="115" t="s">
        <v>5721</v>
      </c>
      <c r="E2164" s="115" t="s">
        <v>5722</v>
      </c>
      <c r="F2164" s="115" t="s">
        <v>1307</v>
      </c>
      <c r="G2164" s="114">
        <v>30856</v>
      </c>
      <c r="H2164" s="115" t="s">
        <v>7508</v>
      </c>
      <c r="I2164" s="114">
        <v>30856</v>
      </c>
      <c r="J2164" s="115" t="s">
        <v>7508</v>
      </c>
      <c r="K2164" s="114">
        <v>90199</v>
      </c>
      <c r="L2164" s="115" t="s">
        <v>7619</v>
      </c>
      <c r="M2164" s="115" t="s">
        <v>1259</v>
      </c>
      <c r="N2164" s="115" t="s">
        <v>7637</v>
      </c>
    </row>
    <row r="2165" spans="1:14" ht="15" customHeight="1">
      <c r="A2165" s="36" t="str">
        <f t="shared" si="33"/>
        <v>81797242</v>
      </c>
      <c r="B2165" s="114">
        <v>8179724</v>
      </c>
      <c r="C2165" s="114">
        <v>2</v>
      </c>
      <c r="D2165" s="115" t="s">
        <v>6248</v>
      </c>
      <c r="E2165" s="115" t="s">
        <v>6249</v>
      </c>
      <c r="F2165" s="115" t="s">
        <v>1307</v>
      </c>
      <c r="G2165" s="114">
        <v>30843</v>
      </c>
      <c r="H2165" s="115" t="s">
        <v>7362</v>
      </c>
      <c r="I2165" s="114">
        <v>30843</v>
      </c>
      <c r="J2165" s="115" t="s">
        <v>7362</v>
      </c>
      <c r="K2165" s="114">
        <v>90199</v>
      </c>
      <c r="L2165" s="115" t="s">
        <v>7619</v>
      </c>
      <c r="M2165" s="115" t="s">
        <v>1259</v>
      </c>
      <c r="N2165" s="115" t="s">
        <v>7637</v>
      </c>
    </row>
    <row r="2166" spans="1:14" ht="15" customHeight="1">
      <c r="A2166" s="36" t="str">
        <f t="shared" si="33"/>
        <v>81769301</v>
      </c>
      <c r="B2166" s="114">
        <v>8176930</v>
      </c>
      <c r="C2166" s="114">
        <v>1</v>
      </c>
      <c r="D2166" s="115" t="s">
        <v>6978</v>
      </c>
      <c r="E2166" s="115">
        <v>4947494</v>
      </c>
      <c r="F2166" s="115" t="s">
        <v>7202</v>
      </c>
      <c r="G2166" s="114">
        <v>30858</v>
      </c>
      <c r="H2166" s="115" t="s">
        <v>7509</v>
      </c>
      <c r="I2166" s="114">
        <v>30858</v>
      </c>
      <c r="J2166" s="115" t="s">
        <v>7509</v>
      </c>
      <c r="K2166" s="114">
        <v>90199</v>
      </c>
      <c r="L2166" s="115" t="s">
        <v>7619</v>
      </c>
      <c r="M2166" s="115" t="s">
        <v>1259</v>
      </c>
      <c r="N2166" s="115" t="s">
        <v>7637</v>
      </c>
    </row>
    <row r="2167" spans="1:14" ht="15" customHeight="1">
      <c r="A2167" s="36" t="str">
        <f t="shared" si="33"/>
        <v>22726111</v>
      </c>
      <c r="B2167" s="114">
        <v>2272611</v>
      </c>
      <c r="C2167" s="114">
        <v>1</v>
      </c>
      <c r="D2167" s="115" t="s">
        <v>5819</v>
      </c>
      <c r="E2167" s="115">
        <v>5145654</v>
      </c>
      <c r="F2167" s="115" t="s">
        <v>1307</v>
      </c>
      <c r="G2167" s="114">
        <v>30852</v>
      </c>
      <c r="H2167" s="115" t="s">
        <v>7333</v>
      </c>
      <c r="I2167" s="114">
        <v>30852</v>
      </c>
      <c r="J2167" s="115" t="s">
        <v>7333</v>
      </c>
      <c r="K2167" s="114">
        <v>90199</v>
      </c>
      <c r="L2167" s="115" t="s">
        <v>7619</v>
      </c>
      <c r="M2167" s="115" t="s">
        <v>7638</v>
      </c>
      <c r="N2167" s="115" t="s">
        <v>7639</v>
      </c>
    </row>
    <row r="2168" spans="1:14" ht="15" customHeight="1">
      <c r="A2168" s="36" t="str">
        <f t="shared" si="33"/>
        <v>59240053</v>
      </c>
      <c r="B2168" s="114">
        <v>5924005</v>
      </c>
      <c r="C2168" s="114">
        <v>3</v>
      </c>
      <c r="D2168" s="115" t="s">
        <v>6049</v>
      </c>
      <c r="E2168" s="115">
        <v>20418095</v>
      </c>
      <c r="F2168" s="115" t="s">
        <v>1307</v>
      </c>
      <c r="G2168" s="114">
        <v>30844</v>
      </c>
      <c r="H2168" s="115" t="s">
        <v>7502</v>
      </c>
      <c r="I2168" s="114">
        <v>30844</v>
      </c>
      <c r="J2168" s="115" t="s">
        <v>7502</v>
      </c>
      <c r="K2168" s="114">
        <v>90199</v>
      </c>
      <c r="L2168" s="115" t="s">
        <v>7619</v>
      </c>
      <c r="M2168" s="115" t="s">
        <v>1259</v>
      </c>
      <c r="N2168" s="115" t="s">
        <v>7637</v>
      </c>
    </row>
    <row r="2169" spans="1:14" ht="15" customHeight="1">
      <c r="A2169" s="36" t="str">
        <f t="shared" si="33"/>
        <v>77329711</v>
      </c>
      <c r="B2169" s="110">
        <v>7732971</v>
      </c>
      <c r="C2169" s="110">
        <v>1</v>
      </c>
      <c r="D2169" s="111" t="s">
        <v>3820</v>
      </c>
      <c r="E2169" s="111" t="s">
        <v>3821</v>
      </c>
      <c r="F2169" s="111" t="s">
        <v>1304</v>
      </c>
      <c r="G2169" s="110">
        <v>30843</v>
      </c>
      <c r="H2169" s="111" t="s">
        <v>7362</v>
      </c>
      <c r="I2169" s="110">
        <v>30843</v>
      </c>
      <c r="J2169" s="111" t="s">
        <v>7362</v>
      </c>
      <c r="K2169" s="110">
        <v>90199</v>
      </c>
      <c r="L2169" s="111" t="s">
        <v>7619</v>
      </c>
      <c r="M2169" s="111" t="s">
        <v>7637</v>
      </c>
      <c r="N2169" s="111" t="s">
        <v>7638</v>
      </c>
    </row>
    <row r="2170" spans="1:14" ht="15" customHeight="1">
      <c r="A2170" s="36" t="str">
        <f t="shared" si="33"/>
        <v>41218311</v>
      </c>
      <c r="B2170" s="114">
        <v>4121831</v>
      </c>
      <c r="C2170" s="114">
        <v>1</v>
      </c>
      <c r="D2170" s="115" t="s">
        <v>5619</v>
      </c>
      <c r="E2170" s="115">
        <v>8974049</v>
      </c>
      <c r="F2170" s="115" t="s">
        <v>1307</v>
      </c>
      <c r="G2170" s="114">
        <v>30851</v>
      </c>
      <c r="H2170" s="115" t="s">
        <v>7534</v>
      </c>
      <c r="I2170" s="114">
        <v>30851</v>
      </c>
      <c r="J2170" s="115" t="s">
        <v>7534</v>
      </c>
      <c r="K2170" s="114">
        <v>90199</v>
      </c>
      <c r="L2170" s="115" t="s">
        <v>7619</v>
      </c>
      <c r="M2170" s="115" t="s">
        <v>7637</v>
      </c>
      <c r="N2170" s="115" t="s">
        <v>7638</v>
      </c>
    </row>
    <row r="2171" spans="1:14" ht="15" customHeight="1">
      <c r="A2171" s="36" t="str">
        <f t="shared" si="33"/>
        <v>55779131</v>
      </c>
      <c r="B2171" s="114">
        <v>5577913</v>
      </c>
      <c r="C2171" s="114">
        <v>1</v>
      </c>
      <c r="D2171" s="115" t="s">
        <v>6180</v>
      </c>
      <c r="E2171" s="115" t="s">
        <v>6181</v>
      </c>
      <c r="F2171" s="115" t="s">
        <v>1307</v>
      </c>
      <c r="G2171" s="114">
        <v>30865</v>
      </c>
      <c r="H2171" s="115" t="s">
        <v>7276</v>
      </c>
      <c r="I2171" s="114">
        <v>30865</v>
      </c>
      <c r="J2171" s="115" t="s">
        <v>7276</v>
      </c>
      <c r="K2171" s="114">
        <v>90199</v>
      </c>
      <c r="L2171" s="115" t="s">
        <v>7619</v>
      </c>
      <c r="M2171" s="115" t="s">
        <v>1259</v>
      </c>
      <c r="N2171" s="115" t="s">
        <v>7637</v>
      </c>
    </row>
    <row r="2172" spans="1:14" ht="15" customHeight="1">
      <c r="A2172" s="36" t="str">
        <f t="shared" si="33"/>
        <v>46054822</v>
      </c>
      <c r="B2172" s="114">
        <v>4605482</v>
      </c>
      <c r="C2172" s="114">
        <v>2</v>
      </c>
      <c r="D2172" s="115" t="s">
        <v>6727</v>
      </c>
      <c r="E2172" s="115" t="s">
        <v>6728</v>
      </c>
      <c r="F2172" s="115" t="s">
        <v>1307</v>
      </c>
      <c r="G2172" s="114">
        <v>30864</v>
      </c>
      <c r="H2172" s="115" t="s">
        <v>7554</v>
      </c>
      <c r="I2172" s="114">
        <v>30864</v>
      </c>
      <c r="J2172" s="115" t="s">
        <v>7554</v>
      </c>
      <c r="K2172" s="114">
        <v>90199</v>
      </c>
      <c r="L2172" s="115" t="s">
        <v>7619</v>
      </c>
      <c r="M2172" s="115" t="s">
        <v>1259</v>
      </c>
      <c r="N2172" s="115" t="s">
        <v>7637</v>
      </c>
    </row>
    <row r="2173" spans="1:14" ht="15" customHeight="1">
      <c r="A2173" s="36" t="str">
        <f t="shared" si="33"/>
        <v>70380572</v>
      </c>
      <c r="B2173" s="114">
        <v>7038057</v>
      </c>
      <c r="C2173" s="114">
        <v>2</v>
      </c>
      <c r="D2173" s="115" t="s">
        <v>6912</v>
      </c>
      <c r="E2173" s="115">
        <v>18771648</v>
      </c>
      <c r="F2173" s="115" t="s">
        <v>7202</v>
      </c>
      <c r="G2173" s="114">
        <v>30856</v>
      </c>
      <c r="H2173" s="115" t="s">
        <v>7508</v>
      </c>
      <c r="I2173" s="114">
        <v>30856</v>
      </c>
      <c r="J2173" s="115" t="s">
        <v>7508</v>
      </c>
      <c r="K2173" s="114">
        <v>90199</v>
      </c>
      <c r="L2173" s="115" t="s">
        <v>7619</v>
      </c>
      <c r="M2173" s="115" t="s">
        <v>1259</v>
      </c>
      <c r="N2173" s="115" t="s">
        <v>7637</v>
      </c>
    </row>
    <row r="2174" spans="1:14" ht="15" customHeight="1">
      <c r="A2174" s="36" t="str">
        <f t="shared" ref="A2174:A2237" si="34">CONCATENATE(B2174,C2174)</f>
        <v>56074742</v>
      </c>
      <c r="B2174" s="114">
        <v>5607474</v>
      </c>
      <c r="C2174" s="114">
        <v>2</v>
      </c>
      <c r="D2174" s="115" t="s">
        <v>5235</v>
      </c>
      <c r="E2174" s="115">
        <v>18082680</v>
      </c>
      <c r="F2174" s="115" t="s">
        <v>1307</v>
      </c>
      <c r="G2174" s="114">
        <v>30844</v>
      </c>
      <c r="H2174" s="115" t="s">
        <v>7502</v>
      </c>
      <c r="I2174" s="114">
        <v>30844</v>
      </c>
      <c r="J2174" s="115" t="s">
        <v>7502</v>
      </c>
      <c r="K2174" s="114">
        <v>90199</v>
      </c>
      <c r="L2174" s="115" t="s">
        <v>7619</v>
      </c>
      <c r="M2174" s="115" t="s">
        <v>1259</v>
      </c>
      <c r="N2174" s="115" t="s">
        <v>7637</v>
      </c>
    </row>
    <row r="2175" spans="1:14" ht="15" customHeight="1">
      <c r="A2175" s="36" t="str">
        <f t="shared" si="34"/>
        <v>95805662</v>
      </c>
      <c r="B2175" s="114">
        <v>9580566</v>
      </c>
      <c r="C2175" s="114">
        <v>2</v>
      </c>
      <c r="D2175" s="115" t="s">
        <v>7081</v>
      </c>
      <c r="E2175" s="115">
        <v>14588944</v>
      </c>
      <c r="F2175" s="115" t="s">
        <v>7202</v>
      </c>
      <c r="G2175" s="114">
        <v>30843</v>
      </c>
      <c r="H2175" s="115" t="s">
        <v>7362</v>
      </c>
      <c r="I2175" s="114">
        <v>30843</v>
      </c>
      <c r="J2175" s="115" t="s">
        <v>7362</v>
      </c>
      <c r="K2175" s="114">
        <v>90199</v>
      </c>
      <c r="L2175" s="115" t="s">
        <v>7619</v>
      </c>
      <c r="M2175" s="115" t="s">
        <v>1259</v>
      </c>
      <c r="N2175" s="115" t="s">
        <v>7637</v>
      </c>
    </row>
    <row r="2176" spans="1:14" ht="15" customHeight="1">
      <c r="A2176" s="36" t="str">
        <f t="shared" si="34"/>
        <v>95431701</v>
      </c>
      <c r="B2176" s="114">
        <v>9543170</v>
      </c>
      <c r="C2176" s="114">
        <v>1</v>
      </c>
      <c r="D2176" s="115" t="s">
        <v>5064</v>
      </c>
      <c r="E2176" s="115" t="s">
        <v>5065</v>
      </c>
      <c r="F2176" s="115" t="s">
        <v>1307</v>
      </c>
      <c r="G2176" s="114">
        <v>30858</v>
      </c>
      <c r="H2176" s="115" t="s">
        <v>7509</v>
      </c>
      <c r="I2176" s="114">
        <v>30858</v>
      </c>
      <c r="J2176" s="115" t="s">
        <v>7509</v>
      </c>
      <c r="K2176" s="114">
        <v>90199</v>
      </c>
      <c r="L2176" s="115" t="s">
        <v>7619</v>
      </c>
      <c r="M2176" s="115" t="s">
        <v>1259</v>
      </c>
      <c r="N2176" s="115" t="s">
        <v>7637</v>
      </c>
    </row>
    <row r="2177" spans="1:14" ht="15" customHeight="1">
      <c r="A2177" s="36" t="str">
        <f t="shared" si="34"/>
        <v>69039521</v>
      </c>
      <c r="B2177" s="110">
        <v>6903952</v>
      </c>
      <c r="C2177" s="110">
        <v>1</v>
      </c>
      <c r="D2177" s="111" t="s">
        <v>2427</v>
      </c>
      <c r="E2177" s="111" t="s">
        <v>2428</v>
      </c>
      <c r="F2177" s="111" t="s">
        <v>1304</v>
      </c>
      <c r="G2177" s="110">
        <v>30847</v>
      </c>
      <c r="H2177" s="111" t="s">
        <v>7304</v>
      </c>
      <c r="I2177" s="110">
        <v>30847</v>
      </c>
      <c r="J2177" s="111" t="s">
        <v>7304</v>
      </c>
      <c r="K2177" s="110">
        <v>90199</v>
      </c>
      <c r="L2177" s="111" t="s">
        <v>7619</v>
      </c>
      <c r="M2177" s="111" t="s">
        <v>1259</v>
      </c>
      <c r="N2177" s="111" t="s">
        <v>7637</v>
      </c>
    </row>
    <row r="2178" spans="1:14" ht="15" customHeight="1">
      <c r="A2178" s="36" t="str">
        <f t="shared" si="34"/>
        <v>35023021</v>
      </c>
      <c r="B2178" s="114">
        <v>3502302</v>
      </c>
      <c r="C2178" s="114">
        <v>1</v>
      </c>
      <c r="D2178" s="115" t="s">
        <v>6008</v>
      </c>
      <c r="E2178" s="115" t="s">
        <v>6009</v>
      </c>
      <c r="F2178" s="115" t="s">
        <v>1307</v>
      </c>
      <c r="G2178" s="114">
        <v>30846</v>
      </c>
      <c r="H2178" s="115" t="s">
        <v>7384</v>
      </c>
      <c r="I2178" s="114">
        <v>30846</v>
      </c>
      <c r="J2178" s="115" t="s">
        <v>7384</v>
      </c>
      <c r="K2178" s="114">
        <v>90199</v>
      </c>
      <c r="L2178" s="115" t="s">
        <v>7619</v>
      </c>
      <c r="M2178" s="115" t="s">
        <v>1259</v>
      </c>
      <c r="N2178" s="115" t="s">
        <v>7637</v>
      </c>
    </row>
    <row r="2179" spans="1:14" ht="15" customHeight="1">
      <c r="A2179" s="36" t="str">
        <f t="shared" si="34"/>
        <v>21601602</v>
      </c>
      <c r="B2179" s="110">
        <v>2160160</v>
      </c>
      <c r="C2179" s="110">
        <v>2</v>
      </c>
      <c r="D2179" s="111" t="s">
        <v>3850</v>
      </c>
      <c r="E2179" s="111" t="s">
        <v>3851</v>
      </c>
      <c r="F2179" s="111" t="s">
        <v>1304</v>
      </c>
      <c r="G2179" s="110">
        <v>30847</v>
      </c>
      <c r="H2179" s="111" t="s">
        <v>7304</v>
      </c>
      <c r="I2179" s="110">
        <v>30847</v>
      </c>
      <c r="J2179" s="111" t="s">
        <v>7304</v>
      </c>
      <c r="K2179" s="110">
        <v>90199</v>
      </c>
      <c r="L2179" s="111" t="s">
        <v>7619</v>
      </c>
      <c r="M2179" s="111" t="s">
        <v>7638</v>
      </c>
      <c r="N2179" s="111" t="s">
        <v>7639</v>
      </c>
    </row>
    <row r="2180" spans="1:14" ht="15" customHeight="1">
      <c r="A2180" s="36" t="str">
        <f t="shared" si="34"/>
        <v>72519931</v>
      </c>
      <c r="B2180" s="110">
        <v>7251993</v>
      </c>
      <c r="C2180" s="110">
        <v>1</v>
      </c>
      <c r="D2180" s="111" t="s">
        <v>3087</v>
      </c>
      <c r="E2180" s="111">
        <v>11714912</v>
      </c>
      <c r="F2180" s="111" t="s">
        <v>1304</v>
      </c>
      <c r="G2180" s="110">
        <v>30868</v>
      </c>
      <c r="H2180" s="111" t="s">
        <v>7383</v>
      </c>
      <c r="I2180" s="110">
        <v>30868</v>
      </c>
      <c r="J2180" s="111" t="s">
        <v>7383</v>
      </c>
      <c r="K2180" s="110">
        <v>90199</v>
      </c>
      <c r="L2180" s="111" t="s">
        <v>7619</v>
      </c>
      <c r="M2180" s="111" t="s">
        <v>7637</v>
      </c>
      <c r="N2180" s="111" t="s">
        <v>7638</v>
      </c>
    </row>
    <row r="2181" spans="1:14" ht="15" customHeight="1">
      <c r="A2181" s="36" t="str">
        <f t="shared" si="34"/>
        <v>69308271</v>
      </c>
      <c r="B2181" s="114">
        <v>6930827</v>
      </c>
      <c r="C2181" s="114">
        <v>1</v>
      </c>
      <c r="D2181" s="115" t="s">
        <v>5648</v>
      </c>
      <c r="E2181" s="115" t="s">
        <v>5649</v>
      </c>
      <c r="F2181" s="115" t="s">
        <v>1307</v>
      </c>
      <c r="G2181" s="114">
        <v>30843</v>
      </c>
      <c r="H2181" s="115" t="s">
        <v>7362</v>
      </c>
      <c r="I2181" s="114">
        <v>30843</v>
      </c>
      <c r="J2181" s="115" t="s">
        <v>7362</v>
      </c>
      <c r="K2181" s="114">
        <v>90199</v>
      </c>
      <c r="L2181" s="115" t="s">
        <v>7619</v>
      </c>
      <c r="M2181" s="115" t="s">
        <v>1259</v>
      </c>
      <c r="N2181" s="115" t="s">
        <v>7637</v>
      </c>
    </row>
    <row r="2182" spans="1:14" ht="15" customHeight="1">
      <c r="A2182" s="36" t="str">
        <f t="shared" si="34"/>
        <v>118579971</v>
      </c>
      <c r="B2182" s="110">
        <v>11857997</v>
      </c>
      <c r="C2182" s="110">
        <v>1</v>
      </c>
      <c r="D2182" s="111" t="s">
        <v>3421</v>
      </c>
      <c r="E2182" s="111" t="s">
        <v>3422</v>
      </c>
      <c r="F2182" s="111" t="s">
        <v>1304</v>
      </c>
      <c r="G2182" s="110">
        <v>6335</v>
      </c>
      <c r="H2182" s="111" t="s">
        <v>7259</v>
      </c>
      <c r="I2182" s="110">
        <v>6335</v>
      </c>
      <c r="J2182" s="111" t="s">
        <v>7259</v>
      </c>
      <c r="K2182" s="110">
        <v>90142</v>
      </c>
      <c r="L2182" s="111" t="s">
        <v>7613</v>
      </c>
      <c r="M2182" s="111" t="s">
        <v>1259</v>
      </c>
      <c r="N2182" s="111" t="s">
        <v>7637</v>
      </c>
    </row>
    <row r="2183" spans="1:14" ht="15" customHeight="1">
      <c r="A2183" s="36" t="str">
        <f t="shared" si="34"/>
        <v>124204512</v>
      </c>
      <c r="B2183" s="110">
        <v>12420451</v>
      </c>
      <c r="C2183" s="110">
        <v>2</v>
      </c>
      <c r="D2183" s="111" t="s">
        <v>2481</v>
      </c>
      <c r="E2183" s="111" t="s">
        <v>2482</v>
      </c>
      <c r="F2183" s="111" t="s">
        <v>1304</v>
      </c>
      <c r="G2183" s="110">
        <v>6335</v>
      </c>
      <c r="H2183" s="111" t="s">
        <v>7259</v>
      </c>
      <c r="I2183" s="110">
        <v>6335</v>
      </c>
      <c r="J2183" s="111" t="s">
        <v>7259</v>
      </c>
      <c r="K2183" s="110">
        <v>90142</v>
      </c>
      <c r="L2183" s="111" t="s">
        <v>7613</v>
      </c>
      <c r="M2183" s="111" t="s">
        <v>1259</v>
      </c>
      <c r="N2183" s="111" t="s">
        <v>7637</v>
      </c>
    </row>
    <row r="2184" spans="1:14" ht="15" customHeight="1">
      <c r="A2184" s="36" t="str">
        <f t="shared" si="34"/>
        <v>89802752</v>
      </c>
      <c r="B2184" s="110">
        <v>8980275</v>
      </c>
      <c r="C2184" s="110">
        <v>2</v>
      </c>
      <c r="D2184" s="111" t="s">
        <v>2375</v>
      </c>
      <c r="E2184" s="111">
        <v>17006985</v>
      </c>
      <c r="F2184" s="111" t="s">
        <v>1304</v>
      </c>
      <c r="G2184" s="110">
        <v>6335</v>
      </c>
      <c r="H2184" s="111" t="s">
        <v>7259</v>
      </c>
      <c r="I2184" s="110">
        <v>6335</v>
      </c>
      <c r="J2184" s="111" t="s">
        <v>7259</v>
      </c>
      <c r="K2184" s="110">
        <v>90142</v>
      </c>
      <c r="L2184" s="111" t="s">
        <v>7613</v>
      </c>
      <c r="M2184" s="111" t="s">
        <v>1259</v>
      </c>
      <c r="N2184" s="111" t="s">
        <v>7637</v>
      </c>
    </row>
    <row r="2185" spans="1:14" ht="15" customHeight="1">
      <c r="A2185" s="36" t="str">
        <f t="shared" si="34"/>
        <v>52945381</v>
      </c>
      <c r="B2185" s="110">
        <v>5294538</v>
      </c>
      <c r="C2185" s="110">
        <v>1</v>
      </c>
      <c r="D2185" s="111" t="s">
        <v>4225</v>
      </c>
      <c r="E2185" s="111" t="s">
        <v>4226</v>
      </c>
      <c r="F2185" s="111" t="s">
        <v>1304</v>
      </c>
      <c r="G2185" s="110">
        <v>6335</v>
      </c>
      <c r="H2185" s="111" t="s">
        <v>7259</v>
      </c>
      <c r="I2185" s="110">
        <v>6335</v>
      </c>
      <c r="J2185" s="111" t="s">
        <v>7259</v>
      </c>
      <c r="K2185" s="110">
        <v>90142</v>
      </c>
      <c r="L2185" s="111" t="s">
        <v>7613</v>
      </c>
      <c r="M2185" s="111" t="s">
        <v>7637</v>
      </c>
      <c r="N2185" s="111" t="s">
        <v>7638</v>
      </c>
    </row>
    <row r="2186" spans="1:14" ht="15" customHeight="1">
      <c r="A2186" s="36" t="str">
        <f t="shared" si="34"/>
        <v>73251491</v>
      </c>
      <c r="B2186" s="110">
        <v>7325149</v>
      </c>
      <c r="C2186" s="110">
        <v>1</v>
      </c>
      <c r="D2186" s="111" t="s">
        <v>3419</v>
      </c>
      <c r="E2186" s="111">
        <v>10506266</v>
      </c>
      <c r="F2186" s="111" t="s">
        <v>1304</v>
      </c>
      <c r="G2186" s="110">
        <v>6335</v>
      </c>
      <c r="H2186" s="111" t="s">
        <v>7259</v>
      </c>
      <c r="I2186" s="110">
        <v>6335</v>
      </c>
      <c r="J2186" s="111" t="s">
        <v>7259</v>
      </c>
      <c r="K2186" s="110">
        <v>90142</v>
      </c>
      <c r="L2186" s="111" t="s">
        <v>7613</v>
      </c>
      <c r="M2186" s="111" t="s">
        <v>7637</v>
      </c>
      <c r="N2186" s="111" t="s">
        <v>7638</v>
      </c>
    </row>
    <row r="2187" spans="1:14" ht="15" customHeight="1">
      <c r="A2187" s="36" t="str">
        <f t="shared" si="34"/>
        <v>69461121</v>
      </c>
      <c r="B2187" s="110">
        <v>6946112</v>
      </c>
      <c r="C2187" s="110">
        <v>1</v>
      </c>
      <c r="D2187" s="111" t="s">
        <v>4321</v>
      </c>
      <c r="E2187" s="111">
        <v>799074</v>
      </c>
      <c r="F2187" s="111" t="s">
        <v>1304</v>
      </c>
      <c r="G2187" s="110">
        <v>6335</v>
      </c>
      <c r="H2187" s="111" t="s">
        <v>7259</v>
      </c>
      <c r="I2187" s="110">
        <v>6335</v>
      </c>
      <c r="J2187" s="111" t="s">
        <v>7259</v>
      </c>
      <c r="K2187" s="110">
        <v>90142</v>
      </c>
      <c r="L2187" s="111" t="s">
        <v>7613</v>
      </c>
      <c r="M2187" s="111" t="s">
        <v>7637</v>
      </c>
      <c r="N2187" s="111" t="s">
        <v>7638</v>
      </c>
    </row>
    <row r="2188" spans="1:14" ht="15" customHeight="1">
      <c r="A2188" s="36" t="str">
        <f t="shared" si="34"/>
        <v>78495641</v>
      </c>
      <c r="B2188" s="114">
        <v>7849564</v>
      </c>
      <c r="C2188" s="114">
        <v>1</v>
      </c>
      <c r="D2188" s="115" t="s">
        <v>6827</v>
      </c>
      <c r="E2188" s="115">
        <v>7534273</v>
      </c>
      <c r="F2188" s="115" t="s">
        <v>7202</v>
      </c>
      <c r="G2188" s="114">
        <v>6335</v>
      </c>
      <c r="H2188" s="115" t="s">
        <v>7259</v>
      </c>
      <c r="I2188" s="114">
        <v>6335</v>
      </c>
      <c r="J2188" s="115" t="s">
        <v>7259</v>
      </c>
      <c r="K2188" s="114">
        <v>90142</v>
      </c>
      <c r="L2188" s="115" t="s">
        <v>7613</v>
      </c>
      <c r="M2188" s="115" t="s">
        <v>1259</v>
      </c>
      <c r="N2188" s="115" t="s">
        <v>7637</v>
      </c>
    </row>
    <row r="2189" spans="1:14" ht="15" customHeight="1">
      <c r="A2189" s="36" t="str">
        <f t="shared" si="34"/>
        <v>81000811</v>
      </c>
      <c r="B2189" s="110">
        <v>8100081</v>
      </c>
      <c r="C2189" s="110">
        <v>1</v>
      </c>
      <c r="D2189" s="111" t="s">
        <v>2348</v>
      </c>
      <c r="E2189" s="111">
        <v>19178167</v>
      </c>
      <c r="F2189" s="111" t="s">
        <v>1304</v>
      </c>
      <c r="G2189" s="110">
        <v>6335</v>
      </c>
      <c r="H2189" s="111" t="s">
        <v>7259</v>
      </c>
      <c r="I2189" s="110">
        <v>6335</v>
      </c>
      <c r="J2189" s="111" t="s">
        <v>7259</v>
      </c>
      <c r="K2189" s="110">
        <v>90142</v>
      </c>
      <c r="L2189" s="111" t="s">
        <v>7613</v>
      </c>
      <c r="M2189" s="111" t="s">
        <v>1259</v>
      </c>
      <c r="N2189" s="111" t="s">
        <v>7637</v>
      </c>
    </row>
    <row r="2190" spans="1:14" ht="15" customHeight="1">
      <c r="A2190" s="36" t="str">
        <f t="shared" si="34"/>
        <v>125275314</v>
      </c>
      <c r="B2190" s="110">
        <v>12527531</v>
      </c>
      <c r="C2190" s="110">
        <v>4</v>
      </c>
      <c r="D2190" s="111" t="s">
        <v>2798</v>
      </c>
      <c r="E2190" s="111">
        <v>20835532</v>
      </c>
      <c r="F2190" s="111" t="s">
        <v>1304</v>
      </c>
      <c r="G2190" s="110">
        <v>6335</v>
      </c>
      <c r="H2190" s="111" t="s">
        <v>7259</v>
      </c>
      <c r="I2190" s="110">
        <v>6335</v>
      </c>
      <c r="J2190" s="111" t="s">
        <v>7259</v>
      </c>
      <c r="K2190" s="110">
        <v>90142</v>
      </c>
      <c r="L2190" s="111" t="s">
        <v>7613</v>
      </c>
      <c r="M2190" s="111" t="s">
        <v>1259</v>
      </c>
      <c r="N2190" s="111" t="s">
        <v>7637</v>
      </c>
    </row>
    <row r="2191" spans="1:14" ht="15" customHeight="1">
      <c r="A2191" s="36" t="str">
        <f t="shared" si="34"/>
        <v>84898891</v>
      </c>
      <c r="B2191" s="110">
        <v>8489889</v>
      </c>
      <c r="C2191" s="110">
        <v>1</v>
      </c>
      <c r="D2191" s="111" t="s">
        <v>3116</v>
      </c>
      <c r="E2191" s="111">
        <v>12611783</v>
      </c>
      <c r="F2191" s="111" t="s">
        <v>1304</v>
      </c>
      <c r="G2191" s="110">
        <v>6335</v>
      </c>
      <c r="H2191" s="111" t="s">
        <v>7259</v>
      </c>
      <c r="I2191" s="110">
        <v>6335</v>
      </c>
      <c r="J2191" s="111" t="s">
        <v>7259</v>
      </c>
      <c r="K2191" s="110">
        <v>90142</v>
      </c>
      <c r="L2191" s="111" t="s">
        <v>7613</v>
      </c>
      <c r="M2191" s="111" t="s">
        <v>1259</v>
      </c>
      <c r="N2191" s="111" t="s">
        <v>7637</v>
      </c>
    </row>
    <row r="2192" spans="1:14" ht="15" customHeight="1">
      <c r="A2192" s="36" t="str">
        <f t="shared" si="34"/>
        <v>118337981</v>
      </c>
      <c r="B2192" s="110">
        <v>11833798</v>
      </c>
      <c r="C2192" s="110">
        <v>1</v>
      </c>
      <c r="D2192" s="111" t="s">
        <v>2480</v>
      </c>
      <c r="E2192" s="111">
        <v>14930720</v>
      </c>
      <c r="F2192" s="111" t="s">
        <v>1304</v>
      </c>
      <c r="G2192" s="110">
        <v>6335</v>
      </c>
      <c r="H2192" s="111" t="s">
        <v>7259</v>
      </c>
      <c r="I2192" s="110">
        <v>6335</v>
      </c>
      <c r="J2192" s="111" t="s">
        <v>7259</v>
      </c>
      <c r="K2192" s="110">
        <v>90142</v>
      </c>
      <c r="L2192" s="111" t="s">
        <v>7613</v>
      </c>
      <c r="M2192" s="111" t="s">
        <v>1259</v>
      </c>
      <c r="N2192" s="111" t="s">
        <v>7637</v>
      </c>
    </row>
    <row r="2193" spans="1:14" ht="15" customHeight="1">
      <c r="A2193" s="36" t="str">
        <f t="shared" si="34"/>
        <v>126087501</v>
      </c>
      <c r="B2193" s="110">
        <v>12608750</v>
      </c>
      <c r="C2193" s="110">
        <v>1</v>
      </c>
      <c r="D2193" s="111" t="s">
        <v>2777</v>
      </c>
      <c r="E2193" s="111" t="s">
        <v>2778</v>
      </c>
      <c r="F2193" s="111" t="s">
        <v>1304</v>
      </c>
      <c r="G2193" s="110">
        <v>6335</v>
      </c>
      <c r="H2193" s="111" t="s">
        <v>7259</v>
      </c>
      <c r="I2193" s="110">
        <v>6335</v>
      </c>
      <c r="J2193" s="111" t="s">
        <v>7259</v>
      </c>
      <c r="K2193" s="110">
        <v>90142</v>
      </c>
      <c r="L2193" s="111" t="s">
        <v>7613</v>
      </c>
      <c r="M2193" s="111" t="s">
        <v>1259</v>
      </c>
      <c r="N2193" s="111" t="s">
        <v>7637</v>
      </c>
    </row>
    <row r="2194" spans="1:14" ht="15" customHeight="1">
      <c r="A2194" s="36" t="str">
        <f t="shared" si="34"/>
        <v>49484033</v>
      </c>
      <c r="B2194" s="110">
        <v>4948403</v>
      </c>
      <c r="C2194" s="110">
        <v>3</v>
      </c>
      <c r="D2194" s="111" t="s">
        <v>2495</v>
      </c>
      <c r="E2194" s="111">
        <v>17222505</v>
      </c>
      <c r="F2194" s="111" t="s">
        <v>1304</v>
      </c>
      <c r="G2194" s="110">
        <v>6335</v>
      </c>
      <c r="H2194" s="111" t="s">
        <v>7259</v>
      </c>
      <c r="I2194" s="110">
        <v>6335</v>
      </c>
      <c r="J2194" s="111" t="s">
        <v>7259</v>
      </c>
      <c r="K2194" s="110">
        <v>90142</v>
      </c>
      <c r="L2194" s="111" t="s">
        <v>7613</v>
      </c>
      <c r="M2194" s="111" t="s">
        <v>1259</v>
      </c>
      <c r="N2194" s="111" t="s">
        <v>7637</v>
      </c>
    </row>
    <row r="2195" spans="1:14" ht="15" customHeight="1">
      <c r="A2195" s="36" t="str">
        <f t="shared" si="34"/>
        <v>69351511</v>
      </c>
      <c r="B2195" s="110">
        <v>6935151</v>
      </c>
      <c r="C2195" s="110">
        <v>1</v>
      </c>
      <c r="D2195" s="111" t="s">
        <v>2413</v>
      </c>
      <c r="E2195" s="111" t="s">
        <v>2414</v>
      </c>
      <c r="F2195" s="111" t="s">
        <v>1304</v>
      </c>
      <c r="G2195" s="110">
        <v>6335</v>
      </c>
      <c r="H2195" s="111" t="s">
        <v>7259</v>
      </c>
      <c r="I2195" s="110">
        <v>6335</v>
      </c>
      <c r="J2195" s="111" t="s">
        <v>7259</v>
      </c>
      <c r="K2195" s="110">
        <v>90142</v>
      </c>
      <c r="L2195" s="111" t="s">
        <v>7613</v>
      </c>
      <c r="M2195" s="111" t="s">
        <v>7637</v>
      </c>
      <c r="N2195" s="111" t="s">
        <v>7638</v>
      </c>
    </row>
    <row r="2196" spans="1:14" ht="15" customHeight="1">
      <c r="A2196" s="36" t="str">
        <f t="shared" si="34"/>
        <v>135018471</v>
      </c>
      <c r="B2196" s="110">
        <v>13501847</v>
      </c>
      <c r="C2196" s="110">
        <v>1</v>
      </c>
      <c r="D2196" s="111" t="s">
        <v>2220</v>
      </c>
      <c r="E2196" s="111" t="s">
        <v>2221</v>
      </c>
      <c r="F2196" s="111" t="s">
        <v>1304</v>
      </c>
      <c r="G2196" s="110">
        <v>6335</v>
      </c>
      <c r="H2196" s="111" t="s">
        <v>7259</v>
      </c>
      <c r="I2196" s="110">
        <v>6335</v>
      </c>
      <c r="J2196" s="111" t="s">
        <v>7259</v>
      </c>
      <c r="K2196" s="110">
        <v>90142</v>
      </c>
      <c r="L2196" s="111" t="s">
        <v>7613</v>
      </c>
      <c r="M2196" s="111" t="s">
        <v>1259</v>
      </c>
      <c r="N2196" s="111" t="s">
        <v>7637</v>
      </c>
    </row>
    <row r="2197" spans="1:14" ht="15" customHeight="1">
      <c r="A2197" s="36" t="str">
        <f t="shared" si="34"/>
        <v>23953191</v>
      </c>
      <c r="B2197" s="114">
        <v>2395319</v>
      </c>
      <c r="C2197" s="114">
        <v>1</v>
      </c>
      <c r="D2197" s="115" t="s">
        <v>5092</v>
      </c>
      <c r="E2197" s="115">
        <v>5326223</v>
      </c>
      <c r="F2197" s="115" t="s">
        <v>1307</v>
      </c>
      <c r="G2197" s="114">
        <v>6335</v>
      </c>
      <c r="H2197" s="115" t="s">
        <v>7259</v>
      </c>
      <c r="I2197" s="114">
        <v>6335</v>
      </c>
      <c r="J2197" s="115" t="s">
        <v>7259</v>
      </c>
      <c r="K2197" s="114">
        <v>90142</v>
      </c>
      <c r="L2197" s="115" t="s">
        <v>7613</v>
      </c>
      <c r="M2197" s="115" t="s">
        <v>7638</v>
      </c>
      <c r="N2197" s="115" t="s">
        <v>7639</v>
      </c>
    </row>
    <row r="2198" spans="1:14" ht="15" customHeight="1">
      <c r="A2198" s="36" t="str">
        <f t="shared" si="34"/>
        <v>69354501</v>
      </c>
      <c r="B2198" s="110">
        <v>6935450</v>
      </c>
      <c r="C2198" s="110">
        <v>1</v>
      </c>
      <c r="D2198" s="111" t="s">
        <v>4344</v>
      </c>
      <c r="E2198" s="111" t="s">
        <v>4345</v>
      </c>
      <c r="F2198" s="111" t="s">
        <v>1304</v>
      </c>
      <c r="G2198" s="110">
        <v>6335</v>
      </c>
      <c r="H2198" s="111" t="s">
        <v>7259</v>
      </c>
      <c r="I2198" s="110">
        <v>6335</v>
      </c>
      <c r="J2198" s="111" t="s">
        <v>7259</v>
      </c>
      <c r="K2198" s="110">
        <v>90142</v>
      </c>
      <c r="L2198" s="111" t="s">
        <v>7613</v>
      </c>
      <c r="M2198" s="111" t="s">
        <v>7637</v>
      </c>
      <c r="N2198" s="111" t="s">
        <v>7638</v>
      </c>
    </row>
    <row r="2199" spans="1:14" ht="15" customHeight="1">
      <c r="A2199" s="36" t="str">
        <f t="shared" si="34"/>
        <v>39700851</v>
      </c>
      <c r="B2199" s="110">
        <v>3970085</v>
      </c>
      <c r="C2199" s="110">
        <v>1</v>
      </c>
      <c r="D2199" s="111" t="s">
        <v>2824</v>
      </c>
      <c r="E2199" s="111" t="s">
        <v>2825</v>
      </c>
      <c r="F2199" s="111" t="s">
        <v>1304</v>
      </c>
      <c r="G2199" s="110">
        <v>6335</v>
      </c>
      <c r="H2199" s="111" t="s">
        <v>7259</v>
      </c>
      <c r="I2199" s="110">
        <v>6335</v>
      </c>
      <c r="J2199" s="111" t="s">
        <v>7259</v>
      </c>
      <c r="K2199" s="110">
        <v>90142</v>
      </c>
      <c r="L2199" s="111" t="s">
        <v>7613</v>
      </c>
      <c r="M2199" s="111" t="s">
        <v>7637</v>
      </c>
      <c r="N2199" s="111" t="s">
        <v>7638</v>
      </c>
    </row>
    <row r="2200" spans="1:14" ht="15" customHeight="1">
      <c r="A2200" s="36" t="str">
        <f t="shared" si="34"/>
        <v>126093902</v>
      </c>
      <c r="B2200" s="110">
        <v>12609390</v>
      </c>
      <c r="C2200" s="110">
        <v>2</v>
      </c>
      <c r="D2200" s="111" t="s">
        <v>2358</v>
      </c>
      <c r="E2200" s="111" t="s">
        <v>2359</v>
      </c>
      <c r="F2200" s="111" t="s">
        <v>1304</v>
      </c>
      <c r="G2200" s="110">
        <v>6335</v>
      </c>
      <c r="H2200" s="111" t="s">
        <v>7259</v>
      </c>
      <c r="I2200" s="110">
        <v>6335</v>
      </c>
      <c r="J2200" s="111" t="s">
        <v>7259</v>
      </c>
      <c r="K2200" s="110">
        <v>90142</v>
      </c>
      <c r="L2200" s="111" t="s">
        <v>7613</v>
      </c>
      <c r="M2200" s="111" t="s">
        <v>1259</v>
      </c>
      <c r="N2200" s="111" t="s">
        <v>7637</v>
      </c>
    </row>
    <row r="2201" spans="1:14" ht="15" customHeight="1">
      <c r="A2201" s="36" t="str">
        <f t="shared" si="34"/>
        <v>123892502</v>
      </c>
      <c r="B2201" s="110">
        <v>12389250</v>
      </c>
      <c r="C2201" s="110">
        <v>2</v>
      </c>
      <c r="D2201" s="111" t="s">
        <v>3247</v>
      </c>
      <c r="E2201" s="111" t="s">
        <v>3248</v>
      </c>
      <c r="F2201" s="111" t="s">
        <v>1304</v>
      </c>
      <c r="G2201" s="110">
        <v>6335</v>
      </c>
      <c r="H2201" s="111" t="s">
        <v>7259</v>
      </c>
      <c r="I2201" s="110">
        <v>6335</v>
      </c>
      <c r="J2201" s="111" t="s">
        <v>7259</v>
      </c>
      <c r="K2201" s="110">
        <v>90142</v>
      </c>
      <c r="L2201" s="111" t="s">
        <v>7613</v>
      </c>
      <c r="M2201" s="111" t="s">
        <v>1259</v>
      </c>
      <c r="N2201" s="111" t="s">
        <v>7637</v>
      </c>
    </row>
    <row r="2202" spans="1:14" ht="15" customHeight="1">
      <c r="A2202" s="36" t="str">
        <f t="shared" si="34"/>
        <v>52285301</v>
      </c>
      <c r="B2202" s="110">
        <v>5228530</v>
      </c>
      <c r="C2202" s="110">
        <v>1</v>
      </c>
      <c r="D2202" s="111" t="s">
        <v>4222</v>
      </c>
      <c r="E2202" s="111">
        <v>8632623</v>
      </c>
      <c r="F2202" s="111" t="s">
        <v>1304</v>
      </c>
      <c r="G2202" s="110">
        <v>6335</v>
      </c>
      <c r="H2202" s="111" t="s">
        <v>7259</v>
      </c>
      <c r="I2202" s="110">
        <v>6335</v>
      </c>
      <c r="J2202" s="111" t="s">
        <v>7259</v>
      </c>
      <c r="K2202" s="110">
        <v>90142</v>
      </c>
      <c r="L2202" s="111" t="s">
        <v>7613</v>
      </c>
      <c r="M2202" s="111" t="s">
        <v>7637</v>
      </c>
      <c r="N2202" s="111" t="s">
        <v>7638</v>
      </c>
    </row>
    <row r="2203" spans="1:14" ht="15" customHeight="1">
      <c r="A2203" s="36" t="str">
        <f t="shared" si="34"/>
        <v>93210071</v>
      </c>
      <c r="B2203" s="110">
        <v>9321007</v>
      </c>
      <c r="C2203" s="110">
        <v>1</v>
      </c>
      <c r="D2203" s="111" t="s">
        <v>2739</v>
      </c>
      <c r="E2203" s="111" t="s">
        <v>2740</v>
      </c>
      <c r="F2203" s="111" t="s">
        <v>1304</v>
      </c>
      <c r="G2203" s="110">
        <v>6335</v>
      </c>
      <c r="H2203" s="111" t="s">
        <v>7259</v>
      </c>
      <c r="I2203" s="110">
        <v>6335</v>
      </c>
      <c r="J2203" s="111" t="s">
        <v>7259</v>
      </c>
      <c r="K2203" s="110">
        <v>90142</v>
      </c>
      <c r="L2203" s="111" t="s">
        <v>7613</v>
      </c>
      <c r="M2203" s="111" t="s">
        <v>1259</v>
      </c>
      <c r="N2203" s="111" t="s">
        <v>7637</v>
      </c>
    </row>
    <row r="2204" spans="1:14" ht="15" customHeight="1">
      <c r="A2204" s="36" t="str">
        <f t="shared" si="34"/>
        <v>134388401</v>
      </c>
      <c r="B2204" s="110">
        <v>13438840</v>
      </c>
      <c r="C2204" s="110">
        <v>1</v>
      </c>
      <c r="D2204" s="111" t="s">
        <v>2444</v>
      </c>
      <c r="E2204" s="111" t="s">
        <v>2445</v>
      </c>
      <c r="F2204" s="111" t="s">
        <v>1304</v>
      </c>
      <c r="G2204" s="110">
        <v>6335</v>
      </c>
      <c r="H2204" s="111" t="s">
        <v>7259</v>
      </c>
      <c r="I2204" s="110">
        <v>6335</v>
      </c>
      <c r="J2204" s="111" t="s">
        <v>7259</v>
      </c>
      <c r="K2204" s="110">
        <v>90142</v>
      </c>
      <c r="L2204" s="111" t="s">
        <v>7613</v>
      </c>
      <c r="M2204" s="111" t="s">
        <v>1259</v>
      </c>
      <c r="N2204" s="111" t="s">
        <v>7637</v>
      </c>
    </row>
    <row r="2205" spans="1:14" ht="15" customHeight="1">
      <c r="A2205" s="36" t="str">
        <f t="shared" si="34"/>
        <v>85368671</v>
      </c>
      <c r="B2205" s="110">
        <v>8536867</v>
      </c>
      <c r="C2205" s="110">
        <v>1</v>
      </c>
      <c r="D2205" s="111" t="s">
        <v>3975</v>
      </c>
      <c r="E2205" s="111">
        <v>12660278</v>
      </c>
      <c r="F2205" s="111" t="s">
        <v>1304</v>
      </c>
      <c r="G2205" s="110">
        <v>6335</v>
      </c>
      <c r="H2205" s="111" t="s">
        <v>7259</v>
      </c>
      <c r="I2205" s="110">
        <v>6335</v>
      </c>
      <c r="J2205" s="111" t="s">
        <v>7259</v>
      </c>
      <c r="K2205" s="110">
        <v>90142</v>
      </c>
      <c r="L2205" s="111" t="s">
        <v>7613</v>
      </c>
      <c r="M2205" s="111" t="s">
        <v>7637</v>
      </c>
      <c r="N2205" s="111" t="s">
        <v>7638</v>
      </c>
    </row>
    <row r="2206" spans="1:14" ht="15" customHeight="1">
      <c r="A2206" s="36" t="str">
        <f t="shared" si="34"/>
        <v>80967031</v>
      </c>
      <c r="B2206" s="110">
        <v>8096703</v>
      </c>
      <c r="C2206" s="110">
        <v>1</v>
      </c>
      <c r="D2206" s="111" t="s">
        <v>2407</v>
      </c>
      <c r="E2206" s="111">
        <v>24201280</v>
      </c>
      <c r="F2206" s="111" t="s">
        <v>1304</v>
      </c>
      <c r="G2206" s="110">
        <v>6335</v>
      </c>
      <c r="H2206" s="111" t="s">
        <v>7259</v>
      </c>
      <c r="I2206" s="110">
        <v>6335</v>
      </c>
      <c r="J2206" s="111" t="s">
        <v>7259</v>
      </c>
      <c r="K2206" s="110">
        <v>90142</v>
      </c>
      <c r="L2206" s="111" t="s">
        <v>7613</v>
      </c>
      <c r="M2206" s="111" t="s">
        <v>1259</v>
      </c>
      <c r="N2206" s="111" t="s">
        <v>7637</v>
      </c>
    </row>
    <row r="2207" spans="1:14" ht="15" customHeight="1">
      <c r="A2207" s="36" t="str">
        <f t="shared" si="34"/>
        <v>132253151</v>
      </c>
      <c r="B2207" s="110">
        <v>13225315</v>
      </c>
      <c r="C2207" s="110">
        <v>1</v>
      </c>
      <c r="D2207" s="111" t="s">
        <v>2135</v>
      </c>
      <c r="E2207" s="111">
        <v>14055640</v>
      </c>
      <c r="F2207" s="111" t="s">
        <v>1304</v>
      </c>
      <c r="G2207" s="110">
        <v>6335</v>
      </c>
      <c r="H2207" s="111" t="s">
        <v>7259</v>
      </c>
      <c r="I2207" s="110">
        <v>6335</v>
      </c>
      <c r="J2207" s="111" t="s">
        <v>7259</v>
      </c>
      <c r="K2207" s="110">
        <v>90142</v>
      </c>
      <c r="L2207" s="111" t="s">
        <v>7613</v>
      </c>
      <c r="M2207" s="111" t="s">
        <v>1259</v>
      </c>
      <c r="N2207" s="111" t="s">
        <v>7637</v>
      </c>
    </row>
    <row r="2208" spans="1:14" ht="15" customHeight="1">
      <c r="A2208" s="36" t="str">
        <f t="shared" si="34"/>
        <v>28700581</v>
      </c>
      <c r="B2208" s="114">
        <v>2870058</v>
      </c>
      <c r="C2208" s="114">
        <v>1</v>
      </c>
      <c r="D2208" s="115" t="s">
        <v>6489</v>
      </c>
      <c r="E2208" s="115" t="s">
        <v>6490</v>
      </c>
      <c r="F2208" s="115" t="s">
        <v>1307</v>
      </c>
      <c r="G2208" s="114">
        <v>6335</v>
      </c>
      <c r="H2208" s="115" t="s">
        <v>7259</v>
      </c>
      <c r="I2208" s="114">
        <v>6335</v>
      </c>
      <c r="J2208" s="115" t="s">
        <v>7259</v>
      </c>
      <c r="K2208" s="114">
        <v>90142</v>
      </c>
      <c r="L2208" s="115" t="s">
        <v>7613</v>
      </c>
      <c r="M2208" s="115" t="s">
        <v>7638</v>
      </c>
      <c r="N2208" s="115" t="s">
        <v>7639</v>
      </c>
    </row>
    <row r="2209" spans="1:14" ht="15" customHeight="1">
      <c r="A2209" s="36" t="str">
        <f t="shared" si="34"/>
        <v>69442791</v>
      </c>
      <c r="B2209" s="110">
        <v>6944279</v>
      </c>
      <c r="C2209" s="110">
        <v>1</v>
      </c>
      <c r="D2209" s="111" t="s">
        <v>2997</v>
      </c>
      <c r="E2209" s="111">
        <v>19469032</v>
      </c>
      <c r="F2209" s="111" t="s">
        <v>1304</v>
      </c>
      <c r="G2209" s="110">
        <v>6335</v>
      </c>
      <c r="H2209" s="111" t="s">
        <v>7259</v>
      </c>
      <c r="I2209" s="110">
        <v>6335</v>
      </c>
      <c r="J2209" s="111" t="s">
        <v>7259</v>
      </c>
      <c r="K2209" s="110">
        <v>90142</v>
      </c>
      <c r="L2209" s="111" t="s">
        <v>7613</v>
      </c>
      <c r="M2209" s="111" t="s">
        <v>7637</v>
      </c>
      <c r="N2209" s="111" t="s">
        <v>7638</v>
      </c>
    </row>
    <row r="2210" spans="1:14" ht="15" customHeight="1">
      <c r="A2210" s="36" t="str">
        <f t="shared" si="34"/>
        <v>135018351</v>
      </c>
      <c r="B2210" s="110">
        <v>13501835</v>
      </c>
      <c r="C2210" s="110">
        <v>1</v>
      </c>
      <c r="D2210" s="111" t="s">
        <v>2340</v>
      </c>
      <c r="E2210" s="111" t="s">
        <v>2341</v>
      </c>
      <c r="F2210" s="111" t="s">
        <v>1304</v>
      </c>
      <c r="G2210" s="110">
        <v>6335</v>
      </c>
      <c r="H2210" s="111" t="s">
        <v>7259</v>
      </c>
      <c r="I2210" s="110">
        <v>6335</v>
      </c>
      <c r="J2210" s="111" t="s">
        <v>7259</v>
      </c>
      <c r="K2210" s="110">
        <v>90142</v>
      </c>
      <c r="L2210" s="111" t="s">
        <v>7613</v>
      </c>
      <c r="M2210" s="111" t="s">
        <v>1259</v>
      </c>
      <c r="N2210" s="111" t="s">
        <v>7637</v>
      </c>
    </row>
    <row r="2211" spans="1:14" ht="15" customHeight="1">
      <c r="A2211" s="36" t="str">
        <f t="shared" si="34"/>
        <v>134900601</v>
      </c>
      <c r="B2211" s="110">
        <v>13490060</v>
      </c>
      <c r="C2211" s="110">
        <v>1</v>
      </c>
      <c r="D2211" s="111" t="s">
        <v>2107</v>
      </c>
      <c r="E2211" s="111" t="s">
        <v>2108</v>
      </c>
      <c r="F2211" s="111" t="s">
        <v>1304</v>
      </c>
      <c r="G2211" s="110">
        <v>6335</v>
      </c>
      <c r="H2211" s="111" t="s">
        <v>7259</v>
      </c>
      <c r="I2211" s="110">
        <v>6335</v>
      </c>
      <c r="J2211" s="111" t="s">
        <v>7259</v>
      </c>
      <c r="K2211" s="110">
        <v>90142</v>
      </c>
      <c r="L2211" s="111" t="s">
        <v>7613</v>
      </c>
      <c r="M2211" s="111" t="s">
        <v>1259</v>
      </c>
      <c r="N2211" s="111" t="s">
        <v>7637</v>
      </c>
    </row>
    <row r="2212" spans="1:14" ht="15" customHeight="1">
      <c r="A2212" s="36" t="str">
        <f t="shared" si="34"/>
        <v>132251821</v>
      </c>
      <c r="B2212" s="110">
        <v>13225182</v>
      </c>
      <c r="C2212" s="110">
        <v>1</v>
      </c>
      <c r="D2212" s="111" t="s">
        <v>2136</v>
      </c>
      <c r="E2212" s="111" t="s">
        <v>7651</v>
      </c>
      <c r="F2212" s="111" t="s">
        <v>1304</v>
      </c>
      <c r="G2212" s="110">
        <v>6335</v>
      </c>
      <c r="H2212" s="111" t="s">
        <v>7259</v>
      </c>
      <c r="I2212" s="110">
        <v>6335</v>
      </c>
      <c r="J2212" s="111" t="s">
        <v>7259</v>
      </c>
      <c r="K2212" s="110">
        <v>90142</v>
      </c>
      <c r="L2212" s="111" t="s">
        <v>7613</v>
      </c>
      <c r="M2212" s="111" t="s">
        <v>1259</v>
      </c>
      <c r="N2212" s="111" t="s">
        <v>7637</v>
      </c>
    </row>
    <row r="2213" spans="1:14" ht="15" customHeight="1">
      <c r="A2213" s="36" t="str">
        <f t="shared" si="34"/>
        <v>37296671</v>
      </c>
      <c r="B2213" s="110">
        <v>3729667</v>
      </c>
      <c r="C2213" s="110">
        <v>1</v>
      </c>
      <c r="D2213" s="111" t="s">
        <v>2728</v>
      </c>
      <c r="E2213" s="111">
        <v>13811567</v>
      </c>
      <c r="F2213" s="111" t="s">
        <v>1304</v>
      </c>
      <c r="G2213" s="110">
        <v>6335</v>
      </c>
      <c r="H2213" s="111" t="s">
        <v>7259</v>
      </c>
      <c r="I2213" s="110">
        <v>6335</v>
      </c>
      <c r="J2213" s="111" t="s">
        <v>7259</v>
      </c>
      <c r="K2213" s="110">
        <v>90142</v>
      </c>
      <c r="L2213" s="111" t="s">
        <v>7613</v>
      </c>
      <c r="M2213" s="111" t="s">
        <v>7637</v>
      </c>
      <c r="N2213" s="111" t="s">
        <v>7638</v>
      </c>
    </row>
    <row r="2214" spans="1:14" ht="15" customHeight="1">
      <c r="A2214" s="36" t="str">
        <f t="shared" si="34"/>
        <v>69373421</v>
      </c>
      <c r="B2214" s="110">
        <v>6937342</v>
      </c>
      <c r="C2214" s="110">
        <v>1</v>
      </c>
      <c r="D2214" s="111" t="s">
        <v>2230</v>
      </c>
      <c r="E2214" s="111">
        <v>18548563</v>
      </c>
      <c r="F2214" s="111" t="s">
        <v>1304</v>
      </c>
      <c r="G2214" s="110">
        <v>6335</v>
      </c>
      <c r="H2214" s="111" t="s">
        <v>7259</v>
      </c>
      <c r="I2214" s="110">
        <v>6335</v>
      </c>
      <c r="J2214" s="111" t="s">
        <v>7259</v>
      </c>
      <c r="K2214" s="110">
        <v>90142</v>
      </c>
      <c r="L2214" s="111" t="s">
        <v>7613</v>
      </c>
      <c r="M2214" s="111" t="s">
        <v>7637</v>
      </c>
      <c r="N2214" s="111" t="s">
        <v>7638</v>
      </c>
    </row>
    <row r="2215" spans="1:14" ht="15" customHeight="1">
      <c r="A2215" s="36" t="str">
        <f t="shared" si="34"/>
        <v>93209451</v>
      </c>
      <c r="B2215" s="114">
        <v>9320945</v>
      </c>
      <c r="C2215" s="114">
        <v>1</v>
      </c>
      <c r="D2215" s="115" t="s">
        <v>6058</v>
      </c>
      <c r="E2215" s="115">
        <v>14301673</v>
      </c>
      <c r="F2215" s="115" t="s">
        <v>1307</v>
      </c>
      <c r="G2215" s="114">
        <v>6335</v>
      </c>
      <c r="H2215" s="115" t="s">
        <v>7259</v>
      </c>
      <c r="I2215" s="114">
        <v>6335</v>
      </c>
      <c r="J2215" s="115" t="s">
        <v>7259</v>
      </c>
      <c r="K2215" s="114">
        <v>90142</v>
      </c>
      <c r="L2215" s="115" t="s">
        <v>7613</v>
      </c>
      <c r="M2215" s="115" t="s">
        <v>1259</v>
      </c>
      <c r="N2215" s="115" t="s">
        <v>7637</v>
      </c>
    </row>
    <row r="2216" spans="1:14" ht="15" customHeight="1">
      <c r="A2216" s="36" t="str">
        <f t="shared" si="34"/>
        <v>118355521</v>
      </c>
      <c r="B2216" s="110">
        <v>11835552</v>
      </c>
      <c r="C2216" s="110">
        <v>1</v>
      </c>
      <c r="D2216" s="111" t="s">
        <v>2449</v>
      </c>
      <c r="E2216" s="111">
        <v>15294845</v>
      </c>
      <c r="F2216" s="111" t="s">
        <v>1304</v>
      </c>
      <c r="G2216" s="110">
        <v>6335</v>
      </c>
      <c r="H2216" s="111" t="s">
        <v>7259</v>
      </c>
      <c r="I2216" s="110">
        <v>6335</v>
      </c>
      <c r="J2216" s="111" t="s">
        <v>7259</v>
      </c>
      <c r="K2216" s="110">
        <v>90142</v>
      </c>
      <c r="L2216" s="111" t="s">
        <v>7613</v>
      </c>
      <c r="M2216" s="111" t="s">
        <v>1259</v>
      </c>
      <c r="N2216" s="111" t="s">
        <v>7637</v>
      </c>
    </row>
    <row r="2217" spans="1:14" ht="15" customHeight="1">
      <c r="A2217" s="36" t="str">
        <f t="shared" si="34"/>
        <v>94577073</v>
      </c>
      <c r="B2217" s="110">
        <v>9457707</v>
      </c>
      <c r="C2217" s="110">
        <v>3</v>
      </c>
      <c r="D2217" s="111" t="s">
        <v>2360</v>
      </c>
      <c r="E2217" s="111">
        <v>14694565</v>
      </c>
      <c r="F2217" s="111" t="s">
        <v>1304</v>
      </c>
      <c r="G2217" s="110">
        <v>6335</v>
      </c>
      <c r="H2217" s="111" t="s">
        <v>7259</v>
      </c>
      <c r="I2217" s="110">
        <v>6335</v>
      </c>
      <c r="J2217" s="111" t="s">
        <v>7259</v>
      </c>
      <c r="K2217" s="110">
        <v>90142</v>
      </c>
      <c r="L2217" s="111" t="s">
        <v>7613</v>
      </c>
      <c r="M2217" s="111" t="s">
        <v>1259</v>
      </c>
      <c r="N2217" s="111" t="s">
        <v>7637</v>
      </c>
    </row>
    <row r="2218" spans="1:14" ht="15" customHeight="1">
      <c r="A2218" s="36" t="str">
        <f t="shared" si="34"/>
        <v>132251451</v>
      </c>
      <c r="B2218" s="110">
        <v>13225145</v>
      </c>
      <c r="C2218" s="110">
        <v>1</v>
      </c>
      <c r="D2218" s="111" t="s">
        <v>2075</v>
      </c>
      <c r="E2218" s="111" t="s">
        <v>2076</v>
      </c>
      <c r="F2218" s="111" t="s">
        <v>1304</v>
      </c>
      <c r="G2218" s="110">
        <v>6335</v>
      </c>
      <c r="H2218" s="111" t="s">
        <v>7259</v>
      </c>
      <c r="I2218" s="110">
        <v>6335</v>
      </c>
      <c r="J2218" s="111" t="s">
        <v>7259</v>
      </c>
      <c r="K2218" s="110">
        <v>90142</v>
      </c>
      <c r="L2218" s="111" t="s">
        <v>7613</v>
      </c>
      <c r="M2218" s="111" t="s">
        <v>1259</v>
      </c>
      <c r="N2218" s="111" t="s">
        <v>7637</v>
      </c>
    </row>
    <row r="2219" spans="1:14" ht="15" customHeight="1">
      <c r="A2219" s="36" t="str">
        <f t="shared" si="34"/>
        <v>72429431</v>
      </c>
      <c r="B2219" s="110">
        <v>7242943</v>
      </c>
      <c r="C2219" s="110">
        <v>1</v>
      </c>
      <c r="D2219" s="111" t="s">
        <v>3004</v>
      </c>
      <c r="E2219" s="111" t="s">
        <v>3005</v>
      </c>
      <c r="F2219" s="111" t="s">
        <v>1304</v>
      </c>
      <c r="G2219" s="110">
        <v>6335</v>
      </c>
      <c r="H2219" s="111" t="s">
        <v>7259</v>
      </c>
      <c r="I2219" s="110">
        <v>6335</v>
      </c>
      <c r="J2219" s="111" t="s">
        <v>7259</v>
      </c>
      <c r="K2219" s="110">
        <v>90142</v>
      </c>
      <c r="L2219" s="111" t="s">
        <v>7613</v>
      </c>
      <c r="M2219" s="111" t="s">
        <v>7637</v>
      </c>
      <c r="N2219" s="111" t="s">
        <v>7638</v>
      </c>
    </row>
    <row r="2220" spans="1:14" ht="15" customHeight="1">
      <c r="A2220" s="36" t="str">
        <f t="shared" si="34"/>
        <v>118571461</v>
      </c>
      <c r="B2220" s="110">
        <v>11857146</v>
      </c>
      <c r="C2220" s="110">
        <v>1</v>
      </c>
      <c r="D2220" s="111" t="s">
        <v>2570</v>
      </c>
      <c r="E2220" s="111" t="s">
        <v>7649</v>
      </c>
      <c r="F2220" s="111" t="s">
        <v>1304</v>
      </c>
      <c r="G2220" s="110">
        <v>6335</v>
      </c>
      <c r="H2220" s="111" t="s">
        <v>7259</v>
      </c>
      <c r="I2220" s="110">
        <v>6335</v>
      </c>
      <c r="J2220" s="111" t="s">
        <v>7259</v>
      </c>
      <c r="K2220" s="110">
        <v>90142</v>
      </c>
      <c r="L2220" s="111" t="s">
        <v>7613</v>
      </c>
      <c r="M2220" s="111" t="s">
        <v>1259</v>
      </c>
      <c r="N2220" s="111" t="s">
        <v>7637</v>
      </c>
    </row>
    <row r="2221" spans="1:14" ht="15" customHeight="1">
      <c r="A2221" s="36" t="str">
        <f t="shared" si="34"/>
        <v>51408211</v>
      </c>
      <c r="B2221" s="110">
        <v>5140821</v>
      </c>
      <c r="C2221" s="110">
        <v>1</v>
      </c>
      <c r="D2221" s="111" t="s">
        <v>3046</v>
      </c>
      <c r="E2221" s="111">
        <v>15496119</v>
      </c>
      <c r="F2221" s="111" t="s">
        <v>1304</v>
      </c>
      <c r="G2221" s="110">
        <v>6335</v>
      </c>
      <c r="H2221" s="111" t="s">
        <v>7259</v>
      </c>
      <c r="I2221" s="110">
        <v>6335</v>
      </c>
      <c r="J2221" s="111" t="s">
        <v>7259</v>
      </c>
      <c r="K2221" s="110">
        <v>90142</v>
      </c>
      <c r="L2221" s="111" t="s">
        <v>7613</v>
      </c>
      <c r="M2221" s="111" t="s">
        <v>1259</v>
      </c>
      <c r="N2221" s="111" t="s">
        <v>7637</v>
      </c>
    </row>
    <row r="2222" spans="1:14" ht="15" customHeight="1">
      <c r="A2222" s="36" t="str">
        <f t="shared" si="34"/>
        <v>28083411</v>
      </c>
      <c r="B2222" s="110">
        <v>2808341</v>
      </c>
      <c r="C2222" s="110">
        <v>1</v>
      </c>
      <c r="D2222" s="111" t="s">
        <v>3552</v>
      </c>
      <c r="E2222" s="111">
        <v>6755083</v>
      </c>
      <c r="F2222" s="111" t="s">
        <v>1304</v>
      </c>
      <c r="G2222" s="110">
        <v>6335</v>
      </c>
      <c r="H2222" s="111" t="s">
        <v>7259</v>
      </c>
      <c r="I2222" s="110">
        <v>6335</v>
      </c>
      <c r="J2222" s="111" t="s">
        <v>7259</v>
      </c>
      <c r="K2222" s="110">
        <v>90142</v>
      </c>
      <c r="L2222" s="111" t="s">
        <v>7613</v>
      </c>
      <c r="M2222" s="111" t="s">
        <v>7637</v>
      </c>
      <c r="N2222" s="111" t="s">
        <v>7638</v>
      </c>
    </row>
    <row r="2223" spans="1:14" ht="15" customHeight="1">
      <c r="A2223" s="36" t="str">
        <f t="shared" si="34"/>
        <v>125544182</v>
      </c>
      <c r="B2223" s="110">
        <v>12554418</v>
      </c>
      <c r="C2223" s="110">
        <v>2</v>
      </c>
      <c r="D2223" s="111" t="s">
        <v>2474</v>
      </c>
      <c r="E2223" s="111" t="s">
        <v>2475</v>
      </c>
      <c r="F2223" s="111" t="s">
        <v>1304</v>
      </c>
      <c r="G2223" s="110">
        <v>6335</v>
      </c>
      <c r="H2223" s="111" t="s">
        <v>7259</v>
      </c>
      <c r="I2223" s="110">
        <v>6335</v>
      </c>
      <c r="J2223" s="111" t="s">
        <v>7259</v>
      </c>
      <c r="K2223" s="110">
        <v>90142</v>
      </c>
      <c r="L2223" s="111" t="s">
        <v>7613</v>
      </c>
      <c r="M2223" s="111" t="s">
        <v>1259</v>
      </c>
      <c r="N2223" s="111" t="s">
        <v>7637</v>
      </c>
    </row>
    <row r="2224" spans="1:14" ht="15" customHeight="1">
      <c r="A2224" s="36" t="str">
        <f t="shared" si="34"/>
        <v>35738131</v>
      </c>
      <c r="B2224" s="110">
        <v>3573813</v>
      </c>
      <c r="C2224" s="110">
        <v>1</v>
      </c>
      <c r="D2224" s="111" t="s">
        <v>4071</v>
      </c>
      <c r="E2224" s="111">
        <v>11770769</v>
      </c>
      <c r="F2224" s="111" t="s">
        <v>1304</v>
      </c>
      <c r="G2224" s="110">
        <v>6335</v>
      </c>
      <c r="H2224" s="111" t="s">
        <v>7259</v>
      </c>
      <c r="I2224" s="110">
        <v>6335</v>
      </c>
      <c r="J2224" s="111" t="s">
        <v>7259</v>
      </c>
      <c r="K2224" s="110">
        <v>90142</v>
      </c>
      <c r="L2224" s="111" t="s">
        <v>7613</v>
      </c>
      <c r="M2224" s="111" t="s">
        <v>1259</v>
      </c>
      <c r="N2224" s="111" t="s">
        <v>7637</v>
      </c>
    </row>
    <row r="2225" spans="1:14" ht="15" customHeight="1">
      <c r="A2225" s="36" t="str">
        <f t="shared" si="34"/>
        <v>125874613</v>
      </c>
      <c r="B2225" s="114">
        <v>12587461</v>
      </c>
      <c r="C2225" s="114">
        <v>3</v>
      </c>
      <c r="D2225" s="115" t="s">
        <v>5759</v>
      </c>
      <c r="E2225" s="115" t="s">
        <v>5760</v>
      </c>
      <c r="F2225" s="115" t="s">
        <v>1307</v>
      </c>
      <c r="G2225" s="114">
        <v>6335</v>
      </c>
      <c r="H2225" s="115" t="s">
        <v>7259</v>
      </c>
      <c r="I2225" s="114">
        <v>6335</v>
      </c>
      <c r="J2225" s="115" t="s">
        <v>7259</v>
      </c>
      <c r="K2225" s="114">
        <v>90142</v>
      </c>
      <c r="L2225" s="115" t="s">
        <v>7613</v>
      </c>
      <c r="M2225" s="115" t="s">
        <v>1259</v>
      </c>
      <c r="N2225" s="115" t="s">
        <v>7637</v>
      </c>
    </row>
    <row r="2226" spans="1:14" ht="15" customHeight="1">
      <c r="A2226" s="36" t="str">
        <f t="shared" si="34"/>
        <v>94187751</v>
      </c>
      <c r="B2226" s="110">
        <v>9418775</v>
      </c>
      <c r="C2226" s="110">
        <v>1</v>
      </c>
      <c r="D2226" s="111" t="s">
        <v>2888</v>
      </c>
      <c r="E2226" s="111">
        <v>23012191</v>
      </c>
      <c r="F2226" s="111" t="s">
        <v>1304</v>
      </c>
      <c r="G2226" s="110">
        <v>6335</v>
      </c>
      <c r="H2226" s="111" t="s">
        <v>7259</v>
      </c>
      <c r="I2226" s="110">
        <v>6335</v>
      </c>
      <c r="J2226" s="111" t="s">
        <v>7259</v>
      </c>
      <c r="K2226" s="110">
        <v>90142</v>
      </c>
      <c r="L2226" s="111" t="s">
        <v>7613</v>
      </c>
      <c r="M2226" s="111" t="s">
        <v>1259</v>
      </c>
      <c r="N2226" s="111" t="s">
        <v>7637</v>
      </c>
    </row>
    <row r="2227" spans="1:14" ht="15" customHeight="1">
      <c r="A2227" s="36" t="str">
        <f t="shared" si="34"/>
        <v>134281471</v>
      </c>
      <c r="B2227" s="110">
        <v>13428147</v>
      </c>
      <c r="C2227" s="110">
        <v>1</v>
      </c>
      <c r="D2227" s="111" t="s">
        <v>2442</v>
      </c>
      <c r="E2227" s="111" t="s">
        <v>2443</v>
      </c>
      <c r="F2227" s="111" t="s">
        <v>1304</v>
      </c>
      <c r="G2227" s="110">
        <v>6335</v>
      </c>
      <c r="H2227" s="111" t="s">
        <v>7259</v>
      </c>
      <c r="I2227" s="110">
        <v>6335</v>
      </c>
      <c r="J2227" s="111" t="s">
        <v>7259</v>
      </c>
      <c r="K2227" s="110">
        <v>90142</v>
      </c>
      <c r="L2227" s="111" t="s">
        <v>7613</v>
      </c>
      <c r="M2227" s="111" t="s">
        <v>1259</v>
      </c>
      <c r="N2227" s="111" t="s">
        <v>7637</v>
      </c>
    </row>
    <row r="2228" spans="1:14" ht="15" customHeight="1">
      <c r="A2228" s="36" t="str">
        <f t="shared" si="34"/>
        <v>40525961</v>
      </c>
      <c r="B2228" s="110">
        <v>4052596</v>
      </c>
      <c r="C2228" s="110">
        <v>1</v>
      </c>
      <c r="D2228" s="111" t="s">
        <v>2955</v>
      </c>
      <c r="E2228" s="111" t="s">
        <v>2956</v>
      </c>
      <c r="F2228" s="111" t="s">
        <v>1304</v>
      </c>
      <c r="G2228" s="110">
        <v>6335</v>
      </c>
      <c r="H2228" s="111" t="s">
        <v>7259</v>
      </c>
      <c r="I2228" s="110">
        <v>6335</v>
      </c>
      <c r="J2228" s="111" t="s">
        <v>7259</v>
      </c>
      <c r="K2228" s="110">
        <v>90142</v>
      </c>
      <c r="L2228" s="111" t="s">
        <v>7613</v>
      </c>
      <c r="M2228" s="111" t="s">
        <v>7637</v>
      </c>
      <c r="N2228" s="111" t="s">
        <v>7638</v>
      </c>
    </row>
    <row r="2229" spans="1:14" ht="15" customHeight="1">
      <c r="A2229" s="36" t="str">
        <f t="shared" si="34"/>
        <v>116823601</v>
      </c>
      <c r="B2229" s="110">
        <v>11682360</v>
      </c>
      <c r="C2229" s="110">
        <v>1</v>
      </c>
      <c r="D2229" s="111" t="s">
        <v>2387</v>
      </c>
      <c r="E2229" s="111" t="s">
        <v>2388</v>
      </c>
      <c r="F2229" s="111" t="s">
        <v>1304</v>
      </c>
      <c r="G2229" s="110">
        <v>6139</v>
      </c>
      <c r="H2229" s="111" t="s">
        <v>7239</v>
      </c>
      <c r="I2229" s="110">
        <v>6139</v>
      </c>
      <c r="J2229" s="111" t="s">
        <v>7239</v>
      </c>
      <c r="K2229" s="110">
        <v>90141</v>
      </c>
      <c r="L2229" s="111" t="s">
        <v>7239</v>
      </c>
      <c r="M2229" s="111" t="s">
        <v>1259</v>
      </c>
      <c r="N2229" s="111" t="s">
        <v>7637</v>
      </c>
    </row>
    <row r="2230" spans="1:14" ht="15" customHeight="1">
      <c r="A2230" s="36" t="str">
        <f t="shared" si="34"/>
        <v>96315621</v>
      </c>
      <c r="B2230" s="110">
        <v>9631562</v>
      </c>
      <c r="C2230" s="110">
        <v>1</v>
      </c>
      <c r="D2230" s="111" t="s">
        <v>3863</v>
      </c>
      <c r="E2230" s="111">
        <v>18401012</v>
      </c>
      <c r="F2230" s="111" t="s">
        <v>1304</v>
      </c>
      <c r="G2230" s="110">
        <v>6139</v>
      </c>
      <c r="H2230" s="111" t="s">
        <v>7239</v>
      </c>
      <c r="I2230" s="110">
        <v>6139</v>
      </c>
      <c r="J2230" s="111" t="s">
        <v>7239</v>
      </c>
      <c r="K2230" s="110">
        <v>90141</v>
      </c>
      <c r="L2230" s="111" t="s">
        <v>7239</v>
      </c>
      <c r="M2230" s="111" t="s">
        <v>1259</v>
      </c>
      <c r="N2230" s="111" t="s">
        <v>7637</v>
      </c>
    </row>
    <row r="2231" spans="1:14" ht="15" customHeight="1">
      <c r="A2231" s="36" t="str">
        <f t="shared" si="34"/>
        <v>43550641</v>
      </c>
      <c r="B2231" s="110">
        <v>4355064</v>
      </c>
      <c r="C2231" s="110">
        <v>1</v>
      </c>
      <c r="D2231" s="111" t="s">
        <v>3927</v>
      </c>
      <c r="E2231" s="111">
        <v>12606291</v>
      </c>
      <c r="F2231" s="111" t="s">
        <v>1304</v>
      </c>
      <c r="G2231" s="110">
        <v>6139</v>
      </c>
      <c r="H2231" s="111" t="s">
        <v>7239</v>
      </c>
      <c r="I2231" s="110">
        <v>6139</v>
      </c>
      <c r="J2231" s="111" t="s">
        <v>7239</v>
      </c>
      <c r="K2231" s="110">
        <v>90141</v>
      </c>
      <c r="L2231" s="111" t="s">
        <v>7239</v>
      </c>
      <c r="M2231" s="111" t="s">
        <v>7637</v>
      </c>
      <c r="N2231" s="111" t="s">
        <v>7638</v>
      </c>
    </row>
    <row r="2232" spans="1:14" ht="15" customHeight="1">
      <c r="A2232" s="36" t="str">
        <f t="shared" si="34"/>
        <v>133899192</v>
      </c>
      <c r="B2232" s="110">
        <v>13389919</v>
      </c>
      <c r="C2232" s="110">
        <v>2</v>
      </c>
      <c r="D2232" s="111" t="s">
        <v>2291</v>
      </c>
      <c r="E2232" s="111" t="s">
        <v>2292</v>
      </c>
      <c r="F2232" s="111" t="s">
        <v>1304</v>
      </c>
      <c r="G2232" s="110">
        <v>6139</v>
      </c>
      <c r="H2232" s="111" t="s">
        <v>7239</v>
      </c>
      <c r="I2232" s="110">
        <v>6139</v>
      </c>
      <c r="J2232" s="111" t="s">
        <v>7239</v>
      </c>
      <c r="K2232" s="110">
        <v>90141</v>
      </c>
      <c r="L2232" s="111" t="s">
        <v>7239</v>
      </c>
      <c r="M2232" s="111" t="s">
        <v>1259</v>
      </c>
      <c r="N2232" s="111" t="s">
        <v>7637</v>
      </c>
    </row>
    <row r="2233" spans="1:14" ht="15" customHeight="1">
      <c r="A2233" s="36" t="str">
        <f t="shared" si="34"/>
        <v>124180313</v>
      </c>
      <c r="B2233" s="114">
        <v>12418031</v>
      </c>
      <c r="C2233" s="114">
        <v>3</v>
      </c>
      <c r="D2233" s="115" t="s">
        <v>6851</v>
      </c>
      <c r="E2233" s="115" t="s">
        <v>6852</v>
      </c>
      <c r="F2233" s="115" t="s">
        <v>7202</v>
      </c>
      <c r="G2233" s="114">
        <v>6139</v>
      </c>
      <c r="H2233" s="115" t="s">
        <v>7239</v>
      </c>
      <c r="I2233" s="114">
        <v>6139</v>
      </c>
      <c r="J2233" s="115" t="s">
        <v>7239</v>
      </c>
      <c r="K2233" s="114">
        <v>90141</v>
      </c>
      <c r="L2233" s="115" t="s">
        <v>7239</v>
      </c>
      <c r="M2233" s="115" t="s">
        <v>1259</v>
      </c>
      <c r="N2233" s="115" t="s">
        <v>7637</v>
      </c>
    </row>
    <row r="2234" spans="1:14" ht="15" customHeight="1">
      <c r="A2234" s="36" t="str">
        <f t="shared" si="34"/>
        <v>79638301</v>
      </c>
      <c r="B2234" s="114">
        <v>7963830</v>
      </c>
      <c r="C2234" s="114">
        <v>1</v>
      </c>
      <c r="D2234" s="115" t="s">
        <v>6224</v>
      </c>
      <c r="E2234" s="115">
        <v>18901709</v>
      </c>
      <c r="F2234" s="115" t="s">
        <v>1307</v>
      </c>
      <c r="G2234" s="114">
        <v>6139</v>
      </c>
      <c r="H2234" s="115" t="s">
        <v>7239</v>
      </c>
      <c r="I2234" s="114">
        <v>6139</v>
      </c>
      <c r="J2234" s="115" t="s">
        <v>7239</v>
      </c>
      <c r="K2234" s="114">
        <v>90141</v>
      </c>
      <c r="L2234" s="115" t="s">
        <v>7239</v>
      </c>
      <c r="M2234" s="115" t="s">
        <v>1259</v>
      </c>
      <c r="N2234" s="115" t="s">
        <v>7637</v>
      </c>
    </row>
    <row r="2235" spans="1:14" ht="15" customHeight="1">
      <c r="A2235" s="36" t="str">
        <f t="shared" si="34"/>
        <v>133899682</v>
      </c>
      <c r="B2235" s="110">
        <v>13389968</v>
      </c>
      <c r="C2235" s="110">
        <v>2</v>
      </c>
      <c r="D2235" s="111" t="s">
        <v>2666</v>
      </c>
      <c r="E2235" s="111" t="s">
        <v>2667</v>
      </c>
      <c r="F2235" s="111" t="s">
        <v>1304</v>
      </c>
      <c r="G2235" s="110">
        <v>6139</v>
      </c>
      <c r="H2235" s="111" t="s">
        <v>7239</v>
      </c>
      <c r="I2235" s="110">
        <v>6139</v>
      </c>
      <c r="J2235" s="111" t="s">
        <v>7239</v>
      </c>
      <c r="K2235" s="110">
        <v>90141</v>
      </c>
      <c r="L2235" s="111" t="s">
        <v>7239</v>
      </c>
      <c r="M2235" s="111" t="s">
        <v>1259</v>
      </c>
      <c r="N2235" s="111" t="s">
        <v>7637</v>
      </c>
    </row>
    <row r="2236" spans="1:14" ht="15" customHeight="1">
      <c r="A2236" s="36" t="str">
        <f t="shared" si="34"/>
        <v>69923531</v>
      </c>
      <c r="B2236" s="110">
        <v>6992353</v>
      </c>
      <c r="C2236" s="110">
        <v>1</v>
      </c>
      <c r="D2236" s="111" t="s">
        <v>2023</v>
      </c>
      <c r="E2236" s="111">
        <v>14949552</v>
      </c>
      <c r="F2236" s="111" t="s">
        <v>1304</v>
      </c>
      <c r="G2236" s="110">
        <v>6139</v>
      </c>
      <c r="H2236" s="111" t="s">
        <v>7239</v>
      </c>
      <c r="I2236" s="110">
        <v>6139</v>
      </c>
      <c r="J2236" s="111" t="s">
        <v>7239</v>
      </c>
      <c r="K2236" s="110">
        <v>90141</v>
      </c>
      <c r="L2236" s="111" t="s">
        <v>7239</v>
      </c>
      <c r="M2236" s="111" t="s">
        <v>7637</v>
      </c>
      <c r="N2236" s="111" t="s">
        <v>7638</v>
      </c>
    </row>
    <row r="2237" spans="1:14" ht="15" customHeight="1">
      <c r="A2237" s="36" t="str">
        <f t="shared" si="34"/>
        <v>133901192</v>
      </c>
      <c r="B2237" s="110">
        <v>13390119</v>
      </c>
      <c r="C2237" s="110">
        <v>2</v>
      </c>
      <c r="D2237" s="111" t="s">
        <v>2000</v>
      </c>
      <c r="E2237" s="111">
        <v>10929957</v>
      </c>
      <c r="F2237" s="111" t="s">
        <v>1304</v>
      </c>
      <c r="G2237" s="110">
        <v>6139</v>
      </c>
      <c r="H2237" s="111" t="s">
        <v>7239</v>
      </c>
      <c r="I2237" s="110">
        <v>6139</v>
      </c>
      <c r="J2237" s="111" t="s">
        <v>7239</v>
      </c>
      <c r="K2237" s="110">
        <v>90141</v>
      </c>
      <c r="L2237" s="111" t="s">
        <v>7239</v>
      </c>
      <c r="M2237" s="111" t="s">
        <v>1259</v>
      </c>
      <c r="N2237" s="111" t="s">
        <v>7637</v>
      </c>
    </row>
    <row r="2238" spans="1:14" ht="15" customHeight="1">
      <c r="A2238" s="36" t="str">
        <f t="shared" ref="A2238:A2301" si="35">CONCATENATE(B2238,C2238)</f>
        <v>116821641</v>
      </c>
      <c r="B2238" s="110">
        <v>11682164</v>
      </c>
      <c r="C2238" s="110">
        <v>1</v>
      </c>
      <c r="D2238" s="111" t="s">
        <v>2936</v>
      </c>
      <c r="E2238" s="111" t="s">
        <v>2937</v>
      </c>
      <c r="F2238" s="111" t="s">
        <v>1304</v>
      </c>
      <c r="G2238" s="110">
        <v>6139</v>
      </c>
      <c r="H2238" s="111" t="s">
        <v>7239</v>
      </c>
      <c r="I2238" s="110">
        <v>6139</v>
      </c>
      <c r="J2238" s="111" t="s">
        <v>7239</v>
      </c>
      <c r="K2238" s="110">
        <v>90141</v>
      </c>
      <c r="L2238" s="111" t="s">
        <v>7239</v>
      </c>
      <c r="M2238" s="111" t="s">
        <v>1259</v>
      </c>
      <c r="N2238" s="111" t="s">
        <v>7637</v>
      </c>
    </row>
    <row r="2239" spans="1:14" ht="15" customHeight="1">
      <c r="A2239" s="36" t="str">
        <f t="shared" si="35"/>
        <v>115152961</v>
      </c>
      <c r="B2239" s="110">
        <v>11515296</v>
      </c>
      <c r="C2239" s="110">
        <v>1</v>
      </c>
      <c r="D2239" s="111" t="s">
        <v>2939</v>
      </c>
      <c r="E2239" s="111" t="s">
        <v>2940</v>
      </c>
      <c r="F2239" s="111" t="s">
        <v>1304</v>
      </c>
      <c r="G2239" s="110">
        <v>6139</v>
      </c>
      <c r="H2239" s="111" t="s">
        <v>7239</v>
      </c>
      <c r="I2239" s="110">
        <v>6139</v>
      </c>
      <c r="J2239" s="111" t="s">
        <v>7239</v>
      </c>
      <c r="K2239" s="110">
        <v>90141</v>
      </c>
      <c r="L2239" s="111" t="s">
        <v>7239</v>
      </c>
      <c r="M2239" s="111" t="s">
        <v>1259</v>
      </c>
      <c r="N2239" s="111" t="s">
        <v>7637</v>
      </c>
    </row>
    <row r="2240" spans="1:14" ht="15" customHeight="1">
      <c r="A2240" s="36" t="str">
        <f t="shared" si="35"/>
        <v>134508271</v>
      </c>
      <c r="B2240" s="114">
        <v>13450827</v>
      </c>
      <c r="C2240" s="114">
        <v>1</v>
      </c>
      <c r="D2240" s="115" t="s">
        <v>4644</v>
      </c>
      <c r="E2240" s="115" t="s">
        <v>4645</v>
      </c>
      <c r="F2240" s="115" t="s">
        <v>1307</v>
      </c>
      <c r="G2240" s="114">
        <v>6139</v>
      </c>
      <c r="H2240" s="115" t="s">
        <v>7239</v>
      </c>
      <c r="I2240" s="114">
        <v>6139</v>
      </c>
      <c r="J2240" s="115" t="s">
        <v>7239</v>
      </c>
      <c r="K2240" s="114">
        <v>90141</v>
      </c>
      <c r="L2240" s="115" t="s">
        <v>7239</v>
      </c>
      <c r="M2240" s="115" t="s">
        <v>1259</v>
      </c>
      <c r="N2240" s="115" t="s">
        <v>7637</v>
      </c>
    </row>
    <row r="2241" spans="1:14" ht="15" customHeight="1">
      <c r="A2241" s="36" t="str">
        <f t="shared" si="35"/>
        <v>96319381</v>
      </c>
      <c r="B2241" s="110">
        <v>9631938</v>
      </c>
      <c r="C2241" s="110">
        <v>1</v>
      </c>
      <c r="D2241" s="111" t="s">
        <v>2097</v>
      </c>
      <c r="E2241" s="111">
        <v>20324341</v>
      </c>
      <c r="F2241" s="111" t="s">
        <v>1304</v>
      </c>
      <c r="G2241" s="110">
        <v>6139</v>
      </c>
      <c r="H2241" s="111" t="s">
        <v>7239</v>
      </c>
      <c r="I2241" s="110">
        <v>6139</v>
      </c>
      <c r="J2241" s="111" t="s">
        <v>7239</v>
      </c>
      <c r="K2241" s="110">
        <v>90141</v>
      </c>
      <c r="L2241" s="111" t="s">
        <v>7239</v>
      </c>
      <c r="M2241" s="111" t="s">
        <v>1259</v>
      </c>
      <c r="N2241" s="111" t="s">
        <v>7637</v>
      </c>
    </row>
    <row r="2242" spans="1:14" ht="15" customHeight="1">
      <c r="A2242" s="36" t="str">
        <f t="shared" si="35"/>
        <v>72372851</v>
      </c>
      <c r="B2242" s="110">
        <v>7237285</v>
      </c>
      <c r="C2242" s="110">
        <v>1</v>
      </c>
      <c r="D2242" s="111" t="s">
        <v>2457</v>
      </c>
      <c r="E2242" s="111">
        <v>9455490</v>
      </c>
      <c r="F2242" s="111" t="s">
        <v>1304</v>
      </c>
      <c r="G2242" s="110">
        <v>6139</v>
      </c>
      <c r="H2242" s="111" t="s">
        <v>7239</v>
      </c>
      <c r="I2242" s="110">
        <v>6139</v>
      </c>
      <c r="J2242" s="111" t="s">
        <v>7239</v>
      </c>
      <c r="K2242" s="110">
        <v>90141</v>
      </c>
      <c r="L2242" s="111" t="s">
        <v>7239</v>
      </c>
      <c r="M2242" s="111" t="s">
        <v>7637</v>
      </c>
      <c r="N2242" s="111" t="s">
        <v>7638</v>
      </c>
    </row>
    <row r="2243" spans="1:14" ht="15" customHeight="1">
      <c r="A2243" s="36" t="str">
        <f t="shared" si="35"/>
        <v>69093602</v>
      </c>
      <c r="B2243" s="110">
        <v>6909360</v>
      </c>
      <c r="C2243" s="110">
        <v>2</v>
      </c>
      <c r="D2243" s="111" t="s">
        <v>3652</v>
      </c>
      <c r="E2243" s="111">
        <v>16588814</v>
      </c>
      <c r="F2243" s="111" t="s">
        <v>1304</v>
      </c>
      <c r="G2243" s="110">
        <v>6139</v>
      </c>
      <c r="H2243" s="111" t="s">
        <v>7239</v>
      </c>
      <c r="I2243" s="110">
        <v>6139</v>
      </c>
      <c r="J2243" s="111" t="s">
        <v>7239</v>
      </c>
      <c r="K2243" s="110">
        <v>90141</v>
      </c>
      <c r="L2243" s="111" t="s">
        <v>7239</v>
      </c>
      <c r="M2243" s="111" t="s">
        <v>7637</v>
      </c>
      <c r="N2243" s="111" t="s">
        <v>7638</v>
      </c>
    </row>
    <row r="2244" spans="1:14" ht="15" customHeight="1">
      <c r="A2244" s="36" t="str">
        <f t="shared" si="35"/>
        <v>81349471</v>
      </c>
      <c r="B2244" s="114">
        <v>8134947</v>
      </c>
      <c r="C2244" s="114">
        <v>1</v>
      </c>
      <c r="D2244" s="115" t="s">
        <v>6382</v>
      </c>
      <c r="E2244" s="115">
        <v>10956484</v>
      </c>
      <c r="F2244" s="115" t="s">
        <v>1307</v>
      </c>
      <c r="G2244" s="114">
        <v>6139</v>
      </c>
      <c r="H2244" s="115" t="s">
        <v>7239</v>
      </c>
      <c r="I2244" s="114">
        <v>6139</v>
      </c>
      <c r="J2244" s="115" t="s">
        <v>7239</v>
      </c>
      <c r="K2244" s="114">
        <v>90141</v>
      </c>
      <c r="L2244" s="115" t="s">
        <v>7239</v>
      </c>
      <c r="M2244" s="115" t="s">
        <v>1259</v>
      </c>
      <c r="N2244" s="115" t="s">
        <v>7637</v>
      </c>
    </row>
    <row r="2245" spans="1:14" ht="15" customHeight="1">
      <c r="A2245" s="36" t="str">
        <f t="shared" si="35"/>
        <v>85236662</v>
      </c>
      <c r="B2245" s="114">
        <v>8523666</v>
      </c>
      <c r="C2245" s="114">
        <v>2</v>
      </c>
      <c r="D2245" s="115" t="s">
        <v>6689</v>
      </c>
      <c r="E2245" s="115" t="s">
        <v>6690</v>
      </c>
      <c r="F2245" s="115" t="s">
        <v>1307</v>
      </c>
      <c r="G2245" s="114">
        <v>6139</v>
      </c>
      <c r="H2245" s="115" t="s">
        <v>7239</v>
      </c>
      <c r="I2245" s="114">
        <v>6139</v>
      </c>
      <c r="J2245" s="115" t="s">
        <v>7239</v>
      </c>
      <c r="K2245" s="114">
        <v>90141</v>
      </c>
      <c r="L2245" s="115" t="s">
        <v>7239</v>
      </c>
      <c r="M2245" s="115" t="s">
        <v>1259</v>
      </c>
      <c r="N2245" s="115" t="s">
        <v>7637</v>
      </c>
    </row>
    <row r="2246" spans="1:14" ht="15" customHeight="1">
      <c r="A2246" s="36" t="str">
        <f t="shared" si="35"/>
        <v>118990743</v>
      </c>
      <c r="B2246" s="110">
        <v>11899074</v>
      </c>
      <c r="C2246" s="110">
        <v>3</v>
      </c>
      <c r="D2246" s="111" t="s">
        <v>2181</v>
      </c>
      <c r="E2246" s="111">
        <v>15298680</v>
      </c>
      <c r="F2246" s="111" t="s">
        <v>1304</v>
      </c>
      <c r="G2246" s="110">
        <v>6139</v>
      </c>
      <c r="H2246" s="111" t="s">
        <v>7239</v>
      </c>
      <c r="I2246" s="110">
        <v>6139</v>
      </c>
      <c r="J2246" s="111" t="s">
        <v>7239</v>
      </c>
      <c r="K2246" s="110">
        <v>90141</v>
      </c>
      <c r="L2246" s="111" t="s">
        <v>7239</v>
      </c>
      <c r="M2246" s="111" t="s">
        <v>1259</v>
      </c>
      <c r="N2246" s="111" t="s">
        <v>7637</v>
      </c>
    </row>
    <row r="2247" spans="1:14" ht="15" customHeight="1">
      <c r="A2247" s="36" t="str">
        <f t="shared" si="35"/>
        <v>118650031</v>
      </c>
      <c r="B2247" s="110">
        <v>11865003</v>
      </c>
      <c r="C2247" s="110">
        <v>1</v>
      </c>
      <c r="D2247" s="111" t="s">
        <v>2150</v>
      </c>
      <c r="E2247" s="111" t="s">
        <v>2151</v>
      </c>
      <c r="F2247" s="111" t="s">
        <v>1304</v>
      </c>
      <c r="G2247" s="110">
        <v>6139</v>
      </c>
      <c r="H2247" s="111" t="s">
        <v>7239</v>
      </c>
      <c r="I2247" s="110">
        <v>6139</v>
      </c>
      <c r="J2247" s="111" t="s">
        <v>7239</v>
      </c>
      <c r="K2247" s="110">
        <v>90141</v>
      </c>
      <c r="L2247" s="111" t="s">
        <v>7239</v>
      </c>
      <c r="M2247" s="111" t="s">
        <v>1259</v>
      </c>
      <c r="N2247" s="111" t="s">
        <v>7637</v>
      </c>
    </row>
    <row r="2248" spans="1:14" ht="15" customHeight="1">
      <c r="A2248" s="36" t="str">
        <f t="shared" si="35"/>
        <v>116822201</v>
      </c>
      <c r="B2248" s="110">
        <v>11682220</v>
      </c>
      <c r="C2248" s="110">
        <v>1</v>
      </c>
      <c r="D2248" s="111" t="s">
        <v>2786</v>
      </c>
      <c r="E2248" s="111" t="s">
        <v>2787</v>
      </c>
      <c r="F2248" s="111" t="s">
        <v>1304</v>
      </c>
      <c r="G2248" s="110">
        <v>6139</v>
      </c>
      <c r="H2248" s="111" t="s">
        <v>7239</v>
      </c>
      <c r="I2248" s="110">
        <v>6139</v>
      </c>
      <c r="J2248" s="111" t="s">
        <v>7239</v>
      </c>
      <c r="K2248" s="110">
        <v>90141</v>
      </c>
      <c r="L2248" s="111" t="s">
        <v>7239</v>
      </c>
      <c r="M2248" s="111" t="s">
        <v>1259</v>
      </c>
      <c r="N2248" s="111" t="s">
        <v>7637</v>
      </c>
    </row>
    <row r="2249" spans="1:14" ht="15" customHeight="1">
      <c r="A2249" s="36" t="str">
        <f t="shared" si="35"/>
        <v>35387601</v>
      </c>
      <c r="B2249" s="114">
        <v>3538760</v>
      </c>
      <c r="C2249" s="114">
        <v>1</v>
      </c>
      <c r="D2249" s="115" t="s">
        <v>5635</v>
      </c>
      <c r="E2249" s="115">
        <v>11388501</v>
      </c>
      <c r="F2249" s="115" t="s">
        <v>1307</v>
      </c>
      <c r="G2249" s="114">
        <v>6139</v>
      </c>
      <c r="H2249" s="115" t="s">
        <v>7239</v>
      </c>
      <c r="I2249" s="114">
        <v>6139</v>
      </c>
      <c r="J2249" s="115" t="s">
        <v>7239</v>
      </c>
      <c r="K2249" s="114">
        <v>90141</v>
      </c>
      <c r="L2249" s="115" t="s">
        <v>7239</v>
      </c>
      <c r="M2249" s="115" t="s">
        <v>1259</v>
      </c>
      <c r="N2249" s="115" t="s">
        <v>7637</v>
      </c>
    </row>
    <row r="2250" spans="1:14" ht="15" customHeight="1">
      <c r="A2250" s="36" t="str">
        <f t="shared" si="35"/>
        <v>130934002</v>
      </c>
      <c r="B2250" s="114">
        <v>13093400</v>
      </c>
      <c r="C2250" s="114">
        <v>2</v>
      </c>
      <c r="D2250" s="115" t="s">
        <v>4718</v>
      </c>
      <c r="E2250" s="115" t="s">
        <v>4719</v>
      </c>
      <c r="F2250" s="115" t="s">
        <v>1307</v>
      </c>
      <c r="G2250" s="114">
        <v>6139</v>
      </c>
      <c r="H2250" s="115" t="s">
        <v>7239</v>
      </c>
      <c r="I2250" s="114">
        <v>6139</v>
      </c>
      <c r="J2250" s="115" t="s">
        <v>7239</v>
      </c>
      <c r="K2250" s="114">
        <v>90141</v>
      </c>
      <c r="L2250" s="115" t="s">
        <v>7239</v>
      </c>
      <c r="M2250" s="115" t="s">
        <v>1259</v>
      </c>
      <c r="N2250" s="115" t="s">
        <v>7637</v>
      </c>
    </row>
    <row r="2251" spans="1:14" ht="15" customHeight="1">
      <c r="A2251" s="36" t="str">
        <f t="shared" si="35"/>
        <v>55019081</v>
      </c>
      <c r="B2251" s="114">
        <v>5501908</v>
      </c>
      <c r="C2251" s="114">
        <v>1</v>
      </c>
      <c r="D2251" s="115" t="s">
        <v>7171</v>
      </c>
      <c r="E2251" s="115" t="s">
        <v>7172</v>
      </c>
      <c r="F2251" s="115" t="s">
        <v>7204</v>
      </c>
      <c r="G2251" s="114">
        <v>6139</v>
      </c>
      <c r="H2251" s="115" t="s">
        <v>7239</v>
      </c>
      <c r="I2251" s="114">
        <v>6139</v>
      </c>
      <c r="J2251" s="115" t="s">
        <v>7239</v>
      </c>
      <c r="K2251" s="114">
        <v>90141</v>
      </c>
      <c r="L2251" s="115" t="s">
        <v>7239</v>
      </c>
      <c r="M2251" s="115" t="s">
        <v>1259</v>
      </c>
      <c r="N2251" s="115" t="s">
        <v>7637</v>
      </c>
    </row>
    <row r="2252" spans="1:14" ht="15" customHeight="1">
      <c r="A2252" s="36" t="str">
        <f t="shared" si="35"/>
        <v>133901682</v>
      </c>
      <c r="B2252" s="110">
        <v>13390168</v>
      </c>
      <c r="C2252" s="110">
        <v>2</v>
      </c>
      <c r="D2252" s="111" t="s">
        <v>2001</v>
      </c>
      <c r="E2252" s="111" t="s">
        <v>2002</v>
      </c>
      <c r="F2252" s="111" t="s">
        <v>1304</v>
      </c>
      <c r="G2252" s="110">
        <v>6139</v>
      </c>
      <c r="H2252" s="111" t="s">
        <v>7239</v>
      </c>
      <c r="I2252" s="110">
        <v>6139</v>
      </c>
      <c r="J2252" s="111" t="s">
        <v>7239</v>
      </c>
      <c r="K2252" s="110">
        <v>90141</v>
      </c>
      <c r="L2252" s="111" t="s">
        <v>7239</v>
      </c>
      <c r="M2252" s="111" t="s">
        <v>1259</v>
      </c>
      <c r="N2252" s="111" t="s">
        <v>7637</v>
      </c>
    </row>
    <row r="2253" spans="1:14" ht="15" customHeight="1">
      <c r="A2253" s="36" t="str">
        <f t="shared" si="35"/>
        <v>35707691</v>
      </c>
      <c r="B2253" s="110">
        <v>3570769</v>
      </c>
      <c r="C2253" s="110">
        <v>1</v>
      </c>
      <c r="D2253" s="111" t="s">
        <v>2187</v>
      </c>
      <c r="E2253" s="111" t="s">
        <v>2188</v>
      </c>
      <c r="F2253" s="111" t="s">
        <v>1304</v>
      </c>
      <c r="G2253" s="110">
        <v>6139</v>
      </c>
      <c r="H2253" s="111" t="s">
        <v>7239</v>
      </c>
      <c r="I2253" s="110">
        <v>6139</v>
      </c>
      <c r="J2253" s="111" t="s">
        <v>7239</v>
      </c>
      <c r="K2253" s="110">
        <v>90141</v>
      </c>
      <c r="L2253" s="111" t="s">
        <v>7239</v>
      </c>
      <c r="M2253" s="111" t="s">
        <v>7637</v>
      </c>
      <c r="N2253" s="111" t="s">
        <v>7638</v>
      </c>
    </row>
    <row r="2254" spans="1:14" ht="15" customHeight="1">
      <c r="A2254" s="36" t="str">
        <f t="shared" si="35"/>
        <v>133901812</v>
      </c>
      <c r="B2254" s="110">
        <v>13390181</v>
      </c>
      <c r="C2254" s="110">
        <v>2</v>
      </c>
      <c r="D2254" s="111" t="s">
        <v>3245</v>
      </c>
      <c r="E2254" s="111" t="s">
        <v>3246</v>
      </c>
      <c r="F2254" s="111" t="s">
        <v>1304</v>
      </c>
      <c r="G2254" s="110">
        <v>6139</v>
      </c>
      <c r="H2254" s="111" t="s">
        <v>7239</v>
      </c>
      <c r="I2254" s="110">
        <v>6139</v>
      </c>
      <c r="J2254" s="111" t="s">
        <v>7239</v>
      </c>
      <c r="K2254" s="110">
        <v>90141</v>
      </c>
      <c r="L2254" s="111" t="s">
        <v>7239</v>
      </c>
      <c r="M2254" s="111" t="s">
        <v>1259</v>
      </c>
      <c r="N2254" s="111" t="s">
        <v>7637</v>
      </c>
    </row>
    <row r="2255" spans="1:14" ht="15" customHeight="1">
      <c r="A2255" s="36" t="str">
        <f t="shared" si="35"/>
        <v>34674423</v>
      </c>
      <c r="B2255" s="110">
        <v>3467442</v>
      </c>
      <c r="C2255" s="110">
        <v>3</v>
      </c>
      <c r="D2255" s="111" t="s">
        <v>2172</v>
      </c>
      <c r="E2255" s="111" t="s">
        <v>2173</v>
      </c>
      <c r="F2255" s="111" t="s">
        <v>1304</v>
      </c>
      <c r="G2255" s="110">
        <v>6139</v>
      </c>
      <c r="H2255" s="111" t="s">
        <v>7239</v>
      </c>
      <c r="I2255" s="110">
        <v>6139</v>
      </c>
      <c r="J2255" s="111" t="s">
        <v>7239</v>
      </c>
      <c r="K2255" s="110">
        <v>90141</v>
      </c>
      <c r="L2255" s="111" t="s">
        <v>7239</v>
      </c>
      <c r="M2255" s="111" t="s">
        <v>1259</v>
      </c>
      <c r="N2255" s="111" t="s">
        <v>7637</v>
      </c>
    </row>
    <row r="2256" spans="1:14" ht="15" customHeight="1">
      <c r="A2256" s="36" t="str">
        <f t="shared" si="35"/>
        <v>133900902</v>
      </c>
      <c r="B2256" s="110">
        <v>13390090</v>
      </c>
      <c r="C2256" s="110">
        <v>2</v>
      </c>
      <c r="D2256" s="111" t="s">
        <v>3164</v>
      </c>
      <c r="E2256" s="111">
        <v>17599919</v>
      </c>
      <c r="F2256" s="111" t="s">
        <v>1304</v>
      </c>
      <c r="G2256" s="110">
        <v>6139</v>
      </c>
      <c r="H2256" s="111" t="s">
        <v>7239</v>
      </c>
      <c r="I2256" s="110">
        <v>6139</v>
      </c>
      <c r="J2256" s="111" t="s">
        <v>7239</v>
      </c>
      <c r="K2256" s="110">
        <v>90141</v>
      </c>
      <c r="L2256" s="111" t="s">
        <v>7239</v>
      </c>
      <c r="M2256" s="111" t="s">
        <v>1259</v>
      </c>
      <c r="N2256" s="111" t="s">
        <v>7637</v>
      </c>
    </row>
    <row r="2257" spans="1:14" ht="15" customHeight="1">
      <c r="A2257" s="36" t="str">
        <f t="shared" si="35"/>
        <v>81912811</v>
      </c>
      <c r="B2257" s="114">
        <v>8191281</v>
      </c>
      <c r="C2257" s="114">
        <v>1</v>
      </c>
      <c r="D2257" s="115" t="s">
        <v>6385</v>
      </c>
      <c r="E2257" s="115" t="s">
        <v>6386</v>
      </c>
      <c r="F2257" s="115" t="s">
        <v>1307</v>
      </c>
      <c r="G2257" s="114">
        <v>6139</v>
      </c>
      <c r="H2257" s="115" t="s">
        <v>7239</v>
      </c>
      <c r="I2257" s="114">
        <v>6139</v>
      </c>
      <c r="J2257" s="115" t="s">
        <v>7239</v>
      </c>
      <c r="K2257" s="114">
        <v>90141</v>
      </c>
      <c r="L2257" s="115" t="s">
        <v>7239</v>
      </c>
      <c r="M2257" s="115" t="s">
        <v>1259</v>
      </c>
      <c r="N2257" s="115" t="s">
        <v>7637</v>
      </c>
    </row>
    <row r="2258" spans="1:14" ht="15" customHeight="1">
      <c r="A2258" s="36" t="str">
        <f t="shared" si="35"/>
        <v>80223311</v>
      </c>
      <c r="B2258" s="110">
        <v>8022331</v>
      </c>
      <c r="C2258" s="110">
        <v>1</v>
      </c>
      <c r="D2258" s="111" t="s">
        <v>3664</v>
      </c>
      <c r="E2258" s="111">
        <v>17324263</v>
      </c>
      <c r="F2258" s="111" t="s">
        <v>1304</v>
      </c>
      <c r="G2258" s="110">
        <v>6139</v>
      </c>
      <c r="H2258" s="111" t="s">
        <v>7239</v>
      </c>
      <c r="I2258" s="110">
        <v>6139</v>
      </c>
      <c r="J2258" s="111" t="s">
        <v>7239</v>
      </c>
      <c r="K2258" s="110">
        <v>90141</v>
      </c>
      <c r="L2258" s="111" t="s">
        <v>7239</v>
      </c>
      <c r="M2258" s="111" t="s">
        <v>1259</v>
      </c>
      <c r="N2258" s="111" t="s">
        <v>7637</v>
      </c>
    </row>
    <row r="2259" spans="1:14" ht="15" customHeight="1">
      <c r="A2259" s="36" t="str">
        <f t="shared" si="35"/>
        <v>91785701</v>
      </c>
      <c r="B2259" s="114">
        <v>9178570</v>
      </c>
      <c r="C2259" s="114">
        <v>1</v>
      </c>
      <c r="D2259" s="115" t="s">
        <v>7154</v>
      </c>
      <c r="E2259" s="115">
        <v>24177624</v>
      </c>
      <c r="F2259" s="115" t="s">
        <v>7203</v>
      </c>
      <c r="G2259" s="114">
        <v>6139</v>
      </c>
      <c r="H2259" s="115" t="s">
        <v>7239</v>
      </c>
      <c r="I2259" s="114">
        <v>6139</v>
      </c>
      <c r="J2259" s="115" t="s">
        <v>7239</v>
      </c>
      <c r="K2259" s="114">
        <v>90141</v>
      </c>
      <c r="L2259" s="115" t="s">
        <v>7239</v>
      </c>
      <c r="M2259" s="115" t="s">
        <v>1259</v>
      </c>
      <c r="N2259" s="115" t="s">
        <v>7637</v>
      </c>
    </row>
    <row r="2260" spans="1:14" ht="15" customHeight="1">
      <c r="A2260" s="36" t="str">
        <f t="shared" si="35"/>
        <v>134146892</v>
      </c>
      <c r="B2260" s="110">
        <v>13414689</v>
      </c>
      <c r="C2260" s="110">
        <v>2</v>
      </c>
      <c r="D2260" s="111" t="s">
        <v>2137</v>
      </c>
      <c r="E2260" s="111" t="s">
        <v>2138</v>
      </c>
      <c r="F2260" s="111" t="s">
        <v>1304</v>
      </c>
      <c r="G2260" s="110">
        <v>6139</v>
      </c>
      <c r="H2260" s="111" t="s">
        <v>7239</v>
      </c>
      <c r="I2260" s="110">
        <v>6139</v>
      </c>
      <c r="J2260" s="111" t="s">
        <v>7239</v>
      </c>
      <c r="K2260" s="110">
        <v>90141</v>
      </c>
      <c r="L2260" s="111" t="s">
        <v>7239</v>
      </c>
      <c r="M2260" s="111" t="s">
        <v>1259</v>
      </c>
      <c r="N2260" s="111" t="s">
        <v>7637</v>
      </c>
    </row>
    <row r="2261" spans="1:14" ht="15" customHeight="1">
      <c r="A2261" s="36" t="str">
        <f t="shared" si="35"/>
        <v>74971432</v>
      </c>
      <c r="B2261" s="114">
        <v>7497143</v>
      </c>
      <c r="C2261" s="114">
        <v>2</v>
      </c>
      <c r="D2261" s="115" t="s">
        <v>4969</v>
      </c>
      <c r="E2261" s="115">
        <v>9681381</v>
      </c>
      <c r="F2261" s="115" t="s">
        <v>1307</v>
      </c>
      <c r="G2261" s="114">
        <v>6139</v>
      </c>
      <c r="H2261" s="115" t="s">
        <v>7239</v>
      </c>
      <c r="I2261" s="114">
        <v>6139</v>
      </c>
      <c r="J2261" s="115" t="s">
        <v>7239</v>
      </c>
      <c r="K2261" s="114">
        <v>90141</v>
      </c>
      <c r="L2261" s="115" t="s">
        <v>7239</v>
      </c>
      <c r="M2261" s="115" t="s">
        <v>7637</v>
      </c>
      <c r="N2261" s="115" t="s">
        <v>7638</v>
      </c>
    </row>
    <row r="2262" spans="1:14" ht="15" customHeight="1">
      <c r="A2262" s="36" t="str">
        <f t="shared" si="35"/>
        <v>53413832</v>
      </c>
      <c r="B2262" s="114">
        <v>5341383</v>
      </c>
      <c r="C2262" s="114">
        <v>2</v>
      </c>
      <c r="D2262" s="115" t="s">
        <v>6605</v>
      </c>
      <c r="E2262" s="115" t="s">
        <v>6606</v>
      </c>
      <c r="F2262" s="115" t="s">
        <v>1307</v>
      </c>
      <c r="G2262" s="114">
        <v>6139</v>
      </c>
      <c r="H2262" s="115" t="s">
        <v>7239</v>
      </c>
      <c r="I2262" s="114">
        <v>6139</v>
      </c>
      <c r="J2262" s="115" t="s">
        <v>7239</v>
      </c>
      <c r="K2262" s="114">
        <v>90141</v>
      </c>
      <c r="L2262" s="115" t="s">
        <v>7239</v>
      </c>
      <c r="M2262" s="115" t="s">
        <v>1259</v>
      </c>
      <c r="N2262" s="115" t="s">
        <v>7637</v>
      </c>
    </row>
    <row r="2263" spans="1:14" ht="15" customHeight="1">
      <c r="A2263" s="36" t="str">
        <f t="shared" si="35"/>
        <v>134666281</v>
      </c>
      <c r="B2263" s="110">
        <v>13466628</v>
      </c>
      <c r="C2263" s="110">
        <v>1</v>
      </c>
      <c r="D2263" s="111" t="s">
        <v>2287</v>
      </c>
      <c r="E2263" s="111" t="s">
        <v>2288</v>
      </c>
      <c r="F2263" s="111" t="s">
        <v>1304</v>
      </c>
      <c r="G2263" s="110">
        <v>6139</v>
      </c>
      <c r="H2263" s="111" t="s">
        <v>7239</v>
      </c>
      <c r="I2263" s="110">
        <v>6139</v>
      </c>
      <c r="J2263" s="111" t="s">
        <v>7239</v>
      </c>
      <c r="K2263" s="110">
        <v>90141</v>
      </c>
      <c r="L2263" s="111" t="s">
        <v>7239</v>
      </c>
      <c r="M2263" s="111" t="s">
        <v>1259</v>
      </c>
      <c r="N2263" s="111" t="s">
        <v>7637</v>
      </c>
    </row>
    <row r="2264" spans="1:14" ht="15" customHeight="1">
      <c r="A2264" s="36" t="str">
        <f t="shared" si="35"/>
        <v>69097722</v>
      </c>
      <c r="B2264" s="114">
        <v>6909772</v>
      </c>
      <c r="C2264" s="114">
        <v>2</v>
      </c>
      <c r="D2264" s="115" t="s">
        <v>6087</v>
      </c>
      <c r="E2264" s="115">
        <v>6835834</v>
      </c>
      <c r="F2264" s="115" t="s">
        <v>1307</v>
      </c>
      <c r="G2264" s="114">
        <v>6139</v>
      </c>
      <c r="H2264" s="115" t="s">
        <v>7239</v>
      </c>
      <c r="I2264" s="114">
        <v>6139</v>
      </c>
      <c r="J2264" s="115" t="s">
        <v>7239</v>
      </c>
      <c r="K2264" s="114">
        <v>90141</v>
      </c>
      <c r="L2264" s="115" t="s">
        <v>7239</v>
      </c>
      <c r="M2264" s="115" t="s">
        <v>1259</v>
      </c>
      <c r="N2264" s="115" t="s">
        <v>7637</v>
      </c>
    </row>
    <row r="2265" spans="1:14" ht="15" customHeight="1">
      <c r="A2265" s="36" t="str">
        <f t="shared" si="35"/>
        <v>79190251</v>
      </c>
      <c r="B2265" s="110">
        <v>7919025</v>
      </c>
      <c r="C2265" s="110">
        <v>1</v>
      </c>
      <c r="D2265" s="111" t="s">
        <v>2352</v>
      </c>
      <c r="E2265" s="111">
        <v>24874005</v>
      </c>
      <c r="F2265" s="111" t="s">
        <v>1304</v>
      </c>
      <c r="G2265" s="110">
        <v>6139</v>
      </c>
      <c r="H2265" s="111" t="s">
        <v>7239</v>
      </c>
      <c r="I2265" s="110">
        <v>6139</v>
      </c>
      <c r="J2265" s="111" t="s">
        <v>7239</v>
      </c>
      <c r="K2265" s="110">
        <v>90141</v>
      </c>
      <c r="L2265" s="111" t="s">
        <v>7239</v>
      </c>
      <c r="M2265" s="111" t="s">
        <v>1259</v>
      </c>
      <c r="N2265" s="111" t="s">
        <v>7637</v>
      </c>
    </row>
    <row r="2266" spans="1:14" ht="15" customHeight="1">
      <c r="A2266" s="36" t="str">
        <f t="shared" si="35"/>
        <v>79273701</v>
      </c>
      <c r="B2266" s="110">
        <v>7927370</v>
      </c>
      <c r="C2266" s="110">
        <v>1</v>
      </c>
      <c r="D2266" s="111" t="s">
        <v>2595</v>
      </c>
      <c r="E2266" s="111">
        <v>18061850</v>
      </c>
      <c r="F2266" s="111" t="s">
        <v>1304</v>
      </c>
      <c r="G2266" s="110">
        <v>6139</v>
      </c>
      <c r="H2266" s="111" t="s">
        <v>7239</v>
      </c>
      <c r="I2266" s="110">
        <v>6139</v>
      </c>
      <c r="J2266" s="111" t="s">
        <v>7239</v>
      </c>
      <c r="K2266" s="110">
        <v>90141</v>
      </c>
      <c r="L2266" s="111" t="s">
        <v>7239</v>
      </c>
      <c r="M2266" s="111" t="s">
        <v>1259</v>
      </c>
      <c r="N2266" s="111" t="s">
        <v>7637</v>
      </c>
    </row>
    <row r="2267" spans="1:14" ht="15" customHeight="1">
      <c r="A2267" s="36" t="str">
        <f t="shared" si="35"/>
        <v>28368771</v>
      </c>
      <c r="B2267" s="110">
        <v>2836877</v>
      </c>
      <c r="C2267" s="110">
        <v>1</v>
      </c>
      <c r="D2267" s="111" t="s">
        <v>3789</v>
      </c>
      <c r="E2267" s="111">
        <v>6890148</v>
      </c>
      <c r="F2267" s="111" t="s">
        <v>1304</v>
      </c>
      <c r="G2267" s="110">
        <v>6139</v>
      </c>
      <c r="H2267" s="111" t="s">
        <v>7239</v>
      </c>
      <c r="I2267" s="110">
        <v>6139</v>
      </c>
      <c r="J2267" s="111" t="s">
        <v>7239</v>
      </c>
      <c r="K2267" s="110">
        <v>90141</v>
      </c>
      <c r="L2267" s="111" t="s">
        <v>7239</v>
      </c>
      <c r="M2267" s="111" t="s">
        <v>7637</v>
      </c>
      <c r="N2267" s="111" t="s">
        <v>7638</v>
      </c>
    </row>
    <row r="2268" spans="1:14" ht="15" customHeight="1">
      <c r="A2268" s="36" t="str">
        <f t="shared" si="35"/>
        <v>85955981</v>
      </c>
      <c r="B2268" s="114">
        <v>8595598</v>
      </c>
      <c r="C2268" s="114">
        <v>1</v>
      </c>
      <c r="D2268" s="115" t="s">
        <v>5897</v>
      </c>
      <c r="E2268" s="115">
        <v>15592596</v>
      </c>
      <c r="F2268" s="115" t="s">
        <v>1307</v>
      </c>
      <c r="G2268" s="114">
        <v>6139</v>
      </c>
      <c r="H2268" s="115" t="s">
        <v>7239</v>
      </c>
      <c r="I2268" s="114">
        <v>6139</v>
      </c>
      <c r="J2268" s="115" t="s">
        <v>7239</v>
      </c>
      <c r="K2268" s="114">
        <v>90141</v>
      </c>
      <c r="L2268" s="115" t="s">
        <v>7239</v>
      </c>
      <c r="M2268" s="115" t="s">
        <v>1259</v>
      </c>
      <c r="N2268" s="115" t="s">
        <v>7637</v>
      </c>
    </row>
    <row r="2269" spans="1:14" ht="15" customHeight="1">
      <c r="A2269" s="36" t="str">
        <f t="shared" si="35"/>
        <v>93953372</v>
      </c>
      <c r="B2269" s="110">
        <v>9395337</v>
      </c>
      <c r="C2269" s="110">
        <v>2</v>
      </c>
      <c r="D2269" s="111" t="s">
        <v>3701</v>
      </c>
      <c r="E2269" s="111">
        <v>15289270</v>
      </c>
      <c r="F2269" s="111" t="s">
        <v>1304</v>
      </c>
      <c r="G2269" s="110">
        <v>6139</v>
      </c>
      <c r="H2269" s="111" t="s">
        <v>7239</v>
      </c>
      <c r="I2269" s="110">
        <v>6139</v>
      </c>
      <c r="J2269" s="111" t="s">
        <v>7239</v>
      </c>
      <c r="K2269" s="110">
        <v>90141</v>
      </c>
      <c r="L2269" s="111" t="s">
        <v>7239</v>
      </c>
      <c r="M2269" s="111" t="s">
        <v>1259</v>
      </c>
      <c r="N2269" s="111" t="s">
        <v>7637</v>
      </c>
    </row>
    <row r="2270" spans="1:14" ht="15" customHeight="1">
      <c r="A2270" s="36" t="str">
        <f t="shared" si="35"/>
        <v>72586411</v>
      </c>
      <c r="B2270" s="110">
        <v>7258641</v>
      </c>
      <c r="C2270" s="110">
        <v>1</v>
      </c>
      <c r="D2270" s="111" t="s">
        <v>2366</v>
      </c>
      <c r="E2270" s="111">
        <v>16026223</v>
      </c>
      <c r="F2270" s="111" t="s">
        <v>1304</v>
      </c>
      <c r="G2270" s="110">
        <v>6139</v>
      </c>
      <c r="H2270" s="111" t="s">
        <v>7239</v>
      </c>
      <c r="I2270" s="110">
        <v>6139</v>
      </c>
      <c r="J2270" s="111" t="s">
        <v>7239</v>
      </c>
      <c r="K2270" s="110">
        <v>90141</v>
      </c>
      <c r="L2270" s="111" t="s">
        <v>7239</v>
      </c>
      <c r="M2270" s="111" t="s">
        <v>1259</v>
      </c>
      <c r="N2270" s="111" t="s">
        <v>7637</v>
      </c>
    </row>
    <row r="2271" spans="1:14" ht="15" customHeight="1">
      <c r="A2271" s="36" t="str">
        <f t="shared" si="35"/>
        <v>134147702</v>
      </c>
      <c r="B2271" s="110">
        <v>13414770</v>
      </c>
      <c r="C2271" s="110">
        <v>2</v>
      </c>
      <c r="D2271" s="111" t="s">
        <v>2139</v>
      </c>
      <c r="E2271" s="111" t="s">
        <v>2140</v>
      </c>
      <c r="F2271" s="111" t="s">
        <v>1304</v>
      </c>
      <c r="G2271" s="110">
        <v>6139</v>
      </c>
      <c r="H2271" s="111" t="s">
        <v>7239</v>
      </c>
      <c r="I2271" s="110">
        <v>6139</v>
      </c>
      <c r="J2271" s="111" t="s">
        <v>7239</v>
      </c>
      <c r="K2271" s="110">
        <v>90141</v>
      </c>
      <c r="L2271" s="111" t="s">
        <v>7239</v>
      </c>
      <c r="M2271" s="111" t="s">
        <v>1259</v>
      </c>
      <c r="N2271" s="111" t="s">
        <v>7637</v>
      </c>
    </row>
    <row r="2272" spans="1:14" ht="15" customHeight="1">
      <c r="A2272" s="36" t="str">
        <f t="shared" si="35"/>
        <v>134147191</v>
      </c>
      <c r="B2272" s="114">
        <v>13414719</v>
      </c>
      <c r="C2272" s="114">
        <v>1</v>
      </c>
      <c r="D2272" s="115" t="s">
        <v>4777</v>
      </c>
      <c r="E2272" s="115" t="s">
        <v>4778</v>
      </c>
      <c r="F2272" s="115" t="s">
        <v>1307</v>
      </c>
      <c r="G2272" s="114">
        <v>6139</v>
      </c>
      <c r="H2272" s="115" t="s">
        <v>7239</v>
      </c>
      <c r="I2272" s="114">
        <v>6139</v>
      </c>
      <c r="J2272" s="115" t="s">
        <v>7239</v>
      </c>
      <c r="K2272" s="114">
        <v>90141</v>
      </c>
      <c r="L2272" s="115" t="s">
        <v>7239</v>
      </c>
      <c r="M2272" s="115" t="s">
        <v>1259</v>
      </c>
      <c r="N2272" s="115" t="s">
        <v>7637</v>
      </c>
    </row>
    <row r="2273" spans="1:14" ht="15" customHeight="1">
      <c r="A2273" s="36" t="str">
        <f t="shared" si="35"/>
        <v>27140242</v>
      </c>
      <c r="B2273" s="114">
        <v>2714024</v>
      </c>
      <c r="C2273" s="114">
        <v>2</v>
      </c>
      <c r="D2273" s="115" t="s">
        <v>6063</v>
      </c>
      <c r="E2273" s="115">
        <v>6308999</v>
      </c>
      <c r="F2273" s="115" t="s">
        <v>1307</v>
      </c>
      <c r="G2273" s="114">
        <v>6139</v>
      </c>
      <c r="H2273" s="115" t="s">
        <v>7239</v>
      </c>
      <c r="I2273" s="114">
        <v>6139</v>
      </c>
      <c r="J2273" s="115" t="s">
        <v>7239</v>
      </c>
      <c r="K2273" s="114">
        <v>90141</v>
      </c>
      <c r="L2273" s="115" t="s">
        <v>7239</v>
      </c>
      <c r="M2273" s="115" t="s">
        <v>1259</v>
      </c>
      <c r="N2273" s="115" t="s">
        <v>7637</v>
      </c>
    </row>
    <row r="2274" spans="1:14" ht="15" customHeight="1">
      <c r="A2274" s="36" t="str">
        <f t="shared" si="35"/>
        <v>79257851</v>
      </c>
      <c r="B2274" s="110">
        <v>7925785</v>
      </c>
      <c r="C2274" s="110">
        <v>1</v>
      </c>
      <c r="D2274" s="111" t="s">
        <v>2463</v>
      </c>
      <c r="E2274" s="111" t="s">
        <v>2464</v>
      </c>
      <c r="F2274" s="111" t="s">
        <v>1304</v>
      </c>
      <c r="G2274" s="110">
        <v>6139</v>
      </c>
      <c r="H2274" s="111" t="s">
        <v>7239</v>
      </c>
      <c r="I2274" s="110">
        <v>6139</v>
      </c>
      <c r="J2274" s="111" t="s">
        <v>7239</v>
      </c>
      <c r="K2274" s="110">
        <v>90141</v>
      </c>
      <c r="L2274" s="111" t="s">
        <v>7239</v>
      </c>
      <c r="M2274" s="111" t="s">
        <v>1259</v>
      </c>
      <c r="N2274" s="111" t="s">
        <v>7637</v>
      </c>
    </row>
    <row r="2275" spans="1:14" ht="15" customHeight="1">
      <c r="A2275" s="36" t="str">
        <f t="shared" si="35"/>
        <v>94862031</v>
      </c>
      <c r="B2275" s="110">
        <v>9486203</v>
      </c>
      <c r="C2275" s="110">
        <v>1</v>
      </c>
      <c r="D2275" s="111" t="s">
        <v>3522</v>
      </c>
      <c r="E2275" s="111" t="s">
        <v>3523</v>
      </c>
      <c r="F2275" s="111" t="s">
        <v>1304</v>
      </c>
      <c r="G2275" s="110">
        <v>6139</v>
      </c>
      <c r="H2275" s="111" t="s">
        <v>7239</v>
      </c>
      <c r="I2275" s="110">
        <v>6139</v>
      </c>
      <c r="J2275" s="111" t="s">
        <v>7239</v>
      </c>
      <c r="K2275" s="110">
        <v>90141</v>
      </c>
      <c r="L2275" s="111" t="s">
        <v>7239</v>
      </c>
      <c r="M2275" s="111" t="s">
        <v>1259</v>
      </c>
      <c r="N2275" s="111" t="s">
        <v>7637</v>
      </c>
    </row>
    <row r="2276" spans="1:14" ht="15" customHeight="1">
      <c r="A2276" s="36" t="str">
        <f t="shared" si="35"/>
        <v>134146652</v>
      </c>
      <c r="B2276" s="110">
        <v>13414665</v>
      </c>
      <c r="C2276" s="110">
        <v>2</v>
      </c>
      <c r="D2276" s="111" t="s">
        <v>2241</v>
      </c>
      <c r="E2276" s="111" t="s">
        <v>2242</v>
      </c>
      <c r="F2276" s="111" t="s">
        <v>1304</v>
      </c>
      <c r="G2276" s="110">
        <v>6139</v>
      </c>
      <c r="H2276" s="111" t="s">
        <v>7239</v>
      </c>
      <c r="I2276" s="110">
        <v>6139</v>
      </c>
      <c r="J2276" s="111" t="s">
        <v>7239</v>
      </c>
      <c r="K2276" s="110">
        <v>90141</v>
      </c>
      <c r="L2276" s="111" t="s">
        <v>7239</v>
      </c>
      <c r="M2276" s="111" t="s">
        <v>1259</v>
      </c>
      <c r="N2276" s="111" t="s">
        <v>7637</v>
      </c>
    </row>
    <row r="2277" spans="1:14" ht="15" customHeight="1">
      <c r="A2277" s="36" t="str">
        <f t="shared" si="35"/>
        <v>94193661</v>
      </c>
      <c r="B2277" s="110">
        <v>9419366</v>
      </c>
      <c r="C2277" s="110">
        <v>1</v>
      </c>
      <c r="D2277" s="111" t="s">
        <v>2925</v>
      </c>
      <c r="E2277" s="111">
        <v>18284102</v>
      </c>
      <c r="F2277" s="111" t="s">
        <v>1304</v>
      </c>
      <c r="G2277" s="110">
        <v>6139</v>
      </c>
      <c r="H2277" s="111" t="s">
        <v>7239</v>
      </c>
      <c r="I2277" s="110">
        <v>6139</v>
      </c>
      <c r="J2277" s="111" t="s">
        <v>7239</v>
      </c>
      <c r="K2277" s="110">
        <v>90141</v>
      </c>
      <c r="L2277" s="111" t="s">
        <v>7239</v>
      </c>
      <c r="M2277" s="111" t="s">
        <v>1259</v>
      </c>
      <c r="N2277" s="111" t="s">
        <v>7637</v>
      </c>
    </row>
    <row r="2278" spans="1:14" ht="15" customHeight="1">
      <c r="A2278" s="36" t="str">
        <f t="shared" si="35"/>
        <v>134146772</v>
      </c>
      <c r="B2278" s="110">
        <v>13414677</v>
      </c>
      <c r="C2278" s="110">
        <v>2</v>
      </c>
      <c r="D2278" s="111" t="s">
        <v>2202</v>
      </c>
      <c r="E2278" s="111" t="s">
        <v>2203</v>
      </c>
      <c r="F2278" s="111" t="s">
        <v>1304</v>
      </c>
      <c r="G2278" s="110">
        <v>6139</v>
      </c>
      <c r="H2278" s="111" t="s">
        <v>7239</v>
      </c>
      <c r="I2278" s="110">
        <v>6139</v>
      </c>
      <c r="J2278" s="111" t="s">
        <v>7239</v>
      </c>
      <c r="K2278" s="110">
        <v>90141</v>
      </c>
      <c r="L2278" s="111" t="s">
        <v>7239</v>
      </c>
      <c r="M2278" s="111" t="s">
        <v>1259</v>
      </c>
      <c r="N2278" s="111" t="s">
        <v>7637</v>
      </c>
    </row>
    <row r="2279" spans="1:14" ht="15" customHeight="1">
      <c r="A2279" s="36" t="str">
        <f t="shared" si="35"/>
        <v>95928301</v>
      </c>
      <c r="B2279" s="110">
        <v>9592830</v>
      </c>
      <c r="C2279" s="110">
        <v>1</v>
      </c>
      <c r="D2279" s="111" t="s">
        <v>2935</v>
      </c>
      <c r="E2279" s="111">
        <v>21523019</v>
      </c>
      <c r="F2279" s="111" t="s">
        <v>1304</v>
      </c>
      <c r="G2279" s="110">
        <v>6139</v>
      </c>
      <c r="H2279" s="111" t="s">
        <v>7239</v>
      </c>
      <c r="I2279" s="110">
        <v>6139</v>
      </c>
      <c r="J2279" s="111" t="s">
        <v>7239</v>
      </c>
      <c r="K2279" s="110">
        <v>90141</v>
      </c>
      <c r="L2279" s="111" t="s">
        <v>7239</v>
      </c>
      <c r="M2279" s="111" t="s">
        <v>1259</v>
      </c>
      <c r="N2279" s="111" t="s">
        <v>7637</v>
      </c>
    </row>
    <row r="2280" spans="1:14" ht="15" customHeight="1">
      <c r="A2280" s="36" t="str">
        <f t="shared" si="35"/>
        <v>81993831</v>
      </c>
      <c r="B2280" s="114">
        <v>8199383</v>
      </c>
      <c r="C2280" s="114">
        <v>1</v>
      </c>
      <c r="D2280" s="115" t="s">
        <v>5479</v>
      </c>
      <c r="E2280" s="115">
        <v>18401399</v>
      </c>
      <c r="F2280" s="115" t="s">
        <v>1307</v>
      </c>
      <c r="G2280" s="114">
        <v>6139</v>
      </c>
      <c r="H2280" s="115" t="s">
        <v>7239</v>
      </c>
      <c r="I2280" s="114">
        <v>6139</v>
      </c>
      <c r="J2280" s="115" t="s">
        <v>7239</v>
      </c>
      <c r="K2280" s="114">
        <v>90141</v>
      </c>
      <c r="L2280" s="115" t="s">
        <v>7239</v>
      </c>
      <c r="M2280" s="115" t="s">
        <v>1259</v>
      </c>
      <c r="N2280" s="115" t="s">
        <v>7637</v>
      </c>
    </row>
    <row r="2281" spans="1:14" ht="15" customHeight="1">
      <c r="A2281" s="36" t="str">
        <f t="shared" si="35"/>
        <v>114855301</v>
      </c>
      <c r="B2281" s="110">
        <v>11485530</v>
      </c>
      <c r="C2281" s="110">
        <v>1</v>
      </c>
      <c r="D2281" s="111" t="s">
        <v>2325</v>
      </c>
      <c r="E2281" s="111" t="s">
        <v>2326</v>
      </c>
      <c r="F2281" s="111" t="s">
        <v>1304</v>
      </c>
      <c r="G2281" s="110">
        <v>6139</v>
      </c>
      <c r="H2281" s="111" t="s">
        <v>7239</v>
      </c>
      <c r="I2281" s="110">
        <v>6139</v>
      </c>
      <c r="J2281" s="111" t="s">
        <v>7239</v>
      </c>
      <c r="K2281" s="110">
        <v>90141</v>
      </c>
      <c r="L2281" s="111" t="s">
        <v>7239</v>
      </c>
      <c r="M2281" s="111" t="s">
        <v>1259</v>
      </c>
      <c r="N2281" s="111" t="s">
        <v>7637</v>
      </c>
    </row>
    <row r="2282" spans="1:14" ht="15" customHeight="1">
      <c r="A2282" s="36" t="str">
        <f t="shared" si="35"/>
        <v>132050921</v>
      </c>
      <c r="B2282" s="110">
        <v>13205092</v>
      </c>
      <c r="C2282" s="110">
        <v>1</v>
      </c>
      <c r="D2282" s="111" t="s">
        <v>2133</v>
      </c>
      <c r="E2282" s="111" t="s">
        <v>2134</v>
      </c>
      <c r="F2282" s="111" t="s">
        <v>1304</v>
      </c>
      <c r="G2282" s="110">
        <v>6139</v>
      </c>
      <c r="H2282" s="111" t="s">
        <v>7239</v>
      </c>
      <c r="I2282" s="110">
        <v>6139</v>
      </c>
      <c r="J2282" s="111" t="s">
        <v>7239</v>
      </c>
      <c r="K2282" s="110">
        <v>90141</v>
      </c>
      <c r="L2282" s="111" t="s">
        <v>7239</v>
      </c>
      <c r="M2282" s="111" t="s">
        <v>1259</v>
      </c>
      <c r="N2282" s="111" t="s">
        <v>7637</v>
      </c>
    </row>
    <row r="2283" spans="1:14" ht="15" customHeight="1">
      <c r="A2283" s="36" t="str">
        <f t="shared" si="35"/>
        <v>134145742</v>
      </c>
      <c r="B2283" s="110">
        <v>13414574</v>
      </c>
      <c r="C2283" s="110">
        <v>2</v>
      </c>
      <c r="D2283" s="111" t="s">
        <v>2417</v>
      </c>
      <c r="E2283" s="111">
        <v>34448604</v>
      </c>
      <c r="F2283" s="111" t="s">
        <v>1304</v>
      </c>
      <c r="G2283" s="110">
        <v>6139</v>
      </c>
      <c r="H2283" s="111" t="s">
        <v>7239</v>
      </c>
      <c r="I2283" s="110">
        <v>6139</v>
      </c>
      <c r="J2283" s="111" t="s">
        <v>7239</v>
      </c>
      <c r="K2283" s="110">
        <v>90141</v>
      </c>
      <c r="L2283" s="111" t="s">
        <v>7239</v>
      </c>
      <c r="M2283" s="111" t="s">
        <v>1259</v>
      </c>
      <c r="N2283" s="111" t="s">
        <v>7637</v>
      </c>
    </row>
    <row r="2284" spans="1:14" ht="15" customHeight="1">
      <c r="A2284" s="36" t="str">
        <f t="shared" si="35"/>
        <v>117496001</v>
      </c>
      <c r="B2284" s="110">
        <v>11749600</v>
      </c>
      <c r="C2284" s="110">
        <v>1</v>
      </c>
      <c r="D2284" s="111" t="s">
        <v>2617</v>
      </c>
      <c r="E2284" s="111" t="s">
        <v>2618</v>
      </c>
      <c r="F2284" s="111" t="s">
        <v>1304</v>
      </c>
      <c r="G2284" s="110">
        <v>6139</v>
      </c>
      <c r="H2284" s="111" t="s">
        <v>7239</v>
      </c>
      <c r="I2284" s="110">
        <v>6139</v>
      </c>
      <c r="J2284" s="111" t="s">
        <v>7239</v>
      </c>
      <c r="K2284" s="110">
        <v>90141</v>
      </c>
      <c r="L2284" s="111" t="s">
        <v>7239</v>
      </c>
      <c r="M2284" s="111" t="s">
        <v>1259</v>
      </c>
      <c r="N2284" s="111" t="s">
        <v>7637</v>
      </c>
    </row>
    <row r="2285" spans="1:14" ht="15" customHeight="1">
      <c r="A2285" s="36" t="str">
        <f t="shared" si="35"/>
        <v>58112601</v>
      </c>
      <c r="B2285" s="110">
        <v>5811260</v>
      </c>
      <c r="C2285" s="110">
        <v>1</v>
      </c>
      <c r="D2285" s="111" t="s">
        <v>1959</v>
      </c>
      <c r="E2285" s="111">
        <v>4555645</v>
      </c>
      <c r="F2285" s="111" t="s">
        <v>1304</v>
      </c>
      <c r="G2285" s="110">
        <v>6176</v>
      </c>
      <c r="H2285" s="111" t="s">
        <v>7207</v>
      </c>
      <c r="I2285" s="110">
        <v>6176</v>
      </c>
      <c r="J2285" s="111" t="s">
        <v>7207</v>
      </c>
      <c r="K2285" s="110">
        <v>90128</v>
      </c>
      <c r="L2285" s="111" t="s">
        <v>7207</v>
      </c>
      <c r="M2285" s="111" t="s">
        <v>7637</v>
      </c>
      <c r="N2285" s="111" t="s">
        <v>7638</v>
      </c>
    </row>
    <row r="2286" spans="1:14" ht="15" customHeight="1">
      <c r="A2286" s="36" t="str">
        <f t="shared" si="35"/>
        <v>96096111</v>
      </c>
      <c r="B2286" s="110">
        <v>9609611</v>
      </c>
      <c r="C2286" s="110">
        <v>1</v>
      </c>
      <c r="D2286" s="111" t="s">
        <v>2694</v>
      </c>
      <c r="E2286" s="111">
        <v>12970192</v>
      </c>
      <c r="F2286" s="111" t="s">
        <v>1304</v>
      </c>
      <c r="G2286" s="110">
        <v>6176</v>
      </c>
      <c r="H2286" s="111" t="s">
        <v>7207</v>
      </c>
      <c r="I2286" s="110">
        <v>6176</v>
      </c>
      <c r="J2286" s="111" t="s">
        <v>7207</v>
      </c>
      <c r="K2286" s="110">
        <v>90128</v>
      </c>
      <c r="L2286" s="111" t="s">
        <v>7207</v>
      </c>
      <c r="M2286" s="111" t="s">
        <v>1259</v>
      </c>
      <c r="N2286" s="111" t="s">
        <v>7637</v>
      </c>
    </row>
    <row r="2287" spans="1:14" ht="15" customHeight="1">
      <c r="A2287" s="36" t="str">
        <f t="shared" si="35"/>
        <v>80441323</v>
      </c>
      <c r="B2287" s="114">
        <v>8044132</v>
      </c>
      <c r="C2287" s="114">
        <v>3</v>
      </c>
      <c r="D2287" s="115" t="s">
        <v>4883</v>
      </c>
      <c r="E2287" s="115">
        <v>21606320</v>
      </c>
      <c r="F2287" s="115" t="s">
        <v>1307</v>
      </c>
      <c r="G2287" s="114">
        <v>6176</v>
      </c>
      <c r="H2287" s="115" t="s">
        <v>7207</v>
      </c>
      <c r="I2287" s="114">
        <v>6176</v>
      </c>
      <c r="J2287" s="115" t="s">
        <v>7207</v>
      </c>
      <c r="K2287" s="114">
        <v>90128</v>
      </c>
      <c r="L2287" s="115" t="s">
        <v>7207</v>
      </c>
      <c r="M2287" s="115" t="s">
        <v>1259</v>
      </c>
      <c r="N2287" s="115" t="s">
        <v>7637</v>
      </c>
    </row>
    <row r="2288" spans="1:14" ht="15" customHeight="1">
      <c r="A2288" s="36" t="str">
        <f t="shared" si="35"/>
        <v>125111833</v>
      </c>
      <c r="B2288" s="110">
        <v>12511183</v>
      </c>
      <c r="C2288" s="110">
        <v>3</v>
      </c>
      <c r="D2288" s="111" t="s">
        <v>2144</v>
      </c>
      <c r="E2288" s="111" t="s">
        <v>2145</v>
      </c>
      <c r="F2288" s="111" t="s">
        <v>1304</v>
      </c>
      <c r="G2288" s="110">
        <v>6176</v>
      </c>
      <c r="H2288" s="111" t="s">
        <v>7207</v>
      </c>
      <c r="I2288" s="110">
        <v>6176</v>
      </c>
      <c r="J2288" s="111" t="s">
        <v>7207</v>
      </c>
      <c r="K2288" s="110">
        <v>90128</v>
      </c>
      <c r="L2288" s="111" t="s">
        <v>7207</v>
      </c>
      <c r="M2288" s="111" t="s">
        <v>1259</v>
      </c>
      <c r="N2288" s="111" t="s">
        <v>7637</v>
      </c>
    </row>
    <row r="2289" spans="1:14" ht="15" customHeight="1">
      <c r="A2289" s="36" t="str">
        <f t="shared" si="35"/>
        <v>51882221</v>
      </c>
      <c r="B2289" s="110">
        <v>5188222</v>
      </c>
      <c r="C2289" s="110">
        <v>1</v>
      </c>
      <c r="D2289" s="111" t="s">
        <v>1936</v>
      </c>
      <c r="E2289" s="111">
        <v>9902020</v>
      </c>
      <c r="F2289" s="111" t="s">
        <v>1304</v>
      </c>
      <c r="G2289" s="110">
        <v>6176</v>
      </c>
      <c r="H2289" s="111" t="s">
        <v>7207</v>
      </c>
      <c r="I2289" s="110">
        <v>6176</v>
      </c>
      <c r="J2289" s="111" t="s">
        <v>7207</v>
      </c>
      <c r="K2289" s="110">
        <v>90128</v>
      </c>
      <c r="L2289" s="111" t="s">
        <v>7207</v>
      </c>
      <c r="M2289" s="111" t="s">
        <v>7637</v>
      </c>
      <c r="N2289" s="111" t="s">
        <v>7638</v>
      </c>
    </row>
    <row r="2290" spans="1:14" ht="15" customHeight="1">
      <c r="A2290" s="36" t="str">
        <f t="shared" si="35"/>
        <v>92688561</v>
      </c>
      <c r="B2290" s="110">
        <v>9268856</v>
      </c>
      <c r="C2290" s="110">
        <v>1</v>
      </c>
      <c r="D2290" s="111" t="s">
        <v>1927</v>
      </c>
      <c r="E2290" s="111">
        <v>14453047</v>
      </c>
      <c r="F2290" s="111" t="s">
        <v>1304</v>
      </c>
      <c r="G2290" s="110">
        <v>6176</v>
      </c>
      <c r="H2290" s="111" t="s">
        <v>7207</v>
      </c>
      <c r="I2290" s="110">
        <v>6176</v>
      </c>
      <c r="J2290" s="111" t="s">
        <v>7207</v>
      </c>
      <c r="K2290" s="110">
        <v>90128</v>
      </c>
      <c r="L2290" s="111" t="s">
        <v>7207</v>
      </c>
      <c r="M2290" s="111" t="s">
        <v>1259</v>
      </c>
      <c r="N2290" s="111" t="s">
        <v>7637</v>
      </c>
    </row>
    <row r="2291" spans="1:14" ht="15" customHeight="1">
      <c r="A2291" s="36" t="str">
        <f t="shared" si="35"/>
        <v>80480711</v>
      </c>
      <c r="B2291" s="110">
        <v>8048071</v>
      </c>
      <c r="C2291" s="110">
        <v>1</v>
      </c>
      <c r="D2291" s="111" t="s">
        <v>3197</v>
      </c>
      <c r="E2291" s="111">
        <v>10825120</v>
      </c>
      <c r="F2291" s="111" t="s">
        <v>1304</v>
      </c>
      <c r="G2291" s="110">
        <v>6176</v>
      </c>
      <c r="H2291" s="111" t="s">
        <v>7207</v>
      </c>
      <c r="I2291" s="110">
        <v>6176</v>
      </c>
      <c r="J2291" s="111" t="s">
        <v>7207</v>
      </c>
      <c r="K2291" s="110">
        <v>90128</v>
      </c>
      <c r="L2291" s="111" t="s">
        <v>7207</v>
      </c>
      <c r="M2291" s="111" t="s">
        <v>1259</v>
      </c>
      <c r="N2291" s="111" t="s">
        <v>7637</v>
      </c>
    </row>
    <row r="2292" spans="1:14" ht="15" customHeight="1">
      <c r="A2292" s="36" t="str">
        <f t="shared" si="35"/>
        <v>88887002</v>
      </c>
      <c r="B2292" s="110">
        <v>8888700</v>
      </c>
      <c r="C2292" s="110">
        <v>2</v>
      </c>
      <c r="D2292" s="111" t="s">
        <v>3504</v>
      </c>
      <c r="E2292" s="111">
        <v>19814456</v>
      </c>
      <c r="F2292" s="111" t="s">
        <v>1304</v>
      </c>
      <c r="G2292" s="110">
        <v>6176</v>
      </c>
      <c r="H2292" s="111" t="s">
        <v>7207</v>
      </c>
      <c r="I2292" s="110">
        <v>6176</v>
      </c>
      <c r="J2292" s="111" t="s">
        <v>7207</v>
      </c>
      <c r="K2292" s="110">
        <v>90128</v>
      </c>
      <c r="L2292" s="111" t="s">
        <v>7207</v>
      </c>
      <c r="M2292" s="111" t="s">
        <v>1259</v>
      </c>
      <c r="N2292" s="111" t="s">
        <v>7637</v>
      </c>
    </row>
    <row r="2293" spans="1:14" ht="15" customHeight="1">
      <c r="A2293" s="36" t="str">
        <f t="shared" si="35"/>
        <v>90952141</v>
      </c>
      <c r="B2293" s="110">
        <v>9095214</v>
      </c>
      <c r="C2293" s="110">
        <v>1</v>
      </c>
      <c r="D2293" s="111" t="s">
        <v>2185</v>
      </c>
      <c r="E2293" s="111">
        <v>13724019</v>
      </c>
      <c r="F2293" s="111" t="s">
        <v>1304</v>
      </c>
      <c r="G2293" s="110">
        <v>6176</v>
      </c>
      <c r="H2293" s="111" t="s">
        <v>7207</v>
      </c>
      <c r="I2293" s="110">
        <v>6176</v>
      </c>
      <c r="J2293" s="111" t="s">
        <v>7207</v>
      </c>
      <c r="K2293" s="110">
        <v>90128</v>
      </c>
      <c r="L2293" s="111" t="s">
        <v>7207</v>
      </c>
      <c r="M2293" s="111" t="s">
        <v>1259</v>
      </c>
      <c r="N2293" s="111" t="s">
        <v>7637</v>
      </c>
    </row>
    <row r="2294" spans="1:14" ht="15" customHeight="1">
      <c r="A2294" s="36" t="str">
        <f t="shared" si="35"/>
        <v>90915201</v>
      </c>
      <c r="B2294" s="110">
        <v>9091520</v>
      </c>
      <c r="C2294" s="110">
        <v>1</v>
      </c>
      <c r="D2294" s="111" t="s">
        <v>3428</v>
      </c>
      <c r="E2294" s="111">
        <v>15455503</v>
      </c>
      <c r="F2294" s="111" t="s">
        <v>1304</v>
      </c>
      <c r="G2294" s="110">
        <v>6176</v>
      </c>
      <c r="H2294" s="111" t="s">
        <v>7207</v>
      </c>
      <c r="I2294" s="110">
        <v>6176</v>
      </c>
      <c r="J2294" s="111" t="s">
        <v>7207</v>
      </c>
      <c r="K2294" s="110">
        <v>90128</v>
      </c>
      <c r="L2294" s="111" t="s">
        <v>7207</v>
      </c>
      <c r="M2294" s="111" t="s">
        <v>1259</v>
      </c>
      <c r="N2294" s="111" t="s">
        <v>7637</v>
      </c>
    </row>
    <row r="2295" spans="1:14" ht="15" customHeight="1">
      <c r="A2295" s="36" t="str">
        <f t="shared" si="35"/>
        <v>58112591</v>
      </c>
      <c r="B2295" s="110">
        <v>5811259</v>
      </c>
      <c r="C2295" s="110">
        <v>1</v>
      </c>
      <c r="D2295" s="111" t="s">
        <v>2398</v>
      </c>
      <c r="E2295" s="111">
        <v>6733390</v>
      </c>
      <c r="F2295" s="111" t="s">
        <v>1304</v>
      </c>
      <c r="G2295" s="110">
        <v>6176</v>
      </c>
      <c r="H2295" s="111" t="s">
        <v>7207</v>
      </c>
      <c r="I2295" s="110">
        <v>6176</v>
      </c>
      <c r="J2295" s="111" t="s">
        <v>7207</v>
      </c>
      <c r="K2295" s="110">
        <v>90128</v>
      </c>
      <c r="L2295" s="111" t="s">
        <v>7207</v>
      </c>
      <c r="M2295" s="111" t="s">
        <v>7637</v>
      </c>
      <c r="N2295" s="111" t="s">
        <v>7638</v>
      </c>
    </row>
    <row r="2296" spans="1:14" ht="15" customHeight="1">
      <c r="A2296" s="36" t="str">
        <f t="shared" si="35"/>
        <v>52445001</v>
      </c>
      <c r="B2296" s="110">
        <v>5244500</v>
      </c>
      <c r="C2296" s="110">
        <v>1</v>
      </c>
      <c r="D2296" s="111" t="s">
        <v>2046</v>
      </c>
      <c r="E2296" s="111">
        <v>10240269</v>
      </c>
      <c r="F2296" s="111" t="s">
        <v>1304</v>
      </c>
      <c r="G2296" s="110">
        <v>6176</v>
      </c>
      <c r="H2296" s="111" t="s">
        <v>7207</v>
      </c>
      <c r="I2296" s="110">
        <v>6176</v>
      </c>
      <c r="J2296" s="111" t="s">
        <v>7207</v>
      </c>
      <c r="K2296" s="110">
        <v>90128</v>
      </c>
      <c r="L2296" s="111" t="s">
        <v>7207</v>
      </c>
      <c r="M2296" s="111" t="s">
        <v>1259</v>
      </c>
      <c r="N2296" s="111" t="s">
        <v>7637</v>
      </c>
    </row>
    <row r="2297" spans="1:14" ht="15" customHeight="1">
      <c r="A2297" s="36" t="str">
        <f t="shared" si="35"/>
        <v>52046302</v>
      </c>
      <c r="B2297" s="110">
        <v>5204630</v>
      </c>
      <c r="C2297" s="110">
        <v>2</v>
      </c>
      <c r="D2297" s="111" t="s">
        <v>2174</v>
      </c>
      <c r="E2297" s="111">
        <v>9855176</v>
      </c>
      <c r="F2297" s="111" t="s">
        <v>1304</v>
      </c>
      <c r="G2297" s="110">
        <v>6176</v>
      </c>
      <c r="H2297" s="111" t="s">
        <v>7207</v>
      </c>
      <c r="I2297" s="110">
        <v>6176</v>
      </c>
      <c r="J2297" s="111" t="s">
        <v>7207</v>
      </c>
      <c r="K2297" s="110">
        <v>90128</v>
      </c>
      <c r="L2297" s="111" t="s">
        <v>7207</v>
      </c>
      <c r="M2297" s="111" t="s">
        <v>1259</v>
      </c>
      <c r="N2297" s="111" t="s">
        <v>7637</v>
      </c>
    </row>
    <row r="2298" spans="1:14" ht="15" customHeight="1">
      <c r="A2298" s="36" t="str">
        <f t="shared" si="35"/>
        <v>128957381</v>
      </c>
      <c r="B2298" s="110">
        <v>12895738</v>
      </c>
      <c r="C2298" s="110">
        <v>1</v>
      </c>
      <c r="D2298" s="111" t="s">
        <v>2045</v>
      </c>
      <c r="E2298" s="111">
        <v>14377893</v>
      </c>
      <c r="F2298" s="111" t="s">
        <v>1304</v>
      </c>
      <c r="G2298" s="110">
        <v>6176</v>
      </c>
      <c r="H2298" s="111" t="s">
        <v>7207</v>
      </c>
      <c r="I2298" s="110">
        <v>6176</v>
      </c>
      <c r="J2298" s="111" t="s">
        <v>7207</v>
      </c>
      <c r="K2298" s="110">
        <v>90128</v>
      </c>
      <c r="L2298" s="111" t="s">
        <v>7207</v>
      </c>
      <c r="M2298" s="111" t="s">
        <v>1259</v>
      </c>
      <c r="N2298" s="111" t="s">
        <v>7637</v>
      </c>
    </row>
    <row r="2299" spans="1:14" ht="15" customHeight="1">
      <c r="A2299" s="36" t="str">
        <f t="shared" si="35"/>
        <v>80480341</v>
      </c>
      <c r="B2299" s="110">
        <v>8048034</v>
      </c>
      <c r="C2299" s="110">
        <v>1</v>
      </c>
      <c r="D2299" s="111" t="s">
        <v>3830</v>
      </c>
      <c r="E2299" s="111">
        <v>14453300</v>
      </c>
      <c r="F2299" s="111" t="s">
        <v>1304</v>
      </c>
      <c r="G2299" s="110">
        <v>6176</v>
      </c>
      <c r="H2299" s="111" t="s">
        <v>7207</v>
      </c>
      <c r="I2299" s="110">
        <v>6176</v>
      </c>
      <c r="J2299" s="111" t="s">
        <v>7207</v>
      </c>
      <c r="K2299" s="110">
        <v>90128</v>
      </c>
      <c r="L2299" s="111" t="s">
        <v>7207</v>
      </c>
      <c r="M2299" s="111" t="s">
        <v>7637</v>
      </c>
      <c r="N2299" s="111" t="s">
        <v>7638</v>
      </c>
    </row>
    <row r="2300" spans="1:14" ht="15" customHeight="1">
      <c r="A2300" s="36" t="str">
        <f t="shared" si="35"/>
        <v>85277992</v>
      </c>
      <c r="B2300" s="110">
        <v>8527799</v>
      </c>
      <c r="C2300" s="110">
        <v>2</v>
      </c>
      <c r="D2300" s="111" t="s">
        <v>2507</v>
      </c>
      <c r="E2300" s="111">
        <v>6448050</v>
      </c>
      <c r="F2300" s="111" t="s">
        <v>1304</v>
      </c>
      <c r="G2300" s="110">
        <v>6176</v>
      </c>
      <c r="H2300" s="111" t="s">
        <v>7207</v>
      </c>
      <c r="I2300" s="110">
        <v>6176</v>
      </c>
      <c r="J2300" s="111" t="s">
        <v>7207</v>
      </c>
      <c r="K2300" s="110">
        <v>90128</v>
      </c>
      <c r="L2300" s="111" t="s">
        <v>7207</v>
      </c>
      <c r="M2300" s="111" t="s">
        <v>1259</v>
      </c>
      <c r="N2300" s="111" t="s">
        <v>7637</v>
      </c>
    </row>
    <row r="2301" spans="1:14" ht="15" customHeight="1">
      <c r="A2301" s="36" t="str">
        <f t="shared" si="35"/>
        <v>90915181</v>
      </c>
      <c r="B2301" s="110">
        <v>9091518</v>
      </c>
      <c r="C2301" s="110">
        <v>1</v>
      </c>
      <c r="D2301" s="111" t="s">
        <v>3744</v>
      </c>
      <c r="E2301" s="111">
        <v>17358014</v>
      </c>
      <c r="F2301" s="111" t="s">
        <v>1304</v>
      </c>
      <c r="G2301" s="110">
        <v>6176</v>
      </c>
      <c r="H2301" s="111" t="s">
        <v>7207</v>
      </c>
      <c r="I2301" s="110">
        <v>6176</v>
      </c>
      <c r="J2301" s="111" t="s">
        <v>7207</v>
      </c>
      <c r="K2301" s="110">
        <v>90128</v>
      </c>
      <c r="L2301" s="111" t="s">
        <v>7207</v>
      </c>
      <c r="M2301" s="111" t="s">
        <v>1259</v>
      </c>
      <c r="N2301" s="111" t="s">
        <v>7637</v>
      </c>
    </row>
    <row r="2302" spans="1:14" ht="15" customHeight="1">
      <c r="A2302" s="36" t="str">
        <f t="shared" ref="A2302:A2365" si="36">CONCATENATE(B2302,C2302)</f>
        <v>80685131</v>
      </c>
      <c r="B2302" s="110">
        <v>8068513</v>
      </c>
      <c r="C2302" s="110">
        <v>1</v>
      </c>
      <c r="D2302" s="111" t="s">
        <v>2216</v>
      </c>
      <c r="E2302" s="111">
        <v>19732548</v>
      </c>
      <c r="F2302" s="111" t="s">
        <v>1304</v>
      </c>
      <c r="G2302" s="110">
        <v>6176</v>
      </c>
      <c r="H2302" s="111" t="s">
        <v>7207</v>
      </c>
      <c r="I2302" s="110">
        <v>6176</v>
      </c>
      <c r="J2302" s="111" t="s">
        <v>7207</v>
      </c>
      <c r="K2302" s="110">
        <v>90128</v>
      </c>
      <c r="L2302" s="111" t="s">
        <v>7207</v>
      </c>
      <c r="M2302" s="111" t="s">
        <v>1259</v>
      </c>
      <c r="N2302" s="111" t="s">
        <v>7637</v>
      </c>
    </row>
    <row r="2303" spans="1:14" ht="15" customHeight="1">
      <c r="A2303" s="36" t="str">
        <f t="shared" si="36"/>
        <v>53432881</v>
      </c>
      <c r="B2303" s="110">
        <v>5343288</v>
      </c>
      <c r="C2303" s="110">
        <v>1</v>
      </c>
      <c r="D2303" s="111" t="s">
        <v>2042</v>
      </c>
      <c r="E2303" s="111">
        <v>18986774</v>
      </c>
      <c r="F2303" s="111" t="s">
        <v>1304</v>
      </c>
      <c r="G2303" s="110">
        <v>6176</v>
      </c>
      <c r="H2303" s="111" t="s">
        <v>7207</v>
      </c>
      <c r="I2303" s="110">
        <v>6176</v>
      </c>
      <c r="J2303" s="111" t="s">
        <v>7207</v>
      </c>
      <c r="K2303" s="110">
        <v>90128</v>
      </c>
      <c r="L2303" s="111" t="s">
        <v>7207</v>
      </c>
      <c r="M2303" s="111" t="s">
        <v>7637</v>
      </c>
      <c r="N2303" s="111" t="s">
        <v>7638</v>
      </c>
    </row>
    <row r="2304" spans="1:14" ht="15" customHeight="1">
      <c r="A2304" s="36" t="str">
        <f t="shared" si="36"/>
        <v>91011111</v>
      </c>
      <c r="B2304" s="110">
        <v>9101111</v>
      </c>
      <c r="C2304" s="110">
        <v>1</v>
      </c>
      <c r="D2304" s="111" t="s">
        <v>1920</v>
      </c>
      <c r="E2304" s="111" t="s">
        <v>1921</v>
      </c>
      <c r="F2304" s="111" t="s">
        <v>1304</v>
      </c>
      <c r="G2304" s="110">
        <v>6176</v>
      </c>
      <c r="H2304" s="111" t="s">
        <v>7207</v>
      </c>
      <c r="I2304" s="110">
        <v>6176</v>
      </c>
      <c r="J2304" s="111" t="s">
        <v>7207</v>
      </c>
      <c r="K2304" s="110">
        <v>90128</v>
      </c>
      <c r="L2304" s="111" t="s">
        <v>7207</v>
      </c>
      <c r="M2304" s="111" t="s">
        <v>1259</v>
      </c>
      <c r="N2304" s="111" t="s">
        <v>7637</v>
      </c>
    </row>
    <row r="2305" spans="1:14" ht="15" customHeight="1">
      <c r="A2305" s="36" t="str">
        <f t="shared" si="36"/>
        <v>51878741</v>
      </c>
      <c r="B2305" s="110">
        <v>5187874</v>
      </c>
      <c r="C2305" s="110">
        <v>1</v>
      </c>
      <c r="D2305" s="111" t="s">
        <v>2147</v>
      </c>
      <c r="E2305" s="111">
        <v>13912817</v>
      </c>
      <c r="F2305" s="111" t="s">
        <v>1304</v>
      </c>
      <c r="G2305" s="110">
        <v>6176</v>
      </c>
      <c r="H2305" s="111" t="s">
        <v>7207</v>
      </c>
      <c r="I2305" s="110">
        <v>6176</v>
      </c>
      <c r="J2305" s="111" t="s">
        <v>7207</v>
      </c>
      <c r="K2305" s="110">
        <v>90128</v>
      </c>
      <c r="L2305" s="111" t="s">
        <v>7207</v>
      </c>
      <c r="M2305" s="111" t="s">
        <v>7637</v>
      </c>
      <c r="N2305" s="111" t="s">
        <v>7638</v>
      </c>
    </row>
    <row r="2306" spans="1:14" ht="15" customHeight="1">
      <c r="A2306" s="36" t="str">
        <f t="shared" si="36"/>
        <v>113806761</v>
      </c>
      <c r="B2306" s="114">
        <v>11380676</v>
      </c>
      <c r="C2306" s="114">
        <v>1</v>
      </c>
      <c r="D2306" s="115" t="s">
        <v>4884</v>
      </c>
      <c r="E2306" s="115" t="s">
        <v>4885</v>
      </c>
      <c r="F2306" s="115" t="s">
        <v>1307</v>
      </c>
      <c r="G2306" s="114">
        <v>6176</v>
      </c>
      <c r="H2306" s="115" t="s">
        <v>7207</v>
      </c>
      <c r="I2306" s="114">
        <v>6176</v>
      </c>
      <c r="J2306" s="115" t="s">
        <v>7207</v>
      </c>
      <c r="K2306" s="114">
        <v>90128</v>
      </c>
      <c r="L2306" s="115" t="s">
        <v>7207</v>
      </c>
      <c r="M2306" s="115" t="s">
        <v>1259</v>
      </c>
      <c r="N2306" s="115" t="s">
        <v>7637</v>
      </c>
    </row>
    <row r="2307" spans="1:14" ht="15" customHeight="1">
      <c r="A2307" s="36" t="str">
        <f t="shared" si="36"/>
        <v>85085621</v>
      </c>
      <c r="B2307" s="110">
        <v>8508562</v>
      </c>
      <c r="C2307" s="110">
        <v>1</v>
      </c>
      <c r="D2307" s="111" t="s">
        <v>2783</v>
      </c>
      <c r="E2307" s="111">
        <v>16911398</v>
      </c>
      <c r="F2307" s="111" t="s">
        <v>1304</v>
      </c>
      <c r="G2307" s="110">
        <v>6176</v>
      </c>
      <c r="H2307" s="111" t="s">
        <v>7207</v>
      </c>
      <c r="I2307" s="110">
        <v>6176</v>
      </c>
      <c r="J2307" s="111" t="s">
        <v>7207</v>
      </c>
      <c r="K2307" s="110">
        <v>90128</v>
      </c>
      <c r="L2307" s="111" t="s">
        <v>7207</v>
      </c>
      <c r="M2307" s="111" t="s">
        <v>1259</v>
      </c>
      <c r="N2307" s="111" t="s">
        <v>7637</v>
      </c>
    </row>
    <row r="2308" spans="1:14" ht="15" customHeight="1">
      <c r="A2308" s="36" t="str">
        <f t="shared" si="36"/>
        <v>117140981</v>
      </c>
      <c r="B2308" s="110">
        <v>11714098</v>
      </c>
      <c r="C2308" s="110">
        <v>1</v>
      </c>
      <c r="D2308" s="111" t="s">
        <v>1923</v>
      </c>
      <c r="E2308" s="111" t="s">
        <v>1924</v>
      </c>
      <c r="F2308" s="111" t="s">
        <v>1304</v>
      </c>
      <c r="G2308" s="110">
        <v>6176</v>
      </c>
      <c r="H2308" s="111" t="s">
        <v>7207</v>
      </c>
      <c r="I2308" s="110">
        <v>6176</v>
      </c>
      <c r="J2308" s="111" t="s">
        <v>7207</v>
      </c>
      <c r="K2308" s="110">
        <v>90128</v>
      </c>
      <c r="L2308" s="111" t="s">
        <v>7207</v>
      </c>
      <c r="M2308" s="111" t="s">
        <v>1259</v>
      </c>
      <c r="N2308" s="111" t="s">
        <v>7637</v>
      </c>
    </row>
    <row r="2309" spans="1:14" ht="15" customHeight="1">
      <c r="A2309" s="36" t="str">
        <f t="shared" si="36"/>
        <v>45831642</v>
      </c>
      <c r="B2309" s="114">
        <v>4583164</v>
      </c>
      <c r="C2309" s="114">
        <v>2</v>
      </c>
      <c r="D2309" s="115" t="s">
        <v>4950</v>
      </c>
      <c r="E2309" s="115">
        <v>13236286</v>
      </c>
      <c r="F2309" s="115" t="s">
        <v>1307</v>
      </c>
      <c r="G2309" s="114">
        <v>6176</v>
      </c>
      <c r="H2309" s="115" t="s">
        <v>7207</v>
      </c>
      <c r="I2309" s="114">
        <v>6176</v>
      </c>
      <c r="J2309" s="115" t="s">
        <v>7207</v>
      </c>
      <c r="K2309" s="114">
        <v>90128</v>
      </c>
      <c r="L2309" s="115" t="s">
        <v>7207</v>
      </c>
      <c r="M2309" s="115" t="s">
        <v>1259</v>
      </c>
      <c r="N2309" s="115" t="s">
        <v>7637</v>
      </c>
    </row>
    <row r="2310" spans="1:14" ht="15" customHeight="1">
      <c r="A2310" s="36" t="str">
        <f t="shared" si="36"/>
        <v>100997732</v>
      </c>
      <c r="B2310" s="110">
        <v>10099773</v>
      </c>
      <c r="C2310" s="110">
        <v>2</v>
      </c>
      <c r="D2310" s="111" t="s">
        <v>2418</v>
      </c>
      <c r="E2310" s="111">
        <v>6348469</v>
      </c>
      <c r="F2310" s="111" t="s">
        <v>1304</v>
      </c>
      <c r="G2310" s="110">
        <v>6176</v>
      </c>
      <c r="H2310" s="111" t="s">
        <v>7207</v>
      </c>
      <c r="I2310" s="110">
        <v>6176</v>
      </c>
      <c r="J2310" s="111" t="s">
        <v>7207</v>
      </c>
      <c r="K2310" s="110">
        <v>90128</v>
      </c>
      <c r="L2310" s="111" t="s">
        <v>7207</v>
      </c>
      <c r="M2310" s="111" t="s">
        <v>1259</v>
      </c>
      <c r="N2310" s="111" t="s">
        <v>7637</v>
      </c>
    </row>
    <row r="2311" spans="1:14" ht="15" customHeight="1">
      <c r="A2311" s="36" t="str">
        <f t="shared" si="36"/>
        <v>73655851</v>
      </c>
      <c r="B2311" s="114">
        <v>7365585</v>
      </c>
      <c r="C2311" s="114">
        <v>1</v>
      </c>
      <c r="D2311" s="115" t="s">
        <v>6561</v>
      </c>
      <c r="E2311" s="115">
        <v>12191375</v>
      </c>
      <c r="F2311" s="115" t="s">
        <v>1307</v>
      </c>
      <c r="G2311" s="114">
        <v>1289</v>
      </c>
      <c r="H2311" s="115" t="s">
        <v>7336</v>
      </c>
      <c r="I2311" s="114">
        <v>1289</v>
      </c>
      <c r="J2311" s="115" t="s">
        <v>7336</v>
      </c>
      <c r="K2311" s="114">
        <v>90184</v>
      </c>
      <c r="L2311" s="115" t="s">
        <v>7336</v>
      </c>
      <c r="M2311" s="115" t="s">
        <v>1259</v>
      </c>
      <c r="N2311" s="115" t="s">
        <v>7637</v>
      </c>
    </row>
    <row r="2312" spans="1:14" ht="15" customHeight="1">
      <c r="A2312" s="36" t="str">
        <f t="shared" si="36"/>
        <v>91315891</v>
      </c>
      <c r="B2312" s="114">
        <v>9131589</v>
      </c>
      <c r="C2312" s="114">
        <v>1</v>
      </c>
      <c r="D2312" s="115" t="s">
        <v>5008</v>
      </c>
      <c r="E2312" s="115">
        <v>24841344</v>
      </c>
      <c r="F2312" s="115" t="s">
        <v>1307</v>
      </c>
      <c r="G2312" s="114">
        <v>1289</v>
      </c>
      <c r="H2312" s="115" t="s">
        <v>7336</v>
      </c>
      <c r="I2312" s="114">
        <v>1289</v>
      </c>
      <c r="J2312" s="115" t="s">
        <v>7336</v>
      </c>
      <c r="K2312" s="114">
        <v>90184</v>
      </c>
      <c r="L2312" s="115" t="s">
        <v>7336</v>
      </c>
      <c r="M2312" s="115" t="s">
        <v>1259</v>
      </c>
      <c r="N2312" s="115" t="s">
        <v>7637</v>
      </c>
    </row>
    <row r="2313" spans="1:14" ht="15" customHeight="1">
      <c r="A2313" s="36" t="str">
        <f t="shared" si="36"/>
        <v>90306081</v>
      </c>
      <c r="B2313" s="114">
        <v>9030608</v>
      </c>
      <c r="C2313" s="114">
        <v>1</v>
      </c>
      <c r="D2313" s="115" t="s">
        <v>5928</v>
      </c>
      <c r="E2313" s="115">
        <v>11129855</v>
      </c>
      <c r="F2313" s="115" t="s">
        <v>1307</v>
      </c>
      <c r="G2313" s="114">
        <v>1289</v>
      </c>
      <c r="H2313" s="115" t="s">
        <v>7336</v>
      </c>
      <c r="I2313" s="114">
        <v>1289</v>
      </c>
      <c r="J2313" s="115" t="s">
        <v>7336</v>
      </c>
      <c r="K2313" s="114">
        <v>90184</v>
      </c>
      <c r="L2313" s="115" t="s">
        <v>7336</v>
      </c>
      <c r="M2313" s="115" t="s">
        <v>1259</v>
      </c>
      <c r="N2313" s="115" t="s">
        <v>7637</v>
      </c>
    </row>
    <row r="2314" spans="1:14" ht="15" customHeight="1">
      <c r="A2314" s="36" t="str">
        <f t="shared" si="36"/>
        <v>91726711</v>
      </c>
      <c r="B2314" s="114">
        <v>9172671</v>
      </c>
      <c r="C2314" s="114">
        <v>1</v>
      </c>
      <c r="D2314" s="115" t="s">
        <v>6061</v>
      </c>
      <c r="E2314" s="115" t="s">
        <v>6062</v>
      </c>
      <c r="F2314" s="115" t="s">
        <v>1307</v>
      </c>
      <c r="G2314" s="114">
        <v>1289</v>
      </c>
      <c r="H2314" s="115" t="s">
        <v>7336</v>
      </c>
      <c r="I2314" s="114">
        <v>1289</v>
      </c>
      <c r="J2314" s="115" t="s">
        <v>7336</v>
      </c>
      <c r="K2314" s="114">
        <v>90184</v>
      </c>
      <c r="L2314" s="115" t="s">
        <v>7336</v>
      </c>
      <c r="M2314" s="115" t="s">
        <v>1259</v>
      </c>
      <c r="N2314" s="115" t="s">
        <v>7637</v>
      </c>
    </row>
    <row r="2315" spans="1:14" ht="15" customHeight="1">
      <c r="A2315" s="36" t="str">
        <f t="shared" si="36"/>
        <v>54322611</v>
      </c>
      <c r="B2315" s="110">
        <v>5432261</v>
      </c>
      <c r="C2315" s="110">
        <v>1</v>
      </c>
      <c r="D2315" s="111" t="s">
        <v>3629</v>
      </c>
      <c r="E2315" s="111" t="s">
        <v>3630</v>
      </c>
      <c r="F2315" s="111" t="s">
        <v>1304</v>
      </c>
      <c r="G2315" s="110">
        <v>1289</v>
      </c>
      <c r="H2315" s="111" t="s">
        <v>7336</v>
      </c>
      <c r="I2315" s="110">
        <v>1289</v>
      </c>
      <c r="J2315" s="111" t="s">
        <v>7336</v>
      </c>
      <c r="K2315" s="110">
        <v>90184</v>
      </c>
      <c r="L2315" s="111" t="s">
        <v>7336</v>
      </c>
      <c r="M2315" s="111" t="s">
        <v>7637</v>
      </c>
      <c r="N2315" s="111" t="s">
        <v>7638</v>
      </c>
    </row>
    <row r="2316" spans="1:14" ht="15" customHeight="1">
      <c r="A2316" s="36" t="str">
        <f t="shared" si="36"/>
        <v>80255752</v>
      </c>
      <c r="B2316" s="114">
        <v>8025575</v>
      </c>
      <c r="C2316" s="114">
        <v>2</v>
      </c>
      <c r="D2316" s="115" t="s">
        <v>5887</v>
      </c>
      <c r="E2316" s="115">
        <v>10354002</v>
      </c>
      <c r="F2316" s="115" t="s">
        <v>1307</v>
      </c>
      <c r="G2316" s="114">
        <v>1289</v>
      </c>
      <c r="H2316" s="115" t="s">
        <v>7336</v>
      </c>
      <c r="I2316" s="114">
        <v>1289</v>
      </c>
      <c r="J2316" s="115" t="s">
        <v>7336</v>
      </c>
      <c r="K2316" s="114">
        <v>90184</v>
      </c>
      <c r="L2316" s="115" t="s">
        <v>7336</v>
      </c>
      <c r="M2316" s="115" t="s">
        <v>1259</v>
      </c>
      <c r="N2316" s="115" t="s">
        <v>7637</v>
      </c>
    </row>
    <row r="2317" spans="1:14" ht="15" customHeight="1">
      <c r="A2317" s="36" t="str">
        <f t="shared" si="36"/>
        <v>70333692</v>
      </c>
      <c r="B2317" s="114">
        <v>7033369</v>
      </c>
      <c r="C2317" s="114">
        <v>2</v>
      </c>
      <c r="D2317" s="115" t="s">
        <v>4918</v>
      </c>
      <c r="E2317" s="115">
        <v>12572101</v>
      </c>
      <c r="F2317" s="115" t="s">
        <v>1307</v>
      </c>
      <c r="G2317" s="114">
        <v>1289</v>
      </c>
      <c r="H2317" s="115" t="s">
        <v>7336</v>
      </c>
      <c r="I2317" s="114">
        <v>1289</v>
      </c>
      <c r="J2317" s="115" t="s">
        <v>7336</v>
      </c>
      <c r="K2317" s="114">
        <v>90184</v>
      </c>
      <c r="L2317" s="115" t="s">
        <v>7336</v>
      </c>
      <c r="M2317" s="115" t="s">
        <v>1259</v>
      </c>
      <c r="N2317" s="115" t="s">
        <v>7637</v>
      </c>
    </row>
    <row r="2318" spans="1:14" ht="15" customHeight="1">
      <c r="A2318" s="36" t="str">
        <f t="shared" si="36"/>
        <v>70362551</v>
      </c>
      <c r="B2318" s="110">
        <v>7036255</v>
      </c>
      <c r="C2318" s="110">
        <v>1</v>
      </c>
      <c r="D2318" s="111" t="s">
        <v>4027</v>
      </c>
      <c r="E2318" s="111" t="s">
        <v>4028</v>
      </c>
      <c r="F2318" s="111" t="s">
        <v>1304</v>
      </c>
      <c r="G2318" s="110">
        <v>1289</v>
      </c>
      <c r="H2318" s="111" t="s">
        <v>7336</v>
      </c>
      <c r="I2318" s="110">
        <v>1289</v>
      </c>
      <c r="J2318" s="111" t="s">
        <v>7336</v>
      </c>
      <c r="K2318" s="110">
        <v>90184</v>
      </c>
      <c r="L2318" s="111" t="s">
        <v>7336</v>
      </c>
      <c r="M2318" s="111" t="s">
        <v>7637</v>
      </c>
      <c r="N2318" s="111" t="s">
        <v>7638</v>
      </c>
    </row>
    <row r="2319" spans="1:14" ht="15" customHeight="1">
      <c r="A2319" s="36" t="str">
        <f t="shared" si="36"/>
        <v>52497642</v>
      </c>
      <c r="B2319" s="110">
        <v>5249764</v>
      </c>
      <c r="C2319" s="110">
        <v>2</v>
      </c>
      <c r="D2319" s="111" t="s">
        <v>2640</v>
      </c>
      <c r="E2319" s="111">
        <v>16616109</v>
      </c>
      <c r="F2319" s="111" t="s">
        <v>1304</v>
      </c>
      <c r="G2319" s="110">
        <v>1289</v>
      </c>
      <c r="H2319" s="111" t="s">
        <v>7336</v>
      </c>
      <c r="I2319" s="110">
        <v>1289</v>
      </c>
      <c r="J2319" s="111" t="s">
        <v>7336</v>
      </c>
      <c r="K2319" s="110">
        <v>90184</v>
      </c>
      <c r="L2319" s="111" t="s">
        <v>7336</v>
      </c>
      <c r="M2319" s="111" t="s">
        <v>7637</v>
      </c>
      <c r="N2319" s="111" t="s">
        <v>7638</v>
      </c>
    </row>
    <row r="2320" spans="1:14" ht="15" customHeight="1">
      <c r="A2320" s="36" t="str">
        <f t="shared" si="36"/>
        <v>53004231</v>
      </c>
      <c r="B2320" s="110">
        <v>5300423</v>
      </c>
      <c r="C2320" s="110">
        <v>1</v>
      </c>
      <c r="D2320" s="111" t="s">
        <v>3298</v>
      </c>
      <c r="E2320" s="111">
        <v>12442601</v>
      </c>
      <c r="F2320" s="111" t="s">
        <v>1304</v>
      </c>
      <c r="G2320" s="110">
        <v>1289</v>
      </c>
      <c r="H2320" s="111" t="s">
        <v>7336</v>
      </c>
      <c r="I2320" s="110">
        <v>1289</v>
      </c>
      <c r="J2320" s="111" t="s">
        <v>7336</v>
      </c>
      <c r="K2320" s="110">
        <v>90184</v>
      </c>
      <c r="L2320" s="111" t="s">
        <v>7336</v>
      </c>
      <c r="M2320" s="111" t="s">
        <v>1259</v>
      </c>
      <c r="N2320" s="111" t="s">
        <v>7637</v>
      </c>
    </row>
    <row r="2321" spans="1:14" ht="15" customHeight="1">
      <c r="A2321" s="36" t="str">
        <f t="shared" si="36"/>
        <v>140262591</v>
      </c>
      <c r="B2321" s="114">
        <v>14026259</v>
      </c>
      <c r="C2321" s="114">
        <v>1</v>
      </c>
      <c r="D2321" s="115" t="s">
        <v>4684</v>
      </c>
      <c r="E2321" s="115" t="s">
        <v>4685</v>
      </c>
      <c r="F2321" s="115" t="s">
        <v>1307</v>
      </c>
      <c r="G2321" s="114">
        <v>3810</v>
      </c>
      <c r="H2321" s="115" t="s">
        <v>7248</v>
      </c>
      <c r="I2321" s="114">
        <v>3810</v>
      </c>
      <c r="J2321" s="115" t="s">
        <v>7248</v>
      </c>
      <c r="K2321" s="114">
        <v>90122</v>
      </c>
      <c r="L2321" s="115" t="s">
        <v>7611</v>
      </c>
      <c r="M2321" s="115" t="s">
        <v>1259</v>
      </c>
      <c r="N2321" s="115" t="s">
        <v>7637</v>
      </c>
    </row>
    <row r="2322" spans="1:14" ht="15" customHeight="1">
      <c r="A2322" s="36" t="str">
        <f t="shared" si="36"/>
        <v>95127791</v>
      </c>
      <c r="B2322" s="110">
        <v>9512779</v>
      </c>
      <c r="C2322" s="110">
        <v>1</v>
      </c>
      <c r="D2322" s="111" t="s">
        <v>2779</v>
      </c>
      <c r="E2322" s="111">
        <v>26251173</v>
      </c>
      <c r="F2322" s="111" t="s">
        <v>1304</v>
      </c>
      <c r="G2322" s="110">
        <v>3810</v>
      </c>
      <c r="H2322" s="111" t="s">
        <v>7248</v>
      </c>
      <c r="I2322" s="110">
        <v>3810</v>
      </c>
      <c r="J2322" s="111" t="s">
        <v>7248</v>
      </c>
      <c r="K2322" s="110">
        <v>90122</v>
      </c>
      <c r="L2322" s="111" t="s">
        <v>7611</v>
      </c>
      <c r="M2322" s="111" t="s">
        <v>1259</v>
      </c>
      <c r="N2322" s="111" t="s">
        <v>7637</v>
      </c>
    </row>
    <row r="2323" spans="1:14" ht="15" customHeight="1">
      <c r="A2323" s="36" t="str">
        <f t="shared" si="36"/>
        <v>114499131</v>
      </c>
      <c r="B2323" s="114">
        <v>11449913</v>
      </c>
      <c r="C2323" s="114">
        <v>1</v>
      </c>
      <c r="D2323" s="115" t="s">
        <v>6650</v>
      </c>
      <c r="E2323" s="115">
        <v>13928669</v>
      </c>
      <c r="F2323" s="115" t="s">
        <v>1307</v>
      </c>
      <c r="G2323" s="114">
        <v>3810</v>
      </c>
      <c r="H2323" s="115" t="s">
        <v>7248</v>
      </c>
      <c r="I2323" s="114">
        <v>3810</v>
      </c>
      <c r="J2323" s="115" t="s">
        <v>7248</v>
      </c>
      <c r="K2323" s="114">
        <v>90122</v>
      </c>
      <c r="L2323" s="115" t="s">
        <v>7611</v>
      </c>
      <c r="M2323" s="115" t="s">
        <v>1259</v>
      </c>
      <c r="N2323" s="115" t="s">
        <v>7637</v>
      </c>
    </row>
    <row r="2324" spans="1:14" ht="15" customHeight="1">
      <c r="A2324" s="36" t="str">
        <f t="shared" si="36"/>
        <v>91286821</v>
      </c>
      <c r="B2324" s="110">
        <v>9128682</v>
      </c>
      <c r="C2324" s="110">
        <v>1</v>
      </c>
      <c r="D2324" s="111" t="s">
        <v>3906</v>
      </c>
      <c r="E2324" s="111" t="s">
        <v>3907</v>
      </c>
      <c r="F2324" s="111" t="s">
        <v>1304</v>
      </c>
      <c r="G2324" s="110">
        <v>3810</v>
      </c>
      <c r="H2324" s="111" t="s">
        <v>7248</v>
      </c>
      <c r="I2324" s="110">
        <v>3810</v>
      </c>
      <c r="J2324" s="111" t="s">
        <v>7248</v>
      </c>
      <c r="K2324" s="110">
        <v>90122</v>
      </c>
      <c r="L2324" s="111" t="s">
        <v>7611</v>
      </c>
      <c r="M2324" s="111" t="s">
        <v>1259</v>
      </c>
      <c r="N2324" s="111" t="s">
        <v>7637</v>
      </c>
    </row>
    <row r="2325" spans="1:14" ht="15" customHeight="1">
      <c r="A2325" s="36" t="str">
        <f t="shared" si="36"/>
        <v>143157371</v>
      </c>
      <c r="B2325" s="114">
        <v>14315737</v>
      </c>
      <c r="C2325" s="114">
        <v>1</v>
      </c>
      <c r="D2325" s="115" t="s">
        <v>6442</v>
      </c>
      <c r="E2325" s="115" t="s">
        <v>6443</v>
      </c>
      <c r="F2325" s="115" t="s">
        <v>1307</v>
      </c>
      <c r="G2325" s="114">
        <v>3810</v>
      </c>
      <c r="H2325" s="115" t="s">
        <v>7248</v>
      </c>
      <c r="I2325" s="114">
        <v>3810</v>
      </c>
      <c r="J2325" s="115" t="s">
        <v>7248</v>
      </c>
      <c r="K2325" s="114">
        <v>90122</v>
      </c>
      <c r="L2325" s="115" t="s">
        <v>7611</v>
      </c>
      <c r="M2325" s="115" t="s">
        <v>1259</v>
      </c>
      <c r="N2325" s="115" t="s">
        <v>7637</v>
      </c>
    </row>
    <row r="2326" spans="1:14" ht="15" customHeight="1">
      <c r="A2326" s="36" t="str">
        <f t="shared" si="36"/>
        <v>83041301</v>
      </c>
      <c r="B2326" s="110">
        <v>8304130</v>
      </c>
      <c r="C2326" s="110">
        <v>1</v>
      </c>
      <c r="D2326" s="111" t="s">
        <v>2299</v>
      </c>
      <c r="E2326" s="111" t="s">
        <v>2300</v>
      </c>
      <c r="F2326" s="111" t="s">
        <v>1304</v>
      </c>
      <c r="G2326" s="110">
        <v>3810</v>
      </c>
      <c r="H2326" s="111" t="s">
        <v>7248</v>
      </c>
      <c r="I2326" s="110">
        <v>3810</v>
      </c>
      <c r="J2326" s="111" t="s">
        <v>7248</v>
      </c>
      <c r="K2326" s="110">
        <v>90122</v>
      </c>
      <c r="L2326" s="111" t="s">
        <v>7611</v>
      </c>
      <c r="M2326" s="111" t="s">
        <v>1259</v>
      </c>
      <c r="N2326" s="111" t="s">
        <v>7637</v>
      </c>
    </row>
    <row r="2327" spans="1:14" ht="15" customHeight="1">
      <c r="A2327" s="36" t="str">
        <f t="shared" si="36"/>
        <v>84806921</v>
      </c>
      <c r="B2327" s="114">
        <v>8480692</v>
      </c>
      <c r="C2327" s="114">
        <v>1</v>
      </c>
      <c r="D2327" s="115" t="s">
        <v>6839</v>
      </c>
      <c r="E2327" s="115">
        <v>12104164</v>
      </c>
      <c r="F2327" s="115" t="s">
        <v>7202</v>
      </c>
      <c r="G2327" s="114">
        <v>3810</v>
      </c>
      <c r="H2327" s="115" t="s">
        <v>7248</v>
      </c>
      <c r="I2327" s="114">
        <v>3810</v>
      </c>
      <c r="J2327" s="115" t="s">
        <v>7248</v>
      </c>
      <c r="K2327" s="114">
        <v>90122</v>
      </c>
      <c r="L2327" s="115" t="s">
        <v>7611</v>
      </c>
      <c r="M2327" s="115" t="s">
        <v>1259</v>
      </c>
      <c r="N2327" s="115" t="s">
        <v>7637</v>
      </c>
    </row>
    <row r="2328" spans="1:14" ht="15" customHeight="1">
      <c r="A2328" s="36" t="str">
        <f t="shared" si="36"/>
        <v>118878131</v>
      </c>
      <c r="B2328" s="114">
        <v>11887813</v>
      </c>
      <c r="C2328" s="114">
        <v>1</v>
      </c>
      <c r="D2328" s="115" t="s">
        <v>5177</v>
      </c>
      <c r="E2328" s="115" t="s">
        <v>5178</v>
      </c>
      <c r="F2328" s="115" t="s">
        <v>1307</v>
      </c>
      <c r="G2328" s="114">
        <v>3810</v>
      </c>
      <c r="H2328" s="115" t="s">
        <v>7248</v>
      </c>
      <c r="I2328" s="114">
        <v>3810</v>
      </c>
      <c r="J2328" s="115" t="s">
        <v>7248</v>
      </c>
      <c r="K2328" s="114">
        <v>90122</v>
      </c>
      <c r="L2328" s="115" t="s">
        <v>7611</v>
      </c>
      <c r="M2328" s="115" t="s">
        <v>1259</v>
      </c>
      <c r="N2328" s="115" t="s">
        <v>7637</v>
      </c>
    </row>
    <row r="2329" spans="1:14" ht="15" customHeight="1">
      <c r="A2329" s="36" t="str">
        <f t="shared" si="36"/>
        <v>94264132</v>
      </c>
      <c r="B2329" s="110">
        <v>9426413</v>
      </c>
      <c r="C2329" s="110">
        <v>2</v>
      </c>
      <c r="D2329" s="111" t="s">
        <v>2033</v>
      </c>
      <c r="E2329" s="111">
        <v>16254642</v>
      </c>
      <c r="F2329" s="111" t="s">
        <v>1304</v>
      </c>
      <c r="G2329" s="110">
        <v>3810</v>
      </c>
      <c r="H2329" s="111" t="s">
        <v>7248</v>
      </c>
      <c r="I2329" s="110">
        <v>3810</v>
      </c>
      <c r="J2329" s="111" t="s">
        <v>7248</v>
      </c>
      <c r="K2329" s="110">
        <v>90122</v>
      </c>
      <c r="L2329" s="111" t="s">
        <v>7611</v>
      </c>
      <c r="M2329" s="111" t="s">
        <v>1259</v>
      </c>
      <c r="N2329" s="111" t="s">
        <v>7637</v>
      </c>
    </row>
    <row r="2330" spans="1:14" ht="15" customHeight="1">
      <c r="A2330" s="36" t="str">
        <f t="shared" si="36"/>
        <v>91118641</v>
      </c>
      <c r="B2330" s="110">
        <v>9111864</v>
      </c>
      <c r="C2330" s="110">
        <v>1</v>
      </c>
      <c r="D2330" s="111" t="s">
        <v>4045</v>
      </c>
      <c r="E2330" s="111">
        <v>15453960</v>
      </c>
      <c r="F2330" s="111" t="s">
        <v>1304</v>
      </c>
      <c r="G2330" s="110">
        <v>3810</v>
      </c>
      <c r="H2330" s="111" t="s">
        <v>7248</v>
      </c>
      <c r="I2330" s="110">
        <v>3810</v>
      </c>
      <c r="J2330" s="111" t="s">
        <v>7248</v>
      </c>
      <c r="K2330" s="110">
        <v>90122</v>
      </c>
      <c r="L2330" s="111" t="s">
        <v>7611</v>
      </c>
      <c r="M2330" s="111" t="s">
        <v>1259</v>
      </c>
      <c r="N2330" s="111" t="s">
        <v>7637</v>
      </c>
    </row>
    <row r="2331" spans="1:14" ht="15" customHeight="1">
      <c r="A2331" s="36" t="str">
        <f t="shared" si="36"/>
        <v>96290631</v>
      </c>
      <c r="B2331" s="110">
        <v>9629063</v>
      </c>
      <c r="C2331" s="110">
        <v>1</v>
      </c>
      <c r="D2331" s="111" t="s">
        <v>2566</v>
      </c>
      <c r="E2331" s="111" t="s">
        <v>2567</v>
      </c>
      <c r="F2331" s="111" t="s">
        <v>1304</v>
      </c>
      <c r="G2331" s="110">
        <v>3810</v>
      </c>
      <c r="H2331" s="111" t="s">
        <v>7248</v>
      </c>
      <c r="I2331" s="110">
        <v>3810</v>
      </c>
      <c r="J2331" s="111" t="s">
        <v>7248</v>
      </c>
      <c r="K2331" s="110">
        <v>90122</v>
      </c>
      <c r="L2331" s="111" t="s">
        <v>7611</v>
      </c>
      <c r="M2331" s="111" t="s">
        <v>1259</v>
      </c>
      <c r="N2331" s="111" t="s">
        <v>7637</v>
      </c>
    </row>
    <row r="2332" spans="1:14" ht="15" customHeight="1">
      <c r="A2332" s="36" t="str">
        <f t="shared" si="36"/>
        <v>95126761</v>
      </c>
      <c r="B2332" s="110">
        <v>9512676</v>
      </c>
      <c r="C2332" s="110">
        <v>1</v>
      </c>
      <c r="D2332" s="111" t="s">
        <v>2622</v>
      </c>
      <c r="E2332" s="111" t="s">
        <v>2623</v>
      </c>
      <c r="F2332" s="111" t="s">
        <v>1304</v>
      </c>
      <c r="G2332" s="110">
        <v>3810</v>
      </c>
      <c r="H2332" s="111" t="s">
        <v>7248</v>
      </c>
      <c r="I2332" s="110">
        <v>3810</v>
      </c>
      <c r="J2332" s="111" t="s">
        <v>7248</v>
      </c>
      <c r="K2332" s="110">
        <v>90122</v>
      </c>
      <c r="L2332" s="111" t="s">
        <v>7611</v>
      </c>
      <c r="M2332" s="111" t="s">
        <v>1259</v>
      </c>
      <c r="N2332" s="111" t="s">
        <v>7637</v>
      </c>
    </row>
    <row r="2333" spans="1:14" ht="15" customHeight="1">
      <c r="A2333" s="36" t="str">
        <f t="shared" si="36"/>
        <v>121524072</v>
      </c>
      <c r="B2333" s="114">
        <v>12152407</v>
      </c>
      <c r="C2333" s="114">
        <v>2</v>
      </c>
      <c r="D2333" s="115" t="s">
        <v>6671</v>
      </c>
      <c r="E2333" s="115" t="s">
        <v>6672</v>
      </c>
      <c r="F2333" s="115" t="s">
        <v>1307</v>
      </c>
      <c r="G2333" s="114">
        <v>3810</v>
      </c>
      <c r="H2333" s="115" t="s">
        <v>7248</v>
      </c>
      <c r="I2333" s="114">
        <v>3810</v>
      </c>
      <c r="J2333" s="115" t="s">
        <v>7248</v>
      </c>
      <c r="K2333" s="114">
        <v>90122</v>
      </c>
      <c r="L2333" s="115" t="s">
        <v>7611</v>
      </c>
      <c r="M2333" s="115" t="s">
        <v>1259</v>
      </c>
      <c r="N2333" s="115" t="s">
        <v>7637</v>
      </c>
    </row>
    <row r="2334" spans="1:14" ht="15" customHeight="1">
      <c r="A2334" s="36" t="str">
        <f t="shared" si="36"/>
        <v>91118901</v>
      </c>
      <c r="B2334" s="110">
        <v>9111890</v>
      </c>
      <c r="C2334" s="110">
        <v>1</v>
      </c>
      <c r="D2334" s="111" t="s">
        <v>2256</v>
      </c>
      <c r="E2334" s="111">
        <v>20948858</v>
      </c>
      <c r="F2334" s="111" t="s">
        <v>1304</v>
      </c>
      <c r="G2334" s="110">
        <v>3810</v>
      </c>
      <c r="H2334" s="111" t="s">
        <v>7248</v>
      </c>
      <c r="I2334" s="110">
        <v>3810</v>
      </c>
      <c r="J2334" s="111" t="s">
        <v>7248</v>
      </c>
      <c r="K2334" s="110">
        <v>90122</v>
      </c>
      <c r="L2334" s="111" t="s">
        <v>7611</v>
      </c>
      <c r="M2334" s="111" t="s">
        <v>1259</v>
      </c>
      <c r="N2334" s="111" t="s">
        <v>7637</v>
      </c>
    </row>
    <row r="2335" spans="1:14" ht="15" customHeight="1">
      <c r="A2335" s="36" t="str">
        <f t="shared" si="36"/>
        <v>83475171</v>
      </c>
      <c r="B2335" s="110">
        <v>8347517</v>
      </c>
      <c r="C2335" s="110">
        <v>1</v>
      </c>
      <c r="D2335" s="111" t="s">
        <v>4387</v>
      </c>
      <c r="E2335" s="111">
        <v>21800132</v>
      </c>
      <c r="F2335" s="111" t="s">
        <v>1304</v>
      </c>
      <c r="G2335" s="110">
        <v>3810</v>
      </c>
      <c r="H2335" s="111" t="s">
        <v>7248</v>
      </c>
      <c r="I2335" s="110">
        <v>3810</v>
      </c>
      <c r="J2335" s="111" t="s">
        <v>7248</v>
      </c>
      <c r="K2335" s="110">
        <v>90122</v>
      </c>
      <c r="L2335" s="111" t="s">
        <v>7611</v>
      </c>
      <c r="M2335" s="111" t="s">
        <v>1259</v>
      </c>
      <c r="N2335" s="111" t="s">
        <v>7637</v>
      </c>
    </row>
    <row r="2336" spans="1:14" ht="15" customHeight="1">
      <c r="A2336" s="36" t="str">
        <f t="shared" si="36"/>
        <v>92593382</v>
      </c>
      <c r="B2336" s="110">
        <v>9259338</v>
      </c>
      <c r="C2336" s="110">
        <v>2</v>
      </c>
      <c r="D2336" s="111" t="s">
        <v>2116</v>
      </c>
      <c r="E2336" s="111" t="s">
        <v>2117</v>
      </c>
      <c r="F2336" s="111" t="s">
        <v>1304</v>
      </c>
      <c r="G2336" s="110">
        <v>3810</v>
      </c>
      <c r="H2336" s="111" t="s">
        <v>7248</v>
      </c>
      <c r="I2336" s="110">
        <v>3810</v>
      </c>
      <c r="J2336" s="111" t="s">
        <v>7248</v>
      </c>
      <c r="K2336" s="110">
        <v>90122</v>
      </c>
      <c r="L2336" s="111" t="s">
        <v>7611</v>
      </c>
      <c r="M2336" s="111" t="s">
        <v>1259</v>
      </c>
      <c r="N2336" s="111" t="s">
        <v>7637</v>
      </c>
    </row>
    <row r="2337" spans="1:14" ht="15" customHeight="1">
      <c r="A2337" s="36" t="str">
        <f t="shared" si="36"/>
        <v>91287611</v>
      </c>
      <c r="B2337" s="110">
        <v>9128761</v>
      </c>
      <c r="C2337" s="110">
        <v>1</v>
      </c>
      <c r="D2337" s="111" t="s">
        <v>4186</v>
      </c>
      <c r="E2337" s="111">
        <v>7564465</v>
      </c>
      <c r="F2337" s="111" t="s">
        <v>1304</v>
      </c>
      <c r="G2337" s="110">
        <v>3810</v>
      </c>
      <c r="H2337" s="111" t="s">
        <v>7248</v>
      </c>
      <c r="I2337" s="110">
        <v>3810</v>
      </c>
      <c r="J2337" s="111" t="s">
        <v>7248</v>
      </c>
      <c r="K2337" s="110">
        <v>90122</v>
      </c>
      <c r="L2337" s="111" t="s">
        <v>7611</v>
      </c>
      <c r="M2337" s="111" t="s">
        <v>1259</v>
      </c>
      <c r="N2337" s="111" t="s">
        <v>7637</v>
      </c>
    </row>
    <row r="2338" spans="1:14" ht="15" customHeight="1">
      <c r="A2338" s="36" t="str">
        <f t="shared" si="36"/>
        <v>94648031</v>
      </c>
      <c r="B2338" s="110">
        <v>9464803</v>
      </c>
      <c r="C2338" s="110">
        <v>1</v>
      </c>
      <c r="D2338" s="111" t="s">
        <v>4153</v>
      </c>
      <c r="E2338" s="111">
        <v>10336523</v>
      </c>
      <c r="F2338" s="111" t="s">
        <v>1304</v>
      </c>
      <c r="G2338" s="110">
        <v>72154</v>
      </c>
      <c r="H2338" s="111" t="s">
        <v>7337</v>
      </c>
      <c r="I2338" s="110">
        <v>72154</v>
      </c>
      <c r="J2338" s="111" t="s">
        <v>7337</v>
      </c>
      <c r="K2338" s="110">
        <v>90120</v>
      </c>
      <c r="L2338" s="111" t="s">
        <v>7337</v>
      </c>
      <c r="M2338" s="111" t="s">
        <v>1259</v>
      </c>
      <c r="N2338" s="111" t="s">
        <v>7637</v>
      </c>
    </row>
    <row r="2339" spans="1:14" ht="15" customHeight="1">
      <c r="A2339" s="36" t="str">
        <f t="shared" si="36"/>
        <v>96376181</v>
      </c>
      <c r="B2339" s="110">
        <v>9637618</v>
      </c>
      <c r="C2339" s="110">
        <v>1</v>
      </c>
      <c r="D2339" s="111" t="s">
        <v>3527</v>
      </c>
      <c r="E2339" s="111" t="s">
        <v>3528</v>
      </c>
      <c r="F2339" s="111" t="s">
        <v>1304</v>
      </c>
      <c r="G2339" s="110">
        <v>72154</v>
      </c>
      <c r="H2339" s="111" t="s">
        <v>7337</v>
      </c>
      <c r="I2339" s="110">
        <v>72154</v>
      </c>
      <c r="J2339" s="111" t="s">
        <v>7337</v>
      </c>
      <c r="K2339" s="110">
        <v>90120</v>
      </c>
      <c r="L2339" s="111" t="s">
        <v>7337</v>
      </c>
      <c r="M2339" s="111" t="s">
        <v>1259</v>
      </c>
      <c r="N2339" s="111" t="s">
        <v>7637</v>
      </c>
    </row>
    <row r="2340" spans="1:14" ht="15" customHeight="1">
      <c r="A2340" s="36" t="str">
        <f t="shared" si="36"/>
        <v>54240701</v>
      </c>
      <c r="B2340" s="114">
        <v>5424070</v>
      </c>
      <c r="C2340" s="114">
        <v>1</v>
      </c>
      <c r="D2340" s="115" t="s">
        <v>5986</v>
      </c>
      <c r="E2340" s="115">
        <v>12664750</v>
      </c>
      <c r="F2340" s="115" t="s">
        <v>1307</v>
      </c>
      <c r="G2340" s="114">
        <v>72154</v>
      </c>
      <c r="H2340" s="115" t="s">
        <v>7337</v>
      </c>
      <c r="I2340" s="114">
        <v>72154</v>
      </c>
      <c r="J2340" s="115" t="s">
        <v>7337</v>
      </c>
      <c r="K2340" s="114">
        <v>90120</v>
      </c>
      <c r="L2340" s="115" t="s">
        <v>7337</v>
      </c>
      <c r="M2340" s="115" t="s">
        <v>1259</v>
      </c>
      <c r="N2340" s="115" t="s">
        <v>7637</v>
      </c>
    </row>
    <row r="2341" spans="1:14" ht="15" customHeight="1">
      <c r="A2341" s="36" t="str">
        <f t="shared" si="36"/>
        <v>21441161</v>
      </c>
      <c r="B2341" s="110">
        <v>2144116</v>
      </c>
      <c r="C2341" s="110">
        <v>1</v>
      </c>
      <c r="D2341" s="111" t="s">
        <v>4208</v>
      </c>
      <c r="E2341" s="111">
        <v>5004635</v>
      </c>
      <c r="F2341" s="111" t="s">
        <v>1304</v>
      </c>
      <c r="G2341" s="110">
        <v>72154</v>
      </c>
      <c r="H2341" s="111" t="s">
        <v>7337</v>
      </c>
      <c r="I2341" s="110">
        <v>72154</v>
      </c>
      <c r="J2341" s="111" t="s">
        <v>7337</v>
      </c>
      <c r="K2341" s="110">
        <v>90120</v>
      </c>
      <c r="L2341" s="111" t="s">
        <v>7337</v>
      </c>
      <c r="M2341" s="111" t="s">
        <v>7637</v>
      </c>
      <c r="N2341" s="111" t="s">
        <v>7638</v>
      </c>
    </row>
    <row r="2342" spans="1:14" ht="15" customHeight="1">
      <c r="A2342" s="36" t="str">
        <f t="shared" si="36"/>
        <v>131995111</v>
      </c>
      <c r="B2342" s="114">
        <v>13199511</v>
      </c>
      <c r="C2342" s="114">
        <v>1</v>
      </c>
      <c r="D2342" s="115" t="s">
        <v>6830</v>
      </c>
      <c r="E2342" s="115" t="s">
        <v>6831</v>
      </c>
      <c r="F2342" s="115" t="s">
        <v>7202</v>
      </c>
      <c r="G2342" s="114">
        <v>72154</v>
      </c>
      <c r="H2342" s="115" t="s">
        <v>7337</v>
      </c>
      <c r="I2342" s="114">
        <v>72154</v>
      </c>
      <c r="J2342" s="115" t="s">
        <v>7337</v>
      </c>
      <c r="K2342" s="114">
        <v>90120</v>
      </c>
      <c r="L2342" s="115" t="s">
        <v>7337</v>
      </c>
      <c r="M2342" s="115" t="s">
        <v>1259</v>
      </c>
      <c r="N2342" s="115" t="s">
        <v>7637</v>
      </c>
    </row>
    <row r="2343" spans="1:14" ht="15" customHeight="1">
      <c r="A2343" s="36" t="str">
        <f t="shared" si="36"/>
        <v>69054321</v>
      </c>
      <c r="B2343" s="114">
        <v>6905432</v>
      </c>
      <c r="C2343" s="114">
        <v>1</v>
      </c>
      <c r="D2343" s="115" t="s">
        <v>5418</v>
      </c>
      <c r="E2343" s="115" t="s">
        <v>5419</v>
      </c>
      <c r="F2343" s="115" t="s">
        <v>1307</v>
      </c>
      <c r="G2343" s="114">
        <v>72154</v>
      </c>
      <c r="H2343" s="115" t="s">
        <v>7337</v>
      </c>
      <c r="I2343" s="114">
        <v>72154</v>
      </c>
      <c r="J2343" s="115" t="s">
        <v>7337</v>
      </c>
      <c r="K2343" s="114">
        <v>90120</v>
      </c>
      <c r="L2343" s="115" t="s">
        <v>7337</v>
      </c>
      <c r="M2343" s="115" t="s">
        <v>1259</v>
      </c>
      <c r="N2343" s="115" t="s">
        <v>7637</v>
      </c>
    </row>
    <row r="2344" spans="1:14" ht="15" customHeight="1">
      <c r="A2344" s="36" t="str">
        <f t="shared" si="36"/>
        <v>69588743</v>
      </c>
      <c r="B2344" s="114">
        <v>6958874</v>
      </c>
      <c r="C2344" s="114">
        <v>3</v>
      </c>
      <c r="D2344" s="115" t="s">
        <v>6773</v>
      </c>
      <c r="E2344" s="115" t="s">
        <v>6774</v>
      </c>
      <c r="F2344" s="115" t="s">
        <v>1307</v>
      </c>
      <c r="G2344" s="114">
        <v>72154</v>
      </c>
      <c r="H2344" s="115" t="s">
        <v>7337</v>
      </c>
      <c r="I2344" s="114">
        <v>72154</v>
      </c>
      <c r="J2344" s="115" t="s">
        <v>7337</v>
      </c>
      <c r="K2344" s="114">
        <v>90120</v>
      </c>
      <c r="L2344" s="115" t="s">
        <v>7337</v>
      </c>
      <c r="M2344" s="115" t="s">
        <v>1259</v>
      </c>
      <c r="N2344" s="115" t="s">
        <v>7637</v>
      </c>
    </row>
    <row r="2345" spans="1:14" ht="15" customHeight="1">
      <c r="A2345" s="36" t="str">
        <f t="shared" si="36"/>
        <v>35173421</v>
      </c>
      <c r="B2345" s="114">
        <v>3517342</v>
      </c>
      <c r="C2345" s="114">
        <v>1</v>
      </c>
      <c r="D2345" s="115" t="s">
        <v>6507</v>
      </c>
      <c r="E2345" s="115" t="s">
        <v>6508</v>
      </c>
      <c r="F2345" s="115" t="s">
        <v>1307</v>
      </c>
      <c r="G2345" s="114">
        <v>72154</v>
      </c>
      <c r="H2345" s="115" t="s">
        <v>7337</v>
      </c>
      <c r="I2345" s="114">
        <v>72154</v>
      </c>
      <c r="J2345" s="115" t="s">
        <v>7337</v>
      </c>
      <c r="K2345" s="114">
        <v>90120</v>
      </c>
      <c r="L2345" s="115" t="s">
        <v>7337</v>
      </c>
      <c r="M2345" s="115" t="s">
        <v>7637</v>
      </c>
      <c r="N2345" s="115" t="s">
        <v>7638</v>
      </c>
    </row>
    <row r="2346" spans="1:14" ht="15" customHeight="1">
      <c r="A2346" s="36" t="str">
        <f t="shared" si="36"/>
        <v>36202811</v>
      </c>
      <c r="B2346" s="110">
        <v>3620281</v>
      </c>
      <c r="C2346" s="110">
        <v>1</v>
      </c>
      <c r="D2346" s="111" t="s">
        <v>2643</v>
      </c>
      <c r="E2346" s="111">
        <v>12364408</v>
      </c>
      <c r="F2346" s="111" t="s">
        <v>1304</v>
      </c>
      <c r="G2346" s="110">
        <v>72154</v>
      </c>
      <c r="H2346" s="111" t="s">
        <v>7337</v>
      </c>
      <c r="I2346" s="110">
        <v>72154</v>
      </c>
      <c r="J2346" s="111" t="s">
        <v>7337</v>
      </c>
      <c r="K2346" s="110">
        <v>90120</v>
      </c>
      <c r="L2346" s="111" t="s">
        <v>7337</v>
      </c>
      <c r="M2346" s="111" t="s">
        <v>7637</v>
      </c>
      <c r="N2346" s="111" t="s">
        <v>7638</v>
      </c>
    </row>
    <row r="2347" spans="1:14" ht="15" customHeight="1">
      <c r="A2347" s="36" t="str">
        <f t="shared" si="36"/>
        <v>128666842</v>
      </c>
      <c r="B2347" s="114">
        <v>12866684</v>
      </c>
      <c r="C2347" s="114">
        <v>2</v>
      </c>
      <c r="D2347" s="115" t="s">
        <v>5919</v>
      </c>
      <c r="E2347" s="115" t="s">
        <v>5920</v>
      </c>
      <c r="F2347" s="115" t="s">
        <v>1307</v>
      </c>
      <c r="G2347" s="114">
        <v>83975</v>
      </c>
      <c r="H2347" s="115" t="s">
        <v>7240</v>
      </c>
      <c r="I2347" s="114">
        <v>83975</v>
      </c>
      <c r="J2347" s="115" t="s">
        <v>7240</v>
      </c>
      <c r="K2347" s="114">
        <v>90154</v>
      </c>
      <c r="L2347" s="115" t="s">
        <v>7240</v>
      </c>
      <c r="M2347" s="115" t="s">
        <v>1259</v>
      </c>
      <c r="N2347" s="115" t="s">
        <v>7637</v>
      </c>
    </row>
    <row r="2348" spans="1:14" ht="15" customHeight="1">
      <c r="A2348" s="36" t="str">
        <f t="shared" si="36"/>
        <v>79987521</v>
      </c>
      <c r="B2348" s="114">
        <v>7998752</v>
      </c>
      <c r="C2348" s="114">
        <v>1</v>
      </c>
      <c r="D2348" s="115" t="s">
        <v>6686</v>
      </c>
      <c r="E2348" s="115" t="s">
        <v>6687</v>
      </c>
      <c r="F2348" s="115" t="s">
        <v>1307</v>
      </c>
      <c r="G2348" s="114">
        <v>83975</v>
      </c>
      <c r="H2348" s="115" t="s">
        <v>7240</v>
      </c>
      <c r="I2348" s="114">
        <v>83975</v>
      </c>
      <c r="J2348" s="115" t="s">
        <v>7240</v>
      </c>
      <c r="K2348" s="114">
        <v>90154</v>
      </c>
      <c r="L2348" s="115" t="s">
        <v>7240</v>
      </c>
      <c r="M2348" s="115" t="s">
        <v>1259</v>
      </c>
      <c r="N2348" s="115" t="s">
        <v>7637</v>
      </c>
    </row>
    <row r="2349" spans="1:14" ht="15" customHeight="1">
      <c r="A2349" s="36" t="str">
        <f t="shared" si="36"/>
        <v>127188303</v>
      </c>
      <c r="B2349" s="110">
        <v>12718830</v>
      </c>
      <c r="C2349" s="110">
        <v>3</v>
      </c>
      <c r="D2349" s="111" t="s">
        <v>2003</v>
      </c>
      <c r="E2349" s="111" t="s">
        <v>2004</v>
      </c>
      <c r="F2349" s="111" t="s">
        <v>1304</v>
      </c>
      <c r="G2349" s="110">
        <v>83975</v>
      </c>
      <c r="H2349" s="111" t="s">
        <v>7240</v>
      </c>
      <c r="I2349" s="110">
        <v>83975</v>
      </c>
      <c r="J2349" s="111" t="s">
        <v>7240</v>
      </c>
      <c r="K2349" s="110">
        <v>90154</v>
      </c>
      <c r="L2349" s="111" t="s">
        <v>7240</v>
      </c>
      <c r="M2349" s="111" t="s">
        <v>1259</v>
      </c>
      <c r="N2349" s="111" t="s">
        <v>7637</v>
      </c>
    </row>
    <row r="2350" spans="1:14" ht="15" customHeight="1">
      <c r="A2350" s="36" t="str">
        <f t="shared" si="36"/>
        <v>79161901</v>
      </c>
      <c r="B2350" s="114">
        <v>7916190</v>
      </c>
      <c r="C2350" s="114">
        <v>1</v>
      </c>
      <c r="D2350" s="115" t="s">
        <v>5444</v>
      </c>
      <c r="E2350" s="115">
        <v>9481418</v>
      </c>
      <c r="F2350" s="115" t="s">
        <v>1307</v>
      </c>
      <c r="G2350" s="114">
        <v>83975</v>
      </c>
      <c r="H2350" s="115" t="s">
        <v>7240</v>
      </c>
      <c r="I2350" s="114">
        <v>83975</v>
      </c>
      <c r="J2350" s="115" t="s">
        <v>7240</v>
      </c>
      <c r="K2350" s="114">
        <v>90154</v>
      </c>
      <c r="L2350" s="115" t="s">
        <v>7240</v>
      </c>
      <c r="M2350" s="115" t="s">
        <v>1259</v>
      </c>
      <c r="N2350" s="115" t="s">
        <v>7637</v>
      </c>
    </row>
    <row r="2351" spans="1:14" ht="15" customHeight="1">
      <c r="A2351" s="36" t="str">
        <f t="shared" si="36"/>
        <v>113836891</v>
      </c>
      <c r="B2351" s="114">
        <v>11383689</v>
      </c>
      <c r="C2351" s="114">
        <v>1</v>
      </c>
      <c r="D2351" s="115" t="s">
        <v>6679</v>
      </c>
      <c r="E2351" s="115">
        <v>22608825</v>
      </c>
      <c r="F2351" s="115" t="s">
        <v>1307</v>
      </c>
      <c r="G2351" s="114">
        <v>83975</v>
      </c>
      <c r="H2351" s="115" t="s">
        <v>7240</v>
      </c>
      <c r="I2351" s="114">
        <v>83975</v>
      </c>
      <c r="J2351" s="115" t="s">
        <v>7240</v>
      </c>
      <c r="K2351" s="114">
        <v>90154</v>
      </c>
      <c r="L2351" s="115" t="s">
        <v>7240</v>
      </c>
      <c r="M2351" s="115" t="s">
        <v>1259</v>
      </c>
      <c r="N2351" s="115" t="s">
        <v>7637</v>
      </c>
    </row>
    <row r="2352" spans="1:14" ht="15" customHeight="1">
      <c r="A2352" s="36" t="str">
        <f t="shared" si="36"/>
        <v>77619712</v>
      </c>
      <c r="B2352" s="110">
        <v>7761971</v>
      </c>
      <c r="C2352" s="110">
        <v>2</v>
      </c>
      <c r="D2352" s="111" t="s">
        <v>4541</v>
      </c>
      <c r="E2352" s="111">
        <v>11731505</v>
      </c>
      <c r="F2352" s="111" t="s">
        <v>1304</v>
      </c>
      <c r="G2352" s="110">
        <v>83975</v>
      </c>
      <c r="H2352" s="111" t="s">
        <v>7240</v>
      </c>
      <c r="I2352" s="110">
        <v>83975</v>
      </c>
      <c r="J2352" s="111" t="s">
        <v>7240</v>
      </c>
      <c r="K2352" s="110">
        <v>90154</v>
      </c>
      <c r="L2352" s="111" t="s">
        <v>7240</v>
      </c>
      <c r="M2352" s="111" t="s">
        <v>1259</v>
      </c>
      <c r="N2352" s="111" t="s">
        <v>7637</v>
      </c>
    </row>
    <row r="2353" spans="1:14" ht="15" customHeight="1">
      <c r="A2353" s="36" t="str">
        <f t="shared" si="36"/>
        <v>80347831</v>
      </c>
      <c r="B2353" s="114">
        <v>8034783</v>
      </c>
      <c r="C2353" s="114">
        <v>1</v>
      </c>
      <c r="D2353" s="115" t="s">
        <v>6569</v>
      </c>
      <c r="E2353" s="115" t="s">
        <v>6570</v>
      </c>
      <c r="F2353" s="115" t="s">
        <v>1307</v>
      </c>
      <c r="G2353" s="114">
        <v>83975</v>
      </c>
      <c r="H2353" s="115" t="s">
        <v>7240</v>
      </c>
      <c r="I2353" s="114">
        <v>83975</v>
      </c>
      <c r="J2353" s="115" t="s">
        <v>7240</v>
      </c>
      <c r="K2353" s="114">
        <v>90154</v>
      </c>
      <c r="L2353" s="115" t="s">
        <v>7240</v>
      </c>
      <c r="M2353" s="115" t="s">
        <v>1259</v>
      </c>
      <c r="N2353" s="115" t="s">
        <v>7637</v>
      </c>
    </row>
    <row r="2354" spans="1:14" ht="15" customHeight="1">
      <c r="A2354" s="36" t="str">
        <f t="shared" si="36"/>
        <v>86842851</v>
      </c>
      <c r="B2354" s="114">
        <v>8684285</v>
      </c>
      <c r="C2354" s="114">
        <v>1</v>
      </c>
      <c r="D2354" s="115" t="s">
        <v>6043</v>
      </c>
      <c r="E2354" s="115">
        <v>166100171</v>
      </c>
      <c r="F2354" s="115" t="s">
        <v>1307</v>
      </c>
      <c r="G2354" s="114">
        <v>83975</v>
      </c>
      <c r="H2354" s="115" t="s">
        <v>7240</v>
      </c>
      <c r="I2354" s="114">
        <v>83975</v>
      </c>
      <c r="J2354" s="115" t="s">
        <v>7240</v>
      </c>
      <c r="K2354" s="114">
        <v>90154</v>
      </c>
      <c r="L2354" s="115" t="s">
        <v>7240</v>
      </c>
      <c r="M2354" s="115" t="s">
        <v>1259</v>
      </c>
      <c r="N2354" s="115" t="s">
        <v>7637</v>
      </c>
    </row>
    <row r="2355" spans="1:14" ht="15" customHeight="1">
      <c r="A2355" s="36" t="str">
        <f t="shared" si="36"/>
        <v>76697812</v>
      </c>
      <c r="B2355" s="114">
        <v>7669781</v>
      </c>
      <c r="C2355" s="114">
        <v>2</v>
      </c>
      <c r="D2355" s="115" t="s">
        <v>6047</v>
      </c>
      <c r="E2355" s="115">
        <v>20280394</v>
      </c>
      <c r="F2355" s="115" t="s">
        <v>1307</v>
      </c>
      <c r="G2355" s="114">
        <v>83975</v>
      </c>
      <c r="H2355" s="115" t="s">
        <v>7240</v>
      </c>
      <c r="I2355" s="114">
        <v>83975</v>
      </c>
      <c r="J2355" s="115" t="s">
        <v>7240</v>
      </c>
      <c r="K2355" s="114">
        <v>90154</v>
      </c>
      <c r="L2355" s="115" t="s">
        <v>7240</v>
      </c>
      <c r="M2355" s="115" t="s">
        <v>1259</v>
      </c>
      <c r="N2355" s="115" t="s">
        <v>7637</v>
      </c>
    </row>
    <row r="2356" spans="1:14" ht="15" customHeight="1">
      <c r="A2356" s="36" t="str">
        <f t="shared" si="36"/>
        <v>90550101</v>
      </c>
      <c r="B2356" s="114">
        <v>9055010</v>
      </c>
      <c r="C2356" s="114">
        <v>1</v>
      </c>
      <c r="D2356" s="115" t="s">
        <v>6927</v>
      </c>
      <c r="E2356" s="115">
        <v>15990427</v>
      </c>
      <c r="F2356" s="115" t="s">
        <v>7202</v>
      </c>
      <c r="G2356" s="114">
        <v>83975</v>
      </c>
      <c r="H2356" s="115" t="s">
        <v>7240</v>
      </c>
      <c r="I2356" s="114">
        <v>83975</v>
      </c>
      <c r="J2356" s="115" t="s">
        <v>7240</v>
      </c>
      <c r="K2356" s="114">
        <v>90154</v>
      </c>
      <c r="L2356" s="115" t="s">
        <v>7240</v>
      </c>
      <c r="M2356" s="115" t="s">
        <v>1259</v>
      </c>
      <c r="N2356" s="115" t="s">
        <v>7637</v>
      </c>
    </row>
    <row r="2357" spans="1:14" ht="15" customHeight="1">
      <c r="A2357" s="36" t="str">
        <f t="shared" si="36"/>
        <v>49517245</v>
      </c>
      <c r="B2357" s="114">
        <v>4951724</v>
      </c>
      <c r="C2357" s="114">
        <v>5</v>
      </c>
      <c r="D2357" s="115" t="s">
        <v>6306</v>
      </c>
      <c r="E2357" s="115" t="s">
        <v>6307</v>
      </c>
      <c r="F2357" s="115" t="s">
        <v>1307</v>
      </c>
      <c r="G2357" s="114">
        <v>83975</v>
      </c>
      <c r="H2357" s="115" t="s">
        <v>7240</v>
      </c>
      <c r="I2357" s="114">
        <v>83975</v>
      </c>
      <c r="J2357" s="115" t="s">
        <v>7240</v>
      </c>
      <c r="K2357" s="114">
        <v>90154</v>
      </c>
      <c r="L2357" s="115" t="s">
        <v>7240</v>
      </c>
      <c r="M2357" s="115" t="s">
        <v>1259</v>
      </c>
      <c r="N2357" s="115" t="s">
        <v>7637</v>
      </c>
    </row>
    <row r="2358" spans="1:14" ht="15" customHeight="1">
      <c r="A2358" s="36" t="str">
        <f t="shared" si="36"/>
        <v>128928652</v>
      </c>
      <c r="B2358" s="114">
        <v>12892865</v>
      </c>
      <c r="C2358" s="114">
        <v>2</v>
      </c>
      <c r="D2358" s="115" t="s">
        <v>5562</v>
      </c>
      <c r="E2358" s="115" t="s">
        <v>5563</v>
      </c>
      <c r="F2358" s="115" t="s">
        <v>1307</v>
      </c>
      <c r="G2358" s="114">
        <v>83975</v>
      </c>
      <c r="H2358" s="115" t="s">
        <v>7240</v>
      </c>
      <c r="I2358" s="114">
        <v>83975</v>
      </c>
      <c r="J2358" s="115" t="s">
        <v>7240</v>
      </c>
      <c r="K2358" s="114">
        <v>90154</v>
      </c>
      <c r="L2358" s="115" t="s">
        <v>7240</v>
      </c>
      <c r="M2358" s="115" t="s">
        <v>1259</v>
      </c>
      <c r="N2358" s="115" t="s">
        <v>7637</v>
      </c>
    </row>
    <row r="2359" spans="1:14" ht="15" customHeight="1">
      <c r="A2359" s="36" t="str">
        <f t="shared" si="36"/>
        <v>120464622</v>
      </c>
      <c r="B2359" s="110">
        <v>12046462</v>
      </c>
      <c r="C2359" s="110">
        <v>2</v>
      </c>
      <c r="D2359" s="111" t="s">
        <v>3755</v>
      </c>
      <c r="E2359" s="111" t="s">
        <v>3756</v>
      </c>
      <c r="F2359" s="111" t="s">
        <v>1304</v>
      </c>
      <c r="G2359" s="110">
        <v>83975</v>
      </c>
      <c r="H2359" s="111" t="s">
        <v>7240</v>
      </c>
      <c r="I2359" s="110">
        <v>83975</v>
      </c>
      <c r="J2359" s="111" t="s">
        <v>7240</v>
      </c>
      <c r="K2359" s="110">
        <v>90154</v>
      </c>
      <c r="L2359" s="111" t="s">
        <v>7240</v>
      </c>
      <c r="M2359" s="111" t="s">
        <v>1259</v>
      </c>
      <c r="N2359" s="111" t="s">
        <v>7637</v>
      </c>
    </row>
    <row r="2360" spans="1:14" ht="15" customHeight="1">
      <c r="A2360" s="36" t="str">
        <f t="shared" si="36"/>
        <v>78094401</v>
      </c>
      <c r="B2360" s="114">
        <v>7809440</v>
      </c>
      <c r="C2360" s="114">
        <v>1</v>
      </c>
      <c r="D2360" s="115" t="s">
        <v>6952</v>
      </c>
      <c r="E2360" s="115">
        <v>6147119</v>
      </c>
      <c r="F2360" s="115" t="s">
        <v>7202</v>
      </c>
      <c r="G2360" s="114">
        <v>83975</v>
      </c>
      <c r="H2360" s="115" t="s">
        <v>7240</v>
      </c>
      <c r="I2360" s="114">
        <v>83975</v>
      </c>
      <c r="J2360" s="115" t="s">
        <v>7240</v>
      </c>
      <c r="K2360" s="114">
        <v>90154</v>
      </c>
      <c r="L2360" s="115" t="s">
        <v>7240</v>
      </c>
      <c r="M2360" s="115" t="s">
        <v>1259</v>
      </c>
      <c r="N2360" s="115" t="s">
        <v>7637</v>
      </c>
    </row>
    <row r="2361" spans="1:14" ht="15" customHeight="1">
      <c r="A2361" s="36" t="str">
        <f t="shared" si="36"/>
        <v>139243702</v>
      </c>
      <c r="B2361" s="114">
        <v>13924370</v>
      </c>
      <c r="C2361" s="114">
        <v>2</v>
      </c>
      <c r="D2361" s="115" t="s">
        <v>4904</v>
      </c>
      <c r="E2361" s="115" t="s">
        <v>4905</v>
      </c>
      <c r="F2361" s="115" t="s">
        <v>1307</v>
      </c>
      <c r="G2361" s="114">
        <v>83975</v>
      </c>
      <c r="H2361" s="115" t="s">
        <v>7240</v>
      </c>
      <c r="I2361" s="114">
        <v>83975</v>
      </c>
      <c r="J2361" s="115" t="s">
        <v>7240</v>
      </c>
      <c r="K2361" s="114">
        <v>90154</v>
      </c>
      <c r="L2361" s="115" t="s">
        <v>7240</v>
      </c>
      <c r="M2361" s="115" t="s">
        <v>1259</v>
      </c>
      <c r="N2361" s="115" t="s">
        <v>7637</v>
      </c>
    </row>
    <row r="2362" spans="1:14" ht="15" customHeight="1">
      <c r="A2362" s="36" t="str">
        <f t="shared" si="36"/>
        <v>25977671</v>
      </c>
      <c r="B2362" s="114">
        <v>2597767</v>
      </c>
      <c r="C2362" s="114">
        <v>1</v>
      </c>
      <c r="D2362" s="115" t="s">
        <v>6824</v>
      </c>
      <c r="E2362" s="115">
        <v>5831562</v>
      </c>
      <c r="F2362" s="115" t="s">
        <v>7202</v>
      </c>
      <c r="G2362" s="114">
        <v>83975</v>
      </c>
      <c r="H2362" s="115" t="s">
        <v>7240</v>
      </c>
      <c r="I2362" s="114">
        <v>83975</v>
      </c>
      <c r="J2362" s="115" t="s">
        <v>7240</v>
      </c>
      <c r="K2362" s="114">
        <v>90154</v>
      </c>
      <c r="L2362" s="115" t="s">
        <v>7240</v>
      </c>
      <c r="M2362" s="115" t="s">
        <v>1259</v>
      </c>
      <c r="N2362" s="115" t="s">
        <v>7637</v>
      </c>
    </row>
    <row r="2363" spans="1:14" ht="15" customHeight="1">
      <c r="A2363" s="36" t="str">
        <f t="shared" si="36"/>
        <v>118075933</v>
      </c>
      <c r="B2363" s="114">
        <v>11807593</v>
      </c>
      <c r="C2363" s="114">
        <v>3</v>
      </c>
      <c r="D2363" s="115" t="s">
        <v>5181</v>
      </c>
      <c r="E2363" s="115" t="s">
        <v>5182</v>
      </c>
      <c r="F2363" s="115" t="s">
        <v>1307</v>
      </c>
      <c r="G2363" s="114">
        <v>83975</v>
      </c>
      <c r="H2363" s="115" t="s">
        <v>7240</v>
      </c>
      <c r="I2363" s="114">
        <v>83975</v>
      </c>
      <c r="J2363" s="115" t="s">
        <v>7240</v>
      </c>
      <c r="K2363" s="114">
        <v>90154</v>
      </c>
      <c r="L2363" s="115" t="s">
        <v>7240</v>
      </c>
      <c r="M2363" s="115" t="s">
        <v>1259</v>
      </c>
      <c r="N2363" s="115" t="s">
        <v>7637</v>
      </c>
    </row>
    <row r="2364" spans="1:14" ht="15" customHeight="1">
      <c r="A2364" s="36" t="str">
        <f t="shared" si="36"/>
        <v>117305115</v>
      </c>
      <c r="B2364" s="110">
        <v>11730511</v>
      </c>
      <c r="C2364" s="110">
        <v>5</v>
      </c>
      <c r="D2364" s="111" t="s">
        <v>2296</v>
      </c>
      <c r="E2364" s="111">
        <v>12230945</v>
      </c>
      <c r="F2364" s="111" t="s">
        <v>1304</v>
      </c>
      <c r="G2364" s="110">
        <v>83975</v>
      </c>
      <c r="H2364" s="111" t="s">
        <v>7240</v>
      </c>
      <c r="I2364" s="110">
        <v>83975</v>
      </c>
      <c r="J2364" s="111" t="s">
        <v>7240</v>
      </c>
      <c r="K2364" s="110">
        <v>90154</v>
      </c>
      <c r="L2364" s="111" t="s">
        <v>7240</v>
      </c>
      <c r="M2364" s="111" t="s">
        <v>1259</v>
      </c>
      <c r="N2364" s="111" t="s">
        <v>7637</v>
      </c>
    </row>
    <row r="2365" spans="1:14" ht="15" customHeight="1">
      <c r="A2365" s="36" t="str">
        <f t="shared" si="36"/>
        <v>53898602</v>
      </c>
      <c r="B2365" s="114">
        <v>5389860</v>
      </c>
      <c r="C2365" s="114">
        <v>2</v>
      </c>
      <c r="D2365" s="115" t="s">
        <v>5474</v>
      </c>
      <c r="E2365" s="115">
        <v>7504911</v>
      </c>
      <c r="F2365" s="115" t="s">
        <v>1307</v>
      </c>
      <c r="G2365" s="114">
        <v>83975</v>
      </c>
      <c r="H2365" s="115" t="s">
        <v>7240</v>
      </c>
      <c r="I2365" s="114">
        <v>83975</v>
      </c>
      <c r="J2365" s="115" t="s">
        <v>7240</v>
      </c>
      <c r="K2365" s="114">
        <v>90154</v>
      </c>
      <c r="L2365" s="115" t="s">
        <v>7240</v>
      </c>
      <c r="M2365" s="115" t="s">
        <v>1259</v>
      </c>
      <c r="N2365" s="115" t="s">
        <v>7637</v>
      </c>
    </row>
    <row r="2366" spans="1:14" ht="15" customHeight="1">
      <c r="A2366" s="36" t="str">
        <f t="shared" ref="A2366:A2429" si="37">CONCATENATE(B2366,C2366)</f>
        <v>76649653</v>
      </c>
      <c r="B2366" s="114">
        <v>7664965</v>
      </c>
      <c r="C2366" s="114">
        <v>3</v>
      </c>
      <c r="D2366" s="115" t="s">
        <v>5116</v>
      </c>
      <c r="E2366" s="115" t="s">
        <v>5117</v>
      </c>
      <c r="F2366" s="115" t="s">
        <v>1307</v>
      </c>
      <c r="G2366" s="114">
        <v>83975</v>
      </c>
      <c r="H2366" s="115" t="s">
        <v>7240</v>
      </c>
      <c r="I2366" s="114">
        <v>83975</v>
      </c>
      <c r="J2366" s="115" t="s">
        <v>7240</v>
      </c>
      <c r="K2366" s="114">
        <v>90154</v>
      </c>
      <c r="L2366" s="115" t="s">
        <v>7240</v>
      </c>
      <c r="M2366" s="115" t="s">
        <v>1259</v>
      </c>
      <c r="N2366" s="115" t="s">
        <v>7637</v>
      </c>
    </row>
    <row r="2367" spans="1:14" ht="15" customHeight="1">
      <c r="A2367" s="36" t="str">
        <f t="shared" si="37"/>
        <v>91205431</v>
      </c>
      <c r="B2367" s="114">
        <v>9120543</v>
      </c>
      <c r="C2367" s="114">
        <v>1</v>
      </c>
      <c r="D2367" s="115" t="s">
        <v>5124</v>
      </c>
      <c r="E2367" s="115" t="s">
        <v>5125</v>
      </c>
      <c r="F2367" s="115" t="s">
        <v>1307</v>
      </c>
      <c r="G2367" s="114">
        <v>83975</v>
      </c>
      <c r="H2367" s="115" t="s">
        <v>7240</v>
      </c>
      <c r="I2367" s="114">
        <v>83975</v>
      </c>
      <c r="J2367" s="115" t="s">
        <v>7240</v>
      </c>
      <c r="K2367" s="114">
        <v>90154</v>
      </c>
      <c r="L2367" s="115" t="s">
        <v>7240</v>
      </c>
      <c r="M2367" s="115" t="s">
        <v>1259</v>
      </c>
      <c r="N2367" s="115" t="s">
        <v>7637</v>
      </c>
    </row>
    <row r="2368" spans="1:14" ht="15" customHeight="1">
      <c r="A2368" s="36" t="str">
        <f t="shared" si="37"/>
        <v>68959801</v>
      </c>
      <c r="B2368" s="110">
        <v>6895980</v>
      </c>
      <c r="C2368" s="110">
        <v>1</v>
      </c>
      <c r="D2368" s="111" t="s">
        <v>3300</v>
      </c>
      <c r="E2368" s="111">
        <v>11354714</v>
      </c>
      <c r="F2368" s="111" t="s">
        <v>1304</v>
      </c>
      <c r="G2368" s="110">
        <v>83975</v>
      </c>
      <c r="H2368" s="111" t="s">
        <v>7240</v>
      </c>
      <c r="I2368" s="110">
        <v>83975</v>
      </c>
      <c r="J2368" s="111" t="s">
        <v>7240</v>
      </c>
      <c r="K2368" s="110">
        <v>90154</v>
      </c>
      <c r="L2368" s="111" t="s">
        <v>7240</v>
      </c>
      <c r="M2368" s="111" t="s">
        <v>1259</v>
      </c>
      <c r="N2368" s="111" t="s">
        <v>7637</v>
      </c>
    </row>
    <row r="2369" spans="1:14" ht="15" customHeight="1">
      <c r="A2369" s="36" t="str">
        <f t="shared" si="37"/>
        <v>81628881</v>
      </c>
      <c r="B2369" s="110">
        <v>8162888</v>
      </c>
      <c r="C2369" s="110">
        <v>1</v>
      </c>
      <c r="D2369" s="111" t="s">
        <v>2544</v>
      </c>
      <c r="E2369" s="111">
        <v>17152458</v>
      </c>
      <c r="F2369" s="111" t="s">
        <v>1304</v>
      </c>
      <c r="G2369" s="110">
        <v>83975</v>
      </c>
      <c r="H2369" s="111" t="s">
        <v>7240</v>
      </c>
      <c r="I2369" s="110">
        <v>83975</v>
      </c>
      <c r="J2369" s="111" t="s">
        <v>7240</v>
      </c>
      <c r="K2369" s="110">
        <v>90154</v>
      </c>
      <c r="L2369" s="111" t="s">
        <v>7240</v>
      </c>
      <c r="M2369" s="111" t="s">
        <v>1259</v>
      </c>
      <c r="N2369" s="111" t="s">
        <v>7637</v>
      </c>
    </row>
    <row r="2370" spans="1:14" ht="15" customHeight="1">
      <c r="A2370" s="36" t="str">
        <f t="shared" si="37"/>
        <v>76601103</v>
      </c>
      <c r="B2370" s="114">
        <v>7660110</v>
      </c>
      <c r="C2370" s="114">
        <v>3</v>
      </c>
      <c r="D2370" s="115" t="s">
        <v>5783</v>
      </c>
      <c r="E2370" s="115" t="s">
        <v>5784</v>
      </c>
      <c r="F2370" s="115" t="s">
        <v>1307</v>
      </c>
      <c r="G2370" s="114">
        <v>83975</v>
      </c>
      <c r="H2370" s="115" t="s">
        <v>7240</v>
      </c>
      <c r="I2370" s="114">
        <v>83975</v>
      </c>
      <c r="J2370" s="115" t="s">
        <v>7240</v>
      </c>
      <c r="K2370" s="114">
        <v>90154</v>
      </c>
      <c r="L2370" s="115" t="s">
        <v>7240</v>
      </c>
      <c r="M2370" s="115" t="s">
        <v>1259</v>
      </c>
      <c r="N2370" s="115" t="s">
        <v>7637</v>
      </c>
    </row>
    <row r="2371" spans="1:14" ht="15" customHeight="1">
      <c r="A2371" s="36" t="str">
        <f t="shared" si="37"/>
        <v>90270751</v>
      </c>
      <c r="B2371" s="114">
        <v>9027075</v>
      </c>
      <c r="C2371" s="114">
        <v>1</v>
      </c>
      <c r="D2371" s="115" t="s">
        <v>6107</v>
      </c>
      <c r="E2371" s="115">
        <v>18202057</v>
      </c>
      <c r="F2371" s="115" t="s">
        <v>1307</v>
      </c>
      <c r="G2371" s="114">
        <v>83975</v>
      </c>
      <c r="H2371" s="115" t="s">
        <v>7240</v>
      </c>
      <c r="I2371" s="114">
        <v>83975</v>
      </c>
      <c r="J2371" s="115" t="s">
        <v>7240</v>
      </c>
      <c r="K2371" s="114">
        <v>90154</v>
      </c>
      <c r="L2371" s="115" t="s">
        <v>7240</v>
      </c>
      <c r="M2371" s="115" t="s">
        <v>1259</v>
      </c>
      <c r="N2371" s="115" t="s">
        <v>7637</v>
      </c>
    </row>
    <row r="2372" spans="1:14" ht="15" customHeight="1">
      <c r="A2372" s="36" t="str">
        <f t="shared" si="37"/>
        <v>78772621</v>
      </c>
      <c r="B2372" s="110">
        <v>7877262</v>
      </c>
      <c r="C2372" s="110">
        <v>1</v>
      </c>
      <c r="D2372" s="111" t="s">
        <v>4298</v>
      </c>
      <c r="E2372" s="111" t="s">
        <v>4299</v>
      </c>
      <c r="F2372" s="111" t="s">
        <v>1304</v>
      </c>
      <c r="G2372" s="110">
        <v>83975</v>
      </c>
      <c r="H2372" s="111" t="s">
        <v>7240</v>
      </c>
      <c r="I2372" s="110">
        <v>83975</v>
      </c>
      <c r="J2372" s="111" t="s">
        <v>7240</v>
      </c>
      <c r="K2372" s="110">
        <v>90154</v>
      </c>
      <c r="L2372" s="111" t="s">
        <v>7240</v>
      </c>
      <c r="M2372" s="111" t="s">
        <v>1259</v>
      </c>
      <c r="N2372" s="111" t="s">
        <v>7637</v>
      </c>
    </row>
    <row r="2373" spans="1:14" ht="15" customHeight="1">
      <c r="A2373" s="36" t="str">
        <f t="shared" si="37"/>
        <v>131222412</v>
      </c>
      <c r="B2373" s="114">
        <v>13122241</v>
      </c>
      <c r="C2373" s="114">
        <v>2</v>
      </c>
      <c r="D2373" s="115" t="s">
        <v>6891</v>
      </c>
      <c r="E2373" s="115">
        <v>14015648</v>
      </c>
      <c r="F2373" s="115" t="s">
        <v>7202</v>
      </c>
      <c r="G2373" s="114">
        <v>83975</v>
      </c>
      <c r="H2373" s="115" t="s">
        <v>7240</v>
      </c>
      <c r="I2373" s="114">
        <v>83975</v>
      </c>
      <c r="J2373" s="115" t="s">
        <v>7240</v>
      </c>
      <c r="K2373" s="114">
        <v>90154</v>
      </c>
      <c r="L2373" s="115" t="s">
        <v>7240</v>
      </c>
      <c r="M2373" s="115" t="s">
        <v>1259</v>
      </c>
      <c r="N2373" s="115" t="s">
        <v>7637</v>
      </c>
    </row>
    <row r="2374" spans="1:14" ht="15" customHeight="1">
      <c r="A2374" s="36" t="str">
        <f t="shared" si="37"/>
        <v>91204641</v>
      </c>
      <c r="B2374" s="114">
        <v>9120464</v>
      </c>
      <c r="C2374" s="114">
        <v>1</v>
      </c>
      <c r="D2374" s="115" t="s">
        <v>4759</v>
      </c>
      <c r="E2374" s="115">
        <v>21956395</v>
      </c>
      <c r="F2374" s="115" t="s">
        <v>1307</v>
      </c>
      <c r="G2374" s="114">
        <v>83975</v>
      </c>
      <c r="H2374" s="115" t="s">
        <v>7240</v>
      </c>
      <c r="I2374" s="114">
        <v>83975</v>
      </c>
      <c r="J2374" s="115" t="s">
        <v>7240</v>
      </c>
      <c r="K2374" s="114">
        <v>90154</v>
      </c>
      <c r="L2374" s="115" t="s">
        <v>7240</v>
      </c>
      <c r="M2374" s="115" t="s">
        <v>1259</v>
      </c>
      <c r="N2374" s="115" t="s">
        <v>7637</v>
      </c>
    </row>
    <row r="2375" spans="1:14" ht="15" customHeight="1">
      <c r="A2375" s="36" t="str">
        <f t="shared" si="37"/>
        <v>77649001</v>
      </c>
      <c r="B2375" s="114">
        <v>7764900</v>
      </c>
      <c r="C2375" s="114">
        <v>1</v>
      </c>
      <c r="D2375" s="115" t="s">
        <v>6994</v>
      </c>
      <c r="E2375" s="115">
        <v>12624935</v>
      </c>
      <c r="F2375" s="115" t="s">
        <v>7202</v>
      </c>
      <c r="G2375" s="114">
        <v>83975</v>
      </c>
      <c r="H2375" s="115" t="s">
        <v>7240</v>
      </c>
      <c r="I2375" s="114">
        <v>83975</v>
      </c>
      <c r="J2375" s="115" t="s">
        <v>7240</v>
      </c>
      <c r="K2375" s="114">
        <v>90154</v>
      </c>
      <c r="L2375" s="115" t="s">
        <v>7240</v>
      </c>
      <c r="M2375" s="115" t="s">
        <v>1259</v>
      </c>
      <c r="N2375" s="115" t="s">
        <v>7637</v>
      </c>
    </row>
    <row r="2376" spans="1:14" ht="15" customHeight="1">
      <c r="A2376" s="36" t="str">
        <f t="shared" si="37"/>
        <v>91768711</v>
      </c>
      <c r="B2376" s="114">
        <v>9176871</v>
      </c>
      <c r="C2376" s="114">
        <v>1</v>
      </c>
      <c r="D2376" s="115" t="s">
        <v>7148</v>
      </c>
      <c r="E2376" s="115">
        <v>185274262</v>
      </c>
      <c r="F2376" s="115" t="s">
        <v>7203</v>
      </c>
      <c r="G2376" s="114">
        <v>83975</v>
      </c>
      <c r="H2376" s="115" t="s">
        <v>7240</v>
      </c>
      <c r="I2376" s="114">
        <v>83975</v>
      </c>
      <c r="J2376" s="115" t="s">
        <v>7240</v>
      </c>
      <c r="K2376" s="114">
        <v>90154</v>
      </c>
      <c r="L2376" s="115" t="s">
        <v>7240</v>
      </c>
      <c r="M2376" s="115" t="s">
        <v>1259</v>
      </c>
      <c r="N2376" s="115" t="s">
        <v>7637</v>
      </c>
    </row>
    <row r="2377" spans="1:14" ht="15" customHeight="1">
      <c r="A2377" s="36" t="str">
        <f t="shared" si="37"/>
        <v>42896401</v>
      </c>
      <c r="B2377" s="114">
        <v>4289640</v>
      </c>
      <c r="C2377" s="114">
        <v>1</v>
      </c>
      <c r="D2377" s="115" t="s">
        <v>5636</v>
      </c>
      <c r="E2377" s="115">
        <v>14187610</v>
      </c>
      <c r="F2377" s="115" t="s">
        <v>1307</v>
      </c>
      <c r="G2377" s="114">
        <v>84091</v>
      </c>
      <c r="H2377" s="115" t="s">
        <v>7317</v>
      </c>
      <c r="I2377" s="114">
        <v>83975</v>
      </c>
      <c r="J2377" s="115" t="s">
        <v>7240</v>
      </c>
      <c r="K2377" s="114">
        <v>90154</v>
      </c>
      <c r="L2377" s="115" t="s">
        <v>7240</v>
      </c>
      <c r="M2377" s="115" t="s">
        <v>1259</v>
      </c>
      <c r="N2377" s="115" t="s">
        <v>7637</v>
      </c>
    </row>
    <row r="2378" spans="1:14" ht="15" customHeight="1">
      <c r="A2378" s="36" t="str">
        <f t="shared" si="37"/>
        <v>78775841</v>
      </c>
      <c r="B2378" s="110">
        <v>7877584</v>
      </c>
      <c r="C2378" s="110">
        <v>1</v>
      </c>
      <c r="D2378" s="111" t="s">
        <v>4438</v>
      </c>
      <c r="E2378" s="111">
        <v>23491901</v>
      </c>
      <c r="F2378" s="111" t="s">
        <v>1304</v>
      </c>
      <c r="G2378" s="110">
        <v>83975</v>
      </c>
      <c r="H2378" s="111" t="s">
        <v>7240</v>
      </c>
      <c r="I2378" s="110">
        <v>83975</v>
      </c>
      <c r="J2378" s="111" t="s">
        <v>7240</v>
      </c>
      <c r="K2378" s="110">
        <v>90154</v>
      </c>
      <c r="L2378" s="111" t="s">
        <v>7240</v>
      </c>
      <c r="M2378" s="111" t="s">
        <v>1259</v>
      </c>
      <c r="N2378" s="111" t="s">
        <v>7637</v>
      </c>
    </row>
    <row r="2379" spans="1:14" ht="15" customHeight="1">
      <c r="A2379" s="36" t="str">
        <f t="shared" si="37"/>
        <v>90272101</v>
      </c>
      <c r="B2379" s="114">
        <v>9027210</v>
      </c>
      <c r="C2379" s="114">
        <v>1</v>
      </c>
      <c r="D2379" s="115" t="s">
        <v>5118</v>
      </c>
      <c r="E2379" s="115">
        <v>19866622</v>
      </c>
      <c r="F2379" s="115" t="s">
        <v>1307</v>
      </c>
      <c r="G2379" s="114">
        <v>83975</v>
      </c>
      <c r="H2379" s="115" t="s">
        <v>7240</v>
      </c>
      <c r="I2379" s="114">
        <v>83975</v>
      </c>
      <c r="J2379" s="115" t="s">
        <v>7240</v>
      </c>
      <c r="K2379" s="114">
        <v>90154</v>
      </c>
      <c r="L2379" s="115" t="s">
        <v>7240</v>
      </c>
      <c r="M2379" s="115" t="s">
        <v>1259</v>
      </c>
      <c r="N2379" s="115" t="s">
        <v>7637</v>
      </c>
    </row>
    <row r="2380" spans="1:14" ht="15" customHeight="1">
      <c r="A2380" s="36" t="str">
        <f t="shared" si="37"/>
        <v>129375022</v>
      </c>
      <c r="B2380" s="114">
        <v>12937502</v>
      </c>
      <c r="C2380" s="114">
        <v>2</v>
      </c>
      <c r="D2380" s="115" t="s">
        <v>5535</v>
      </c>
      <c r="E2380" s="115" t="s">
        <v>5536</v>
      </c>
      <c r="F2380" s="115" t="s">
        <v>1307</v>
      </c>
      <c r="G2380" s="114">
        <v>83975</v>
      </c>
      <c r="H2380" s="115" t="s">
        <v>7240</v>
      </c>
      <c r="I2380" s="114">
        <v>83975</v>
      </c>
      <c r="J2380" s="115" t="s">
        <v>7240</v>
      </c>
      <c r="K2380" s="114">
        <v>90154</v>
      </c>
      <c r="L2380" s="115" t="s">
        <v>7240</v>
      </c>
      <c r="M2380" s="115" t="s">
        <v>1259</v>
      </c>
      <c r="N2380" s="115" t="s">
        <v>7637</v>
      </c>
    </row>
    <row r="2381" spans="1:14" ht="15" customHeight="1">
      <c r="A2381" s="36" t="str">
        <f t="shared" si="37"/>
        <v>91295601</v>
      </c>
      <c r="B2381" s="110">
        <v>9129560</v>
      </c>
      <c r="C2381" s="110">
        <v>1</v>
      </c>
      <c r="D2381" s="111" t="s">
        <v>3864</v>
      </c>
      <c r="E2381" s="111">
        <v>27049488</v>
      </c>
      <c r="F2381" s="111" t="s">
        <v>1304</v>
      </c>
      <c r="G2381" s="110">
        <v>83975</v>
      </c>
      <c r="H2381" s="111" t="s">
        <v>7240</v>
      </c>
      <c r="I2381" s="110">
        <v>83975</v>
      </c>
      <c r="J2381" s="111" t="s">
        <v>7240</v>
      </c>
      <c r="K2381" s="110">
        <v>90154</v>
      </c>
      <c r="L2381" s="111" t="s">
        <v>7240</v>
      </c>
      <c r="M2381" s="111" t="s">
        <v>1259</v>
      </c>
      <c r="N2381" s="111" t="s">
        <v>7637</v>
      </c>
    </row>
    <row r="2382" spans="1:14" ht="15" customHeight="1">
      <c r="A2382" s="36" t="str">
        <f t="shared" si="37"/>
        <v>78060851</v>
      </c>
      <c r="B2382" s="110">
        <v>7806085</v>
      </c>
      <c r="C2382" s="110">
        <v>1</v>
      </c>
      <c r="D2382" s="111" t="s">
        <v>4254</v>
      </c>
      <c r="E2382" s="111">
        <v>11497297</v>
      </c>
      <c r="F2382" s="111" t="s">
        <v>1304</v>
      </c>
      <c r="G2382" s="110">
        <v>84212</v>
      </c>
      <c r="H2382" s="111" t="s">
        <v>7235</v>
      </c>
      <c r="I2382" s="110">
        <v>84212</v>
      </c>
      <c r="J2382" s="111" t="s">
        <v>7235</v>
      </c>
      <c r="K2382" s="110">
        <v>90156</v>
      </c>
      <c r="L2382" s="111" t="s">
        <v>7235</v>
      </c>
      <c r="M2382" s="111" t="s">
        <v>7637</v>
      </c>
      <c r="N2382" s="111" t="s">
        <v>7638</v>
      </c>
    </row>
    <row r="2383" spans="1:14" ht="15" customHeight="1">
      <c r="A2383" s="36" t="str">
        <f t="shared" si="37"/>
        <v>78228192</v>
      </c>
      <c r="B2383" s="114">
        <v>7822819</v>
      </c>
      <c r="C2383" s="114">
        <v>2</v>
      </c>
      <c r="D2383" s="115" t="s">
        <v>6374</v>
      </c>
      <c r="E2383" s="115">
        <v>14263624</v>
      </c>
      <c r="F2383" s="115" t="s">
        <v>1307</v>
      </c>
      <c r="G2383" s="114">
        <v>84212</v>
      </c>
      <c r="H2383" s="115" t="s">
        <v>7235</v>
      </c>
      <c r="I2383" s="114">
        <v>84212</v>
      </c>
      <c r="J2383" s="115" t="s">
        <v>7235</v>
      </c>
      <c r="K2383" s="114">
        <v>90156</v>
      </c>
      <c r="L2383" s="115" t="s">
        <v>7235</v>
      </c>
      <c r="M2383" s="115" t="s">
        <v>1259</v>
      </c>
      <c r="N2383" s="115" t="s">
        <v>7637</v>
      </c>
    </row>
    <row r="2384" spans="1:14" ht="15" customHeight="1">
      <c r="A2384" s="36" t="str">
        <f t="shared" si="37"/>
        <v>86470451</v>
      </c>
      <c r="B2384" s="114">
        <v>8647045</v>
      </c>
      <c r="C2384" s="114">
        <v>1</v>
      </c>
      <c r="D2384" s="115" t="s">
        <v>6483</v>
      </c>
      <c r="E2384" s="115" t="s">
        <v>6484</v>
      </c>
      <c r="F2384" s="115" t="s">
        <v>1307</v>
      </c>
      <c r="G2384" s="114">
        <v>84212</v>
      </c>
      <c r="H2384" s="115" t="s">
        <v>7235</v>
      </c>
      <c r="I2384" s="114">
        <v>84212</v>
      </c>
      <c r="J2384" s="115" t="s">
        <v>7235</v>
      </c>
      <c r="K2384" s="114">
        <v>90156</v>
      </c>
      <c r="L2384" s="115" t="s">
        <v>7235</v>
      </c>
      <c r="M2384" s="115" t="s">
        <v>1259</v>
      </c>
      <c r="N2384" s="115" t="s">
        <v>7637</v>
      </c>
    </row>
    <row r="2385" spans="1:14" ht="15" customHeight="1">
      <c r="A2385" s="36" t="str">
        <f t="shared" si="37"/>
        <v>78226132</v>
      </c>
      <c r="B2385" s="114">
        <v>7822613</v>
      </c>
      <c r="C2385" s="114">
        <v>2</v>
      </c>
      <c r="D2385" s="115" t="s">
        <v>6376</v>
      </c>
      <c r="E2385" s="115">
        <v>10936158</v>
      </c>
      <c r="F2385" s="115" t="s">
        <v>1307</v>
      </c>
      <c r="G2385" s="114">
        <v>84212</v>
      </c>
      <c r="H2385" s="115" t="s">
        <v>7235</v>
      </c>
      <c r="I2385" s="114">
        <v>84212</v>
      </c>
      <c r="J2385" s="115" t="s">
        <v>7235</v>
      </c>
      <c r="K2385" s="114">
        <v>90156</v>
      </c>
      <c r="L2385" s="115" t="s">
        <v>7235</v>
      </c>
      <c r="M2385" s="115" t="s">
        <v>1259</v>
      </c>
      <c r="N2385" s="115" t="s">
        <v>7637</v>
      </c>
    </row>
    <row r="2386" spans="1:14" ht="15" customHeight="1">
      <c r="A2386" s="36" t="str">
        <f t="shared" si="37"/>
        <v>129557593</v>
      </c>
      <c r="B2386" s="114">
        <v>12955759</v>
      </c>
      <c r="C2386" s="114">
        <v>3</v>
      </c>
      <c r="D2386" s="115" t="s">
        <v>6104</v>
      </c>
      <c r="E2386" s="115" t="s">
        <v>6105</v>
      </c>
      <c r="F2386" s="115" t="s">
        <v>1307</v>
      </c>
      <c r="G2386" s="114">
        <v>84212</v>
      </c>
      <c r="H2386" s="115" t="s">
        <v>7235</v>
      </c>
      <c r="I2386" s="114">
        <v>84212</v>
      </c>
      <c r="J2386" s="115" t="s">
        <v>7235</v>
      </c>
      <c r="K2386" s="114">
        <v>90156</v>
      </c>
      <c r="L2386" s="115" t="s">
        <v>7235</v>
      </c>
      <c r="M2386" s="115" t="s">
        <v>1259</v>
      </c>
      <c r="N2386" s="115" t="s">
        <v>7637</v>
      </c>
    </row>
    <row r="2387" spans="1:14" ht="15" customHeight="1">
      <c r="A2387" s="36" t="str">
        <f t="shared" si="37"/>
        <v>80587141</v>
      </c>
      <c r="B2387" s="114">
        <v>8058714</v>
      </c>
      <c r="C2387" s="114">
        <v>1</v>
      </c>
      <c r="D2387" s="115" t="s">
        <v>6396</v>
      </c>
      <c r="E2387" s="115">
        <v>16682595</v>
      </c>
      <c r="F2387" s="115" t="s">
        <v>1307</v>
      </c>
      <c r="G2387" s="114">
        <v>84212</v>
      </c>
      <c r="H2387" s="115" t="s">
        <v>7235</v>
      </c>
      <c r="I2387" s="114">
        <v>84212</v>
      </c>
      <c r="J2387" s="115" t="s">
        <v>7235</v>
      </c>
      <c r="K2387" s="114">
        <v>90156</v>
      </c>
      <c r="L2387" s="115" t="s">
        <v>7235</v>
      </c>
      <c r="M2387" s="115" t="s">
        <v>1259</v>
      </c>
      <c r="N2387" s="115" t="s">
        <v>7637</v>
      </c>
    </row>
    <row r="2388" spans="1:14" ht="15" customHeight="1">
      <c r="A2388" s="36" t="str">
        <f t="shared" si="37"/>
        <v>23026642</v>
      </c>
      <c r="B2388" s="114">
        <v>2302664</v>
      </c>
      <c r="C2388" s="114">
        <v>2</v>
      </c>
      <c r="D2388" s="115" t="s">
        <v>6157</v>
      </c>
      <c r="E2388" s="115" t="s">
        <v>6158</v>
      </c>
      <c r="F2388" s="115" t="s">
        <v>1307</v>
      </c>
      <c r="G2388" s="114">
        <v>84212</v>
      </c>
      <c r="H2388" s="115" t="s">
        <v>7235</v>
      </c>
      <c r="I2388" s="114">
        <v>84212</v>
      </c>
      <c r="J2388" s="115" t="s">
        <v>7235</v>
      </c>
      <c r="K2388" s="114">
        <v>90156</v>
      </c>
      <c r="L2388" s="115" t="s">
        <v>7235</v>
      </c>
      <c r="M2388" s="115" t="s">
        <v>1259</v>
      </c>
      <c r="N2388" s="115" t="s">
        <v>7637</v>
      </c>
    </row>
    <row r="2389" spans="1:14" ht="15" customHeight="1">
      <c r="A2389" s="36" t="str">
        <f t="shared" si="37"/>
        <v>129556322</v>
      </c>
      <c r="B2389" s="114">
        <v>12955632</v>
      </c>
      <c r="C2389" s="114">
        <v>2</v>
      </c>
      <c r="D2389" s="115" t="s">
        <v>5598</v>
      </c>
      <c r="E2389" s="115" t="s">
        <v>5599</v>
      </c>
      <c r="F2389" s="115" t="s">
        <v>1307</v>
      </c>
      <c r="G2389" s="114">
        <v>84212</v>
      </c>
      <c r="H2389" s="115" t="s">
        <v>7235</v>
      </c>
      <c r="I2389" s="114">
        <v>84212</v>
      </c>
      <c r="J2389" s="115" t="s">
        <v>7235</v>
      </c>
      <c r="K2389" s="114">
        <v>90156</v>
      </c>
      <c r="L2389" s="115" t="s">
        <v>7235</v>
      </c>
      <c r="M2389" s="115" t="s">
        <v>1259</v>
      </c>
      <c r="N2389" s="115" t="s">
        <v>7637</v>
      </c>
    </row>
    <row r="2390" spans="1:14" ht="15" customHeight="1">
      <c r="A2390" s="36" t="str">
        <f t="shared" si="37"/>
        <v>54027972</v>
      </c>
      <c r="B2390" s="114">
        <v>5402797</v>
      </c>
      <c r="C2390" s="114">
        <v>2</v>
      </c>
      <c r="D2390" s="115" t="s">
        <v>7093</v>
      </c>
      <c r="E2390" s="115">
        <v>15990074</v>
      </c>
      <c r="F2390" s="115" t="s">
        <v>7202</v>
      </c>
      <c r="G2390" s="114">
        <v>84212</v>
      </c>
      <c r="H2390" s="115" t="s">
        <v>7235</v>
      </c>
      <c r="I2390" s="114">
        <v>84212</v>
      </c>
      <c r="J2390" s="115" t="s">
        <v>7235</v>
      </c>
      <c r="K2390" s="114">
        <v>90156</v>
      </c>
      <c r="L2390" s="115" t="s">
        <v>7235</v>
      </c>
      <c r="M2390" s="115" t="s">
        <v>1259</v>
      </c>
      <c r="N2390" s="115" t="s">
        <v>7637</v>
      </c>
    </row>
    <row r="2391" spans="1:14" ht="15" customHeight="1">
      <c r="A2391" s="36" t="str">
        <f t="shared" si="37"/>
        <v>84025891</v>
      </c>
      <c r="B2391" s="110">
        <v>8402589</v>
      </c>
      <c r="C2391" s="110">
        <v>1</v>
      </c>
      <c r="D2391" s="111" t="s">
        <v>2641</v>
      </c>
      <c r="E2391" s="111">
        <v>7792450</v>
      </c>
      <c r="F2391" s="111" t="s">
        <v>1304</v>
      </c>
      <c r="G2391" s="110">
        <v>84212</v>
      </c>
      <c r="H2391" s="111" t="s">
        <v>7235</v>
      </c>
      <c r="I2391" s="110">
        <v>84212</v>
      </c>
      <c r="J2391" s="111" t="s">
        <v>7235</v>
      </c>
      <c r="K2391" s="110">
        <v>90156</v>
      </c>
      <c r="L2391" s="111" t="s">
        <v>7235</v>
      </c>
      <c r="M2391" s="111" t="s">
        <v>1259</v>
      </c>
      <c r="N2391" s="111" t="s">
        <v>7637</v>
      </c>
    </row>
    <row r="2392" spans="1:14" ht="15" customHeight="1">
      <c r="A2392" s="36" t="str">
        <f t="shared" si="37"/>
        <v>77809901</v>
      </c>
      <c r="B2392" s="110">
        <v>7780990</v>
      </c>
      <c r="C2392" s="110">
        <v>1</v>
      </c>
      <c r="D2392" s="111" t="s">
        <v>2432</v>
      </c>
      <c r="E2392" s="111">
        <v>19470185</v>
      </c>
      <c r="F2392" s="111" t="s">
        <v>1304</v>
      </c>
      <c r="G2392" s="110">
        <v>84212</v>
      </c>
      <c r="H2392" s="111" t="s">
        <v>7235</v>
      </c>
      <c r="I2392" s="110">
        <v>84212</v>
      </c>
      <c r="J2392" s="111" t="s">
        <v>7235</v>
      </c>
      <c r="K2392" s="110">
        <v>90156</v>
      </c>
      <c r="L2392" s="111" t="s">
        <v>7235</v>
      </c>
      <c r="M2392" s="111" t="s">
        <v>1259</v>
      </c>
      <c r="N2392" s="111" t="s">
        <v>7637</v>
      </c>
    </row>
    <row r="2393" spans="1:14" ht="15" customHeight="1">
      <c r="A2393" s="36" t="str">
        <f t="shared" si="37"/>
        <v>116826931</v>
      </c>
      <c r="B2393" s="114">
        <v>11682693</v>
      </c>
      <c r="C2393" s="114">
        <v>1</v>
      </c>
      <c r="D2393" s="115" t="s">
        <v>4841</v>
      </c>
      <c r="E2393" s="115" t="s">
        <v>4842</v>
      </c>
      <c r="F2393" s="115" t="s">
        <v>1307</v>
      </c>
      <c r="G2393" s="114">
        <v>84212</v>
      </c>
      <c r="H2393" s="115" t="s">
        <v>7235</v>
      </c>
      <c r="I2393" s="114">
        <v>84212</v>
      </c>
      <c r="J2393" s="115" t="s">
        <v>7235</v>
      </c>
      <c r="K2393" s="114">
        <v>90156</v>
      </c>
      <c r="L2393" s="115" t="s">
        <v>7235</v>
      </c>
      <c r="M2393" s="115" t="s">
        <v>1259</v>
      </c>
      <c r="N2393" s="115" t="s">
        <v>7637</v>
      </c>
    </row>
    <row r="2394" spans="1:14" ht="15" customHeight="1">
      <c r="A2394" s="36" t="str">
        <f t="shared" si="37"/>
        <v>78111602</v>
      </c>
      <c r="B2394" s="110">
        <v>7811160</v>
      </c>
      <c r="C2394" s="110">
        <v>2</v>
      </c>
      <c r="D2394" s="111" t="s">
        <v>2058</v>
      </c>
      <c r="E2394" s="111">
        <v>14263750</v>
      </c>
      <c r="F2394" s="111" t="s">
        <v>1304</v>
      </c>
      <c r="G2394" s="110">
        <v>84212</v>
      </c>
      <c r="H2394" s="111" t="s">
        <v>7235</v>
      </c>
      <c r="I2394" s="110">
        <v>84212</v>
      </c>
      <c r="J2394" s="111" t="s">
        <v>7235</v>
      </c>
      <c r="K2394" s="110">
        <v>90156</v>
      </c>
      <c r="L2394" s="111" t="s">
        <v>7235</v>
      </c>
      <c r="M2394" s="111" t="s">
        <v>1259</v>
      </c>
      <c r="N2394" s="111" t="s">
        <v>7637</v>
      </c>
    </row>
    <row r="2395" spans="1:14" ht="15" customHeight="1">
      <c r="A2395" s="36" t="str">
        <f t="shared" si="37"/>
        <v>126078483</v>
      </c>
      <c r="B2395" s="114">
        <v>12607848</v>
      </c>
      <c r="C2395" s="114">
        <v>3</v>
      </c>
      <c r="D2395" s="115" t="s">
        <v>4741</v>
      </c>
      <c r="E2395" s="115" t="s">
        <v>4742</v>
      </c>
      <c r="F2395" s="115" t="s">
        <v>1307</v>
      </c>
      <c r="G2395" s="114">
        <v>84212</v>
      </c>
      <c r="H2395" s="115" t="s">
        <v>7235</v>
      </c>
      <c r="I2395" s="114">
        <v>84212</v>
      </c>
      <c r="J2395" s="115" t="s">
        <v>7235</v>
      </c>
      <c r="K2395" s="114">
        <v>90156</v>
      </c>
      <c r="L2395" s="115" t="s">
        <v>7235</v>
      </c>
      <c r="M2395" s="115" t="s">
        <v>1259</v>
      </c>
      <c r="N2395" s="115" t="s">
        <v>7637</v>
      </c>
    </row>
    <row r="2396" spans="1:14" ht="15" customHeight="1">
      <c r="A2396" s="36" t="str">
        <f t="shared" si="37"/>
        <v>55218282</v>
      </c>
      <c r="B2396" s="114">
        <v>5521828</v>
      </c>
      <c r="C2396" s="114">
        <v>2</v>
      </c>
      <c r="D2396" s="115" t="s">
        <v>6183</v>
      </c>
      <c r="E2396" s="115">
        <v>18871842</v>
      </c>
      <c r="F2396" s="115" t="s">
        <v>1307</v>
      </c>
      <c r="G2396" s="114">
        <v>67442</v>
      </c>
      <c r="H2396" s="115" t="s">
        <v>7316</v>
      </c>
      <c r="I2396" s="114">
        <v>84212</v>
      </c>
      <c r="J2396" s="115" t="s">
        <v>7235</v>
      </c>
      <c r="K2396" s="114">
        <v>90156</v>
      </c>
      <c r="L2396" s="115" t="s">
        <v>7235</v>
      </c>
      <c r="M2396" s="115" t="s">
        <v>1259</v>
      </c>
      <c r="N2396" s="115" t="s">
        <v>7637</v>
      </c>
    </row>
    <row r="2397" spans="1:14" ht="15" customHeight="1">
      <c r="A2397" s="36" t="str">
        <f t="shared" si="37"/>
        <v>78202391</v>
      </c>
      <c r="B2397" s="110">
        <v>7820239</v>
      </c>
      <c r="C2397" s="110">
        <v>1</v>
      </c>
      <c r="D2397" s="111" t="s">
        <v>3379</v>
      </c>
      <c r="E2397" s="111">
        <v>14518069</v>
      </c>
      <c r="F2397" s="111" t="s">
        <v>1304</v>
      </c>
      <c r="G2397" s="110">
        <v>84212</v>
      </c>
      <c r="H2397" s="111" t="s">
        <v>7235</v>
      </c>
      <c r="I2397" s="110">
        <v>84212</v>
      </c>
      <c r="J2397" s="111" t="s">
        <v>7235</v>
      </c>
      <c r="K2397" s="110">
        <v>90156</v>
      </c>
      <c r="L2397" s="111" t="s">
        <v>7235</v>
      </c>
      <c r="M2397" s="111" t="s">
        <v>1259</v>
      </c>
      <c r="N2397" s="111" t="s">
        <v>7637</v>
      </c>
    </row>
    <row r="2398" spans="1:14" ht="15" customHeight="1">
      <c r="A2398" s="36" t="str">
        <f t="shared" si="37"/>
        <v>113660721</v>
      </c>
      <c r="B2398" s="114">
        <v>11366072</v>
      </c>
      <c r="C2398" s="114">
        <v>1</v>
      </c>
      <c r="D2398" s="115" t="s">
        <v>5139</v>
      </c>
      <c r="E2398" s="115" t="s">
        <v>5140</v>
      </c>
      <c r="F2398" s="115" t="s">
        <v>1307</v>
      </c>
      <c r="G2398" s="114">
        <v>70993</v>
      </c>
      <c r="H2398" s="115" t="s">
        <v>7495</v>
      </c>
      <c r="I2398" s="114">
        <v>84212</v>
      </c>
      <c r="J2398" s="115" t="s">
        <v>7235</v>
      </c>
      <c r="K2398" s="114">
        <v>90156</v>
      </c>
      <c r="L2398" s="115" t="s">
        <v>7235</v>
      </c>
      <c r="M2398" s="115" t="s">
        <v>1259</v>
      </c>
      <c r="N2398" s="115" t="s">
        <v>7637</v>
      </c>
    </row>
    <row r="2399" spans="1:14" ht="15" customHeight="1">
      <c r="A2399" s="36" t="str">
        <f t="shared" si="37"/>
        <v>78210621</v>
      </c>
      <c r="B2399" s="110">
        <v>7821062</v>
      </c>
      <c r="C2399" s="110">
        <v>1</v>
      </c>
      <c r="D2399" s="111" t="s">
        <v>3399</v>
      </c>
      <c r="E2399" s="111" t="s">
        <v>3400</v>
      </c>
      <c r="F2399" s="111" t="s">
        <v>1304</v>
      </c>
      <c r="G2399" s="110">
        <v>84212</v>
      </c>
      <c r="H2399" s="111" t="s">
        <v>7235</v>
      </c>
      <c r="I2399" s="110">
        <v>84212</v>
      </c>
      <c r="J2399" s="111" t="s">
        <v>7235</v>
      </c>
      <c r="K2399" s="110">
        <v>90156</v>
      </c>
      <c r="L2399" s="111" t="s">
        <v>7235</v>
      </c>
      <c r="M2399" s="111" t="s">
        <v>7637</v>
      </c>
      <c r="N2399" s="111" t="s">
        <v>7638</v>
      </c>
    </row>
    <row r="2400" spans="1:14" ht="15" customHeight="1">
      <c r="A2400" s="36" t="str">
        <f t="shared" si="37"/>
        <v>91201291</v>
      </c>
      <c r="B2400" s="110">
        <v>9120129</v>
      </c>
      <c r="C2400" s="110">
        <v>1</v>
      </c>
      <c r="D2400" s="111" t="s">
        <v>3361</v>
      </c>
      <c r="E2400" s="111">
        <v>16269420</v>
      </c>
      <c r="F2400" s="111" t="s">
        <v>1304</v>
      </c>
      <c r="G2400" s="110">
        <v>84212</v>
      </c>
      <c r="H2400" s="111" t="s">
        <v>7235</v>
      </c>
      <c r="I2400" s="110">
        <v>84212</v>
      </c>
      <c r="J2400" s="111" t="s">
        <v>7235</v>
      </c>
      <c r="K2400" s="110">
        <v>90156</v>
      </c>
      <c r="L2400" s="111" t="s">
        <v>7235</v>
      </c>
      <c r="M2400" s="111" t="s">
        <v>1259</v>
      </c>
      <c r="N2400" s="111" t="s">
        <v>7637</v>
      </c>
    </row>
    <row r="2401" spans="1:14" ht="15" customHeight="1">
      <c r="A2401" s="36" t="str">
        <f t="shared" si="37"/>
        <v>70378672</v>
      </c>
      <c r="B2401" s="110">
        <v>7037867</v>
      </c>
      <c r="C2401" s="110">
        <v>2</v>
      </c>
      <c r="D2401" s="111" t="s">
        <v>2317</v>
      </c>
      <c r="E2401" s="111" t="s">
        <v>2318</v>
      </c>
      <c r="F2401" s="111" t="s">
        <v>1304</v>
      </c>
      <c r="G2401" s="110">
        <v>84212</v>
      </c>
      <c r="H2401" s="111" t="s">
        <v>7235</v>
      </c>
      <c r="I2401" s="110">
        <v>84212</v>
      </c>
      <c r="J2401" s="111" t="s">
        <v>7235</v>
      </c>
      <c r="K2401" s="110">
        <v>90156</v>
      </c>
      <c r="L2401" s="111" t="s">
        <v>7235</v>
      </c>
      <c r="M2401" s="111" t="s">
        <v>7637</v>
      </c>
      <c r="N2401" s="111" t="s">
        <v>7638</v>
      </c>
    </row>
    <row r="2402" spans="1:14" ht="15" customHeight="1">
      <c r="A2402" s="36" t="str">
        <f t="shared" si="37"/>
        <v>129785533</v>
      </c>
      <c r="B2402" s="114">
        <v>12978553</v>
      </c>
      <c r="C2402" s="114">
        <v>3</v>
      </c>
      <c r="D2402" s="115" t="s">
        <v>6466</v>
      </c>
      <c r="E2402" s="115" t="s">
        <v>6467</v>
      </c>
      <c r="F2402" s="115" t="s">
        <v>1307</v>
      </c>
      <c r="G2402" s="114">
        <v>84212</v>
      </c>
      <c r="H2402" s="115" t="s">
        <v>7235</v>
      </c>
      <c r="I2402" s="114">
        <v>84212</v>
      </c>
      <c r="J2402" s="115" t="s">
        <v>7235</v>
      </c>
      <c r="K2402" s="114">
        <v>90156</v>
      </c>
      <c r="L2402" s="115" t="s">
        <v>7235</v>
      </c>
      <c r="M2402" s="115" t="s">
        <v>1259</v>
      </c>
      <c r="N2402" s="115" t="s">
        <v>7637</v>
      </c>
    </row>
    <row r="2403" spans="1:14" ht="15" customHeight="1">
      <c r="A2403" s="36" t="str">
        <f t="shared" si="37"/>
        <v>115848041</v>
      </c>
      <c r="B2403" s="114">
        <v>11584804</v>
      </c>
      <c r="C2403" s="114">
        <v>1</v>
      </c>
      <c r="D2403" s="115" t="s">
        <v>6620</v>
      </c>
      <c r="E2403" s="115" t="s">
        <v>6621</v>
      </c>
      <c r="F2403" s="115" t="s">
        <v>1307</v>
      </c>
      <c r="G2403" s="114">
        <v>84212</v>
      </c>
      <c r="H2403" s="115" t="s">
        <v>7235</v>
      </c>
      <c r="I2403" s="114">
        <v>84212</v>
      </c>
      <c r="J2403" s="115" t="s">
        <v>7235</v>
      </c>
      <c r="K2403" s="114">
        <v>90156</v>
      </c>
      <c r="L2403" s="115" t="s">
        <v>7235</v>
      </c>
      <c r="M2403" s="115" t="s">
        <v>1259</v>
      </c>
      <c r="N2403" s="115" t="s">
        <v>7637</v>
      </c>
    </row>
    <row r="2404" spans="1:14" ht="15" customHeight="1">
      <c r="A2404" s="36" t="str">
        <f t="shared" si="37"/>
        <v>131216502</v>
      </c>
      <c r="B2404" s="114">
        <v>13121650</v>
      </c>
      <c r="C2404" s="114">
        <v>2</v>
      </c>
      <c r="D2404" s="115" t="s">
        <v>7035</v>
      </c>
      <c r="E2404" s="115" t="s">
        <v>7036</v>
      </c>
      <c r="F2404" s="115" t="s">
        <v>7202</v>
      </c>
      <c r="G2404" s="114">
        <v>84212</v>
      </c>
      <c r="H2404" s="115" t="s">
        <v>7235</v>
      </c>
      <c r="I2404" s="114">
        <v>84212</v>
      </c>
      <c r="J2404" s="115" t="s">
        <v>7235</v>
      </c>
      <c r="K2404" s="114">
        <v>90156</v>
      </c>
      <c r="L2404" s="115" t="s">
        <v>7235</v>
      </c>
      <c r="M2404" s="115" t="s">
        <v>1259</v>
      </c>
      <c r="N2404" s="115" t="s">
        <v>7637</v>
      </c>
    </row>
    <row r="2405" spans="1:14" ht="15" customHeight="1">
      <c r="A2405" s="36" t="str">
        <f t="shared" si="37"/>
        <v>91696601</v>
      </c>
      <c r="B2405" s="114">
        <v>9169660</v>
      </c>
      <c r="C2405" s="114">
        <v>1</v>
      </c>
      <c r="D2405" s="115" t="s">
        <v>6055</v>
      </c>
      <c r="E2405" s="115">
        <v>6972577</v>
      </c>
      <c r="F2405" s="115" t="s">
        <v>1307</v>
      </c>
      <c r="G2405" s="114">
        <v>84212</v>
      </c>
      <c r="H2405" s="115" t="s">
        <v>7235</v>
      </c>
      <c r="I2405" s="114">
        <v>84212</v>
      </c>
      <c r="J2405" s="115" t="s">
        <v>7235</v>
      </c>
      <c r="K2405" s="114">
        <v>90156</v>
      </c>
      <c r="L2405" s="115" t="s">
        <v>7235</v>
      </c>
      <c r="M2405" s="115" t="s">
        <v>1259</v>
      </c>
      <c r="N2405" s="115" t="s">
        <v>7637</v>
      </c>
    </row>
    <row r="2406" spans="1:14" ht="15" customHeight="1">
      <c r="A2406" s="36" t="str">
        <f t="shared" si="37"/>
        <v>27550751</v>
      </c>
      <c r="B2406" s="114">
        <v>2755075</v>
      </c>
      <c r="C2406" s="114">
        <v>1</v>
      </c>
      <c r="D2406" s="115" t="s">
        <v>5612</v>
      </c>
      <c r="E2406" s="115">
        <v>6482412</v>
      </c>
      <c r="F2406" s="115" t="s">
        <v>1307</v>
      </c>
      <c r="G2406" s="114">
        <v>84212</v>
      </c>
      <c r="H2406" s="115" t="s">
        <v>7235</v>
      </c>
      <c r="I2406" s="114">
        <v>84212</v>
      </c>
      <c r="J2406" s="115" t="s">
        <v>7235</v>
      </c>
      <c r="K2406" s="114">
        <v>90156</v>
      </c>
      <c r="L2406" s="115" t="s">
        <v>7235</v>
      </c>
      <c r="M2406" s="115" t="s">
        <v>1259</v>
      </c>
      <c r="N2406" s="115" t="s">
        <v>7637</v>
      </c>
    </row>
    <row r="2407" spans="1:14" ht="15" customHeight="1">
      <c r="A2407" s="36" t="str">
        <f t="shared" si="37"/>
        <v>77811181</v>
      </c>
      <c r="B2407" s="110">
        <v>7781118</v>
      </c>
      <c r="C2407" s="110">
        <v>1</v>
      </c>
      <c r="D2407" s="111" t="s">
        <v>4126</v>
      </c>
      <c r="E2407" s="111" t="s">
        <v>4127</v>
      </c>
      <c r="F2407" s="111" t="s">
        <v>1304</v>
      </c>
      <c r="G2407" s="110">
        <v>84212</v>
      </c>
      <c r="H2407" s="111" t="s">
        <v>7235</v>
      </c>
      <c r="I2407" s="110">
        <v>84212</v>
      </c>
      <c r="J2407" s="111" t="s">
        <v>7235</v>
      </c>
      <c r="K2407" s="110">
        <v>90156</v>
      </c>
      <c r="L2407" s="111" t="s">
        <v>7235</v>
      </c>
      <c r="M2407" s="111" t="s">
        <v>1259</v>
      </c>
      <c r="N2407" s="111" t="s">
        <v>7637</v>
      </c>
    </row>
    <row r="2408" spans="1:14" ht="15" customHeight="1">
      <c r="A2408" s="36" t="str">
        <f t="shared" si="37"/>
        <v>73104812</v>
      </c>
      <c r="B2408" s="110">
        <v>7310481</v>
      </c>
      <c r="C2408" s="110">
        <v>2</v>
      </c>
      <c r="D2408" s="111" t="s">
        <v>3661</v>
      </c>
      <c r="E2408" s="111">
        <v>21132224</v>
      </c>
      <c r="F2408" s="111" t="s">
        <v>1304</v>
      </c>
      <c r="G2408" s="110">
        <v>84212</v>
      </c>
      <c r="H2408" s="111" t="s">
        <v>7235</v>
      </c>
      <c r="I2408" s="110">
        <v>84212</v>
      </c>
      <c r="J2408" s="111" t="s">
        <v>7235</v>
      </c>
      <c r="K2408" s="110">
        <v>90156</v>
      </c>
      <c r="L2408" s="111" t="s">
        <v>7235</v>
      </c>
      <c r="M2408" s="111" t="s">
        <v>7637</v>
      </c>
      <c r="N2408" s="111" t="s">
        <v>7638</v>
      </c>
    </row>
    <row r="2409" spans="1:14" ht="15" customHeight="1">
      <c r="A2409" s="36" t="str">
        <f t="shared" si="37"/>
        <v>128980282</v>
      </c>
      <c r="B2409" s="110">
        <v>12898028</v>
      </c>
      <c r="C2409" s="110">
        <v>2</v>
      </c>
      <c r="D2409" s="111" t="s">
        <v>2239</v>
      </c>
      <c r="E2409" s="111" t="s">
        <v>2240</v>
      </c>
      <c r="F2409" s="111" t="s">
        <v>1304</v>
      </c>
      <c r="G2409" s="110">
        <v>84212</v>
      </c>
      <c r="H2409" s="111" t="s">
        <v>7235</v>
      </c>
      <c r="I2409" s="110">
        <v>84212</v>
      </c>
      <c r="J2409" s="111" t="s">
        <v>7235</v>
      </c>
      <c r="K2409" s="110">
        <v>90156</v>
      </c>
      <c r="L2409" s="111" t="s">
        <v>7235</v>
      </c>
      <c r="M2409" s="111" t="s">
        <v>1259</v>
      </c>
      <c r="N2409" s="111" t="s">
        <v>7637</v>
      </c>
    </row>
    <row r="2410" spans="1:14" ht="15" customHeight="1">
      <c r="A2410" s="36" t="str">
        <f t="shared" si="37"/>
        <v>96198721</v>
      </c>
      <c r="B2410" s="110">
        <v>9619872</v>
      </c>
      <c r="C2410" s="110">
        <v>1</v>
      </c>
      <c r="D2410" s="111" t="s">
        <v>3164</v>
      </c>
      <c r="E2410" s="111">
        <v>13958235</v>
      </c>
      <c r="F2410" s="111" t="s">
        <v>1304</v>
      </c>
      <c r="G2410" s="110">
        <v>84212</v>
      </c>
      <c r="H2410" s="111" t="s">
        <v>7235</v>
      </c>
      <c r="I2410" s="110">
        <v>84212</v>
      </c>
      <c r="J2410" s="111" t="s">
        <v>7235</v>
      </c>
      <c r="K2410" s="110">
        <v>90156</v>
      </c>
      <c r="L2410" s="111" t="s">
        <v>7235</v>
      </c>
      <c r="M2410" s="111" t="s">
        <v>1259</v>
      </c>
      <c r="N2410" s="111" t="s">
        <v>7637</v>
      </c>
    </row>
    <row r="2411" spans="1:14" ht="15" customHeight="1">
      <c r="A2411" s="36" t="str">
        <f t="shared" si="37"/>
        <v>102357602</v>
      </c>
      <c r="B2411" s="114">
        <v>10235760</v>
      </c>
      <c r="C2411" s="114">
        <v>2</v>
      </c>
      <c r="D2411" s="115" t="s">
        <v>6790</v>
      </c>
      <c r="E2411" s="115" t="s">
        <v>6791</v>
      </c>
      <c r="F2411" s="115" t="s">
        <v>1307</v>
      </c>
      <c r="G2411" s="114">
        <v>84212</v>
      </c>
      <c r="H2411" s="115" t="s">
        <v>7235</v>
      </c>
      <c r="I2411" s="114">
        <v>84212</v>
      </c>
      <c r="J2411" s="115" t="s">
        <v>7235</v>
      </c>
      <c r="K2411" s="114">
        <v>90156</v>
      </c>
      <c r="L2411" s="115" t="s">
        <v>7235</v>
      </c>
      <c r="M2411" s="115" t="s">
        <v>1259</v>
      </c>
      <c r="N2411" s="115" t="s">
        <v>7637</v>
      </c>
    </row>
    <row r="2412" spans="1:14" ht="15" customHeight="1">
      <c r="A2412" s="36" t="str">
        <f t="shared" si="37"/>
        <v>114357681</v>
      </c>
      <c r="B2412" s="114">
        <v>11435768</v>
      </c>
      <c r="C2412" s="114">
        <v>1</v>
      </c>
      <c r="D2412" s="115" t="s">
        <v>5147</v>
      </c>
      <c r="E2412" s="115" t="s">
        <v>5148</v>
      </c>
      <c r="F2412" s="115" t="s">
        <v>1307</v>
      </c>
      <c r="G2412" s="114">
        <v>84212</v>
      </c>
      <c r="H2412" s="115" t="s">
        <v>7235</v>
      </c>
      <c r="I2412" s="114">
        <v>84212</v>
      </c>
      <c r="J2412" s="115" t="s">
        <v>7235</v>
      </c>
      <c r="K2412" s="114">
        <v>90156</v>
      </c>
      <c r="L2412" s="115" t="s">
        <v>7235</v>
      </c>
      <c r="M2412" s="115" t="s">
        <v>1259</v>
      </c>
      <c r="N2412" s="115" t="s">
        <v>7637</v>
      </c>
    </row>
    <row r="2413" spans="1:14" ht="15" customHeight="1">
      <c r="A2413" s="36" t="str">
        <f t="shared" si="37"/>
        <v>134515221</v>
      </c>
      <c r="B2413" s="110">
        <v>13451522</v>
      </c>
      <c r="C2413" s="110">
        <v>1</v>
      </c>
      <c r="D2413" s="111" t="s">
        <v>3548</v>
      </c>
      <c r="E2413" s="111" t="s">
        <v>3549</v>
      </c>
      <c r="F2413" s="111" t="s">
        <v>1304</v>
      </c>
      <c r="G2413" s="110">
        <v>84212</v>
      </c>
      <c r="H2413" s="111" t="s">
        <v>7235</v>
      </c>
      <c r="I2413" s="110">
        <v>84212</v>
      </c>
      <c r="J2413" s="111" t="s">
        <v>7235</v>
      </c>
      <c r="K2413" s="110">
        <v>90156</v>
      </c>
      <c r="L2413" s="111" t="s">
        <v>7235</v>
      </c>
      <c r="M2413" s="111" t="s">
        <v>1259</v>
      </c>
      <c r="N2413" s="111" t="s">
        <v>7637</v>
      </c>
    </row>
    <row r="2414" spans="1:14" ht="15" customHeight="1">
      <c r="A2414" s="36" t="str">
        <f t="shared" si="37"/>
        <v>72737101</v>
      </c>
      <c r="B2414" s="114">
        <v>7273710</v>
      </c>
      <c r="C2414" s="114">
        <v>1</v>
      </c>
      <c r="D2414" s="115" t="s">
        <v>6735</v>
      </c>
      <c r="E2414" s="115" t="s">
        <v>6736</v>
      </c>
      <c r="F2414" s="115" t="s">
        <v>1307</v>
      </c>
      <c r="G2414" s="114">
        <v>85700</v>
      </c>
      <c r="H2414" s="115" t="s">
        <v>7313</v>
      </c>
      <c r="I2414" s="114">
        <v>84212</v>
      </c>
      <c r="J2414" s="115" t="s">
        <v>7235</v>
      </c>
      <c r="K2414" s="114">
        <v>90156</v>
      </c>
      <c r="L2414" s="115" t="s">
        <v>7235</v>
      </c>
      <c r="M2414" s="115" t="s">
        <v>1259</v>
      </c>
      <c r="N2414" s="115" t="s">
        <v>7637</v>
      </c>
    </row>
    <row r="2415" spans="1:14" ht="15" customHeight="1">
      <c r="A2415" s="36" t="str">
        <f t="shared" si="37"/>
        <v>78063831</v>
      </c>
      <c r="B2415" s="110">
        <v>7806383</v>
      </c>
      <c r="C2415" s="110">
        <v>1</v>
      </c>
      <c r="D2415" s="111" t="s">
        <v>3326</v>
      </c>
      <c r="E2415" s="111" t="s">
        <v>3327</v>
      </c>
      <c r="F2415" s="111" t="s">
        <v>1304</v>
      </c>
      <c r="G2415" s="110">
        <v>84212</v>
      </c>
      <c r="H2415" s="111" t="s">
        <v>7235</v>
      </c>
      <c r="I2415" s="110">
        <v>84212</v>
      </c>
      <c r="J2415" s="111" t="s">
        <v>7235</v>
      </c>
      <c r="K2415" s="110">
        <v>90156</v>
      </c>
      <c r="L2415" s="111" t="s">
        <v>7235</v>
      </c>
      <c r="M2415" s="111" t="s">
        <v>1259</v>
      </c>
      <c r="N2415" s="111" t="s">
        <v>7637</v>
      </c>
    </row>
    <row r="2416" spans="1:14" ht="15" customHeight="1">
      <c r="A2416" s="36" t="str">
        <f t="shared" si="37"/>
        <v>95122512</v>
      </c>
      <c r="B2416" s="114">
        <v>9512251</v>
      </c>
      <c r="C2416" s="114">
        <v>2</v>
      </c>
      <c r="D2416" s="115" t="s">
        <v>5549</v>
      </c>
      <c r="E2416" s="115">
        <v>23053644</v>
      </c>
      <c r="F2416" s="115" t="s">
        <v>1307</v>
      </c>
      <c r="G2416" s="114">
        <v>84212</v>
      </c>
      <c r="H2416" s="115" t="s">
        <v>7235</v>
      </c>
      <c r="I2416" s="114">
        <v>84212</v>
      </c>
      <c r="J2416" s="115" t="s">
        <v>7235</v>
      </c>
      <c r="K2416" s="114">
        <v>90156</v>
      </c>
      <c r="L2416" s="115" t="s">
        <v>7235</v>
      </c>
      <c r="M2416" s="115" t="s">
        <v>1259</v>
      </c>
      <c r="N2416" s="115" t="s">
        <v>7637</v>
      </c>
    </row>
    <row r="2417" spans="1:14" ht="15" customHeight="1">
      <c r="A2417" s="36" t="str">
        <f t="shared" si="37"/>
        <v>85059251</v>
      </c>
      <c r="B2417" s="114">
        <v>8505925</v>
      </c>
      <c r="C2417" s="114">
        <v>1</v>
      </c>
      <c r="D2417" s="115" t="s">
        <v>5264</v>
      </c>
      <c r="E2417" s="115">
        <v>8214582</v>
      </c>
      <c r="F2417" s="115" t="s">
        <v>1307</v>
      </c>
      <c r="G2417" s="114">
        <v>84212</v>
      </c>
      <c r="H2417" s="115" t="s">
        <v>7235</v>
      </c>
      <c r="I2417" s="114">
        <v>84212</v>
      </c>
      <c r="J2417" s="115" t="s">
        <v>7235</v>
      </c>
      <c r="K2417" s="114">
        <v>90156</v>
      </c>
      <c r="L2417" s="115" t="s">
        <v>7235</v>
      </c>
      <c r="M2417" s="115" t="s">
        <v>1259</v>
      </c>
      <c r="N2417" s="115" t="s">
        <v>7637</v>
      </c>
    </row>
    <row r="2418" spans="1:14" ht="15" customHeight="1">
      <c r="A2418" s="36" t="str">
        <f t="shared" si="37"/>
        <v>78059622</v>
      </c>
      <c r="B2418" s="110">
        <v>7805962</v>
      </c>
      <c r="C2418" s="110">
        <v>2</v>
      </c>
      <c r="D2418" s="111" t="s">
        <v>2486</v>
      </c>
      <c r="E2418" s="111" t="s">
        <v>2487</v>
      </c>
      <c r="F2418" s="111" t="s">
        <v>1304</v>
      </c>
      <c r="G2418" s="110">
        <v>84212</v>
      </c>
      <c r="H2418" s="111" t="s">
        <v>7235</v>
      </c>
      <c r="I2418" s="110">
        <v>84212</v>
      </c>
      <c r="J2418" s="111" t="s">
        <v>7235</v>
      </c>
      <c r="K2418" s="110">
        <v>90156</v>
      </c>
      <c r="L2418" s="111" t="s">
        <v>7235</v>
      </c>
      <c r="M2418" s="111" t="s">
        <v>1259</v>
      </c>
      <c r="N2418" s="111" t="s">
        <v>7637</v>
      </c>
    </row>
    <row r="2419" spans="1:14" ht="15" customHeight="1">
      <c r="A2419" s="36" t="str">
        <f t="shared" si="37"/>
        <v>73346923</v>
      </c>
      <c r="B2419" s="110">
        <v>7334692</v>
      </c>
      <c r="C2419" s="110">
        <v>3</v>
      </c>
      <c r="D2419" s="111" t="s">
        <v>4122</v>
      </c>
      <c r="E2419" s="111" t="s">
        <v>4123</v>
      </c>
      <c r="F2419" s="111" t="s">
        <v>1304</v>
      </c>
      <c r="G2419" s="110">
        <v>84212</v>
      </c>
      <c r="H2419" s="111" t="s">
        <v>7235</v>
      </c>
      <c r="I2419" s="110">
        <v>84212</v>
      </c>
      <c r="J2419" s="111" t="s">
        <v>7235</v>
      </c>
      <c r="K2419" s="110">
        <v>90156</v>
      </c>
      <c r="L2419" s="111" t="s">
        <v>7235</v>
      </c>
      <c r="M2419" s="111" t="s">
        <v>7637</v>
      </c>
      <c r="N2419" s="111" t="s">
        <v>7638</v>
      </c>
    </row>
    <row r="2420" spans="1:14" ht="15" customHeight="1">
      <c r="A2420" s="36" t="str">
        <f t="shared" si="37"/>
        <v>84234041</v>
      </c>
      <c r="B2420" s="110">
        <v>8423404</v>
      </c>
      <c r="C2420" s="110">
        <v>1</v>
      </c>
      <c r="D2420" s="111" t="s">
        <v>3216</v>
      </c>
      <c r="E2420" s="111">
        <v>11719902</v>
      </c>
      <c r="F2420" s="111" t="s">
        <v>1304</v>
      </c>
      <c r="G2420" s="110">
        <v>84212</v>
      </c>
      <c r="H2420" s="111" t="s">
        <v>7235</v>
      </c>
      <c r="I2420" s="110">
        <v>84212</v>
      </c>
      <c r="J2420" s="111" t="s">
        <v>7235</v>
      </c>
      <c r="K2420" s="110">
        <v>90156</v>
      </c>
      <c r="L2420" s="111" t="s">
        <v>7235</v>
      </c>
      <c r="M2420" s="111" t="s">
        <v>1259</v>
      </c>
      <c r="N2420" s="111" t="s">
        <v>7637</v>
      </c>
    </row>
    <row r="2421" spans="1:14" ht="15" customHeight="1">
      <c r="A2421" s="36" t="str">
        <f t="shared" si="37"/>
        <v>118908502</v>
      </c>
      <c r="B2421" s="114">
        <v>11890850</v>
      </c>
      <c r="C2421" s="114">
        <v>2</v>
      </c>
      <c r="D2421" s="115" t="s">
        <v>5915</v>
      </c>
      <c r="E2421" s="115" t="s">
        <v>5916</v>
      </c>
      <c r="F2421" s="115" t="s">
        <v>1307</v>
      </c>
      <c r="G2421" s="114">
        <v>84212</v>
      </c>
      <c r="H2421" s="115" t="s">
        <v>7235</v>
      </c>
      <c r="I2421" s="114">
        <v>84212</v>
      </c>
      <c r="J2421" s="115" t="s">
        <v>7235</v>
      </c>
      <c r="K2421" s="114">
        <v>90156</v>
      </c>
      <c r="L2421" s="115" t="s">
        <v>7235</v>
      </c>
      <c r="M2421" s="115" t="s">
        <v>1259</v>
      </c>
      <c r="N2421" s="115" t="s">
        <v>7637</v>
      </c>
    </row>
    <row r="2422" spans="1:14" ht="15" customHeight="1">
      <c r="A2422" s="36" t="str">
        <f t="shared" si="37"/>
        <v>78176541</v>
      </c>
      <c r="B2422" s="110">
        <v>7817654</v>
      </c>
      <c r="C2422" s="110">
        <v>1</v>
      </c>
      <c r="D2422" s="111" t="s">
        <v>3103</v>
      </c>
      <c r="E2422" s="111" t="s">
        <v>3104</v>
      </c>
      <c r="F2422" s="111" t="s">
        <v>1304</v>
      </c>
      <c r="G2422" s="110">
        <v>84212</v>
      </c>
      <c r="H2422" s="111" t="s">
        <v>7235</v>
      </c>
      <c r="I2422" s="110">
        <v>84212</v>
      </c>
      <c r="J2422" s="111" t="s">
        <v>7235</v>
      </c>
      <c r="K2422" s="110">
        <v>90156</v>
      </c>
      <c r="L2422" s="111" t="s">
        <v>7235</v>
      </c>
      <c r="M2422" s="111" t="s">
        <v>7637</v>
      </c>
      <c r="N2422" s="111" t="s">
        <v>7638</v>
      </c>
    </row>
    <row r="2423" spans="1:14" ht="15" customHeight="1">
      <c r="A2423" s="36" t="str">
        <f t="shared" si="37"/>
        <v>78059491</v>
      </c>
      <c r="B2423" s="110">
        <v>7805949</v>
      </c>
      <c r="C2423" s="110">
        <v>1</v>
      </c>
      <c r="D2423" s="111" t="s">
        <v>3662</v>
      </c>
      <c r="E2423" s="111">
        <v>22397599</v>
      </c>
      <c r="F2423" s="111" t="s">
        <v>1304</v>
      </c>
      <c r="G2423" s="110">
        <v>84212</v>
      </c>
      <c r="H2423" s="111" t="s">
        <v>7235</v>
      </c>
      <c r="I2423" s="110">
        <v>84212</v>
      </c>
      <c r="J2423" s="111" t="s">
        <v>7235</v>
      </c>
      <c r="K2423" s="110">
        <v>90156</v>
      </c>
      <c r="L2423" s="111" t="s">
        <v>7235</v>
      </c>
      <c r="M2423" s="111" t="s">
        <v>7637</v>
      </c>
      <c r="N2423" s="111" t="s">
        <v>7638</v>
      </c>
    </row>
    <row r="2424" spans="1:14" ht="15" customHeight="1">
      <c r="A2424" s="36" t="str">
        <f t="shared" si="37"/>
        <v>91771401</v>
      </c>
      <c r="B2424" s="110">
        <v>9177140</v>
      </c>
      <c r="C2424" s="110">
        <v>1</v>
      </c>
      <c r="D2424" s="111" t="s">
        <v>1986</v>
      </c>
      <c r="E2424" s="111">
        <v>16936004</v>
      </c>
      <c r="F2424" s="111" t="s">
        <v>1304</v>
      </c>
      <c r="G2424" s="110">
        <v>84212</v>
      </c>
      <c r="H2424" s="111" t="s">
        <v>7235</v>
      </c>
      <c r="I2424" s="110">
        <v>84212</v>
      </c>
      <c r="J2424" s="111" t="s">
        <v>7235</v>
      </c>
      <c r="K2424" s="110">
        <v>90156</v>
      </c>
      <c r="L2424" s="111" t="s">
        <v>7235</v>
      </c>
      <c r="M2424" s="111" t="s">
        <v>1259</v>
      </c>
      <c r="N2424" s="111" t="s">
        <v>7637</v>
      </c>
    </row>
    <row r="2425" spans="1:14" ht="15" customHeight="1">
      <c r="A2425" s="36" t="str">
        <f t="shared" si="37"/>
        <v>80192531</v>
      </c>
      <c r="B2425" s="114">
        <v>8019253</v>
      </c>
      <c r="C2425" s="114">
        <v>1</v>
      </c>
      <c r="D2425" s="115" t="s">
        <v>7075</v>
      </c>
      <c r="E2425" s="115">
        <v>14851799</v>
      </c>
      <c r="F2425" s="115" t="s">
        <v>7202</v>
      </c>
      <c r="G2425" s="114">
        <v>84212</v>
      </c>
      <c r="H2425" s="115" t="s">
        <v>7235</v>
      </c>
      <c r="I2425" s="114">
        <v>84212</v>
      </c>
      <c r="J2425" s="115" t="s">
        <v>7235</v>
      </c>
      <c r="K2425" s="114">
        <v>90156</v>
      </c>
      <c r="L2425" s="115" t="s">
        <v>7235</v>
      </c>
      <c r="M2425" s="115" t="s">
        <v>1259</v>
      </c>
      <c r="N2425" s="115" t="s">
        <v>7637</v>
      </c>
    </row>
    <row r="2426" spans="1:14" ht="15" customHeight="1">
      <c r="A2426" s="36" t="str">
        <f t="shared" si="37"/>
        <v>78202151</v>
      </c>
      <c r="B2426" s="110">
        <v>7820215</v>
      </c>
      <c r="C2426" s="110">
        <v>1</v>
      </c>
      <c r="D2426" s="111" t="s">
        <v>2401</v>
      </c>
      <c r="E2426" s="111" t="s">
        <v>2402</v>
      </c>
      <c r="F2426" s="111" t="s">
        <v>1304</v>
      </c>
      <c r="G2426" s="110">
        <v>84212</v>
      </c>
      <c r="H2426" s="111" t="s">
        <v>7235</v>
      </c>
      <c r="I2426" s="110">
        <v>84212</v>
      </c>
      <c r="J2426" s="111" t="s">
        <v>7235</v>
      </c>
      <c r="K2426" s="110">
        <v>90156</v>
      </c>
      <c r="L2426" s="111" t="s">
        <v>7235</v>
      </c>
      <c r="M2426" s="111" t="s">
        <v>1259</v>
      </c>
      <c r="N2426" s="111" t="s">
        <v>7637</v>
      </c>
    </row>
    <row r="2427" spans="1:14" ht="15" customHeight="1">
      <c r="A2427" s="36" t="str">
        <f t="shared" si="37"/>
        <v>129555902</v>
      </c>
      <c r="B2427" s="114">
        <v>12955590</v>
      </c>
      <c r="C2427" s="114">
        <v>2</v>
      </c>
      <c r="D2427" s="115" t="s">
        <v>4591</v>
      </c>
      <c r="E2427" s="115" t="s">
        <v>4592</v>
      </c>
      <c r="F2427" s="115" t="s">
        <v>1307</v>
      </c>
      <c r="G2427" s="114">
        <v>84212</v>
      </c>
      <c r="H2427" s="115" t="s">
        <v>7235</v>
      </c>
      <c r="I2427" s="114">
        <v>84212</v>
      </c>
      <c r="J2427" s="115" t="s">
        <v>7235</v>
      </c>
      <c r="K2427" s="114">
        <v>90156</v>
      </c>
      <c r="L2427" s="115" t="s">
        <v>7235</v>
      </c>
      <c r="M2427" s="115" t="s">
        <v>1259</v>
      </c>
      <c r="N2427" s="115" t="s">
        <v>7637</v>
      </c>
    </row>
    <row r="2428" spans="1:14" ht="15" customHeight="1">
      <c r="A2428" s="36" t="str">
        <f t="shared" si="37"/>
        <v>121497182</v>
      </c>
      <c r="B2428" s="114">
        <v>12149718</v>
      </c>
      <c r="C2428" s="114">
        <v>2</v>
      </c>
      <c r="D2428" s="115" t="s">
        <v>7041</v>
      </c>
      <c r="E2428" s="115" t="s">
        <v>7042</v>
      </c>
      <c r="F2428" s="115" t="s">
        <v>7202</v>
      </c>
      <c r="G2428" s="114">
        <v>84212</v>
      </c>
      <c r="H2428" s="115" t="s">
        <v>7235</v>
      </c>
      <c r="I2428" s="114">
        <v>84212</v>
      </c>
      <c r="J2428" s="115" t="s">
        <v>7235</v>
      </c>
      <c r="K2428" s="114">
        <v>90156</v>
      </c>
      <c r="L2428" s="115" t="s">
        <v>7235</v>
      </c>
      <c r="M2428" s="115" t="s">
        <v>1259</v>
      </c>
      <c r="N2428" s="115" t="s">
        <v>7637</v>
      </c>
    </row>
    <row r="2429" spans="1:14" ht="15" customHeight="1">
      <c r="A2429" s="36" t="str">
        <f t="shared" si="37"/>
        <v>78175751</v>
      </c>
      <c r="B2429" s="110">
        <v>7817575</v>
      </c>
      <c r="C2429" s="110">
        <v>1</v>
      </c>
      <c r="D2429" s="111" t="s">
        <v>3660</v>
      </c>
      <c r="E2429" s="111">
        <v>12459925</v>
      </c>
      <c r="F2429" s="111" t="s">
        <v>1304</v>
      </c>
      <c r="G2429" s="110">
        <v>84212</v>
      </c>
      <c r="H2429" s="111" t="s">
        <v>7235</v>
      </c>
      <c r="I2429" s="110">
        <v>84212</v>
      </c>
      <c r="J2429" s="111" t="s">
        <v>7235</v>
      </c>
      <c r="K2429" s="110">
        <v>90156</v>
      </c>
      <c r="L2429" s="111" t="s">
        <v>7235</v>
      </c>
      <c r="M2429" s="111" t="s">
        <v>1259</v>
      </c>
      <c r="N2429" s="111" t="s">
        <v>7637</v>
      </c>
    </row>
    <row r="2430" spans="1:14" ht="15" customHeight="1">
      <c r="A2430" s="36" t="str">
        <f t="shared" ref="A2430:A2493" si="38">CONCATENATE(B2430,C2430)</f>
        <v>69445301</v>
      </c>
      <c r="B2430" s="110">
        <v>6944530</v>
      </c>
      <c r="C2430" s="110">
        <v>1</v>
      </c>
      <c r="D2430" s="111" t="s">
        <v>2698</v>
      </c>
      <c r="E2430" s="111" t="s">
        <v>2699</v>
      </c>
      <c r="F2430" s="111" t="s">
        <v>1304</v>
      </c>
      <c r="G2430" s="110">
        <v>84212</v>
      </c>
      <c r="H2430" s="111" t="s">
        <v>7235</v>
      </c>
      <c r="I2430" s="110">
        <v>84212</v>
      </c>
      <c r="J2430" s="111" t="s">
        <v>7235</v>
      </c>
      <c r="K2430" s="110">
        <v>90156</v>
      </c>
      <c r="L2430" s="111" t="s">
        <v>7235</v>
      </c>
      <c r="M2430" s="111" t="s">
        <v>7637</v>
      </c>
      <c r="N2430" s="111" t="s">
        <v>7638</v>
      </c>
    </row>
    <row r="2431" spans="1:14" ht="15" customHeight="1">
      <c r="A2431" s="36" t="str">
        <f t="shared" si="38"/>
        <v>80343571</v>
      </c>
      <c r="B2431" s="114">
        <v>8034357</v>
      </c>
      <c r="C2431" s="114">
        <v>1</v>
      </c>
      <c r="D2431" s="115" t="s">
        <v>7107</v>
      </c>
      <c r="E2431" s="115" t="s">
        <v>7108</v>
      </c>
      <c r="F2431" s="115" t="s">
        <v>7202</v>
      </c>
      <c r="G2431" s="114">
        <v>84212</v>
      </c>
      <c r="H2431" s="115" t="s">
        <v>7235</v>
      </c>
      <c r="I2431" s="114">
        <v>84212</v>
      </c>
      <c r="J2431" s="115" t="s">
        <v>7235</v>
      </c>
      <c r="K2431" s="114">
        <v>90156</v>
      </c>
      <c r="L2431" s="115" t="s">
        <v>7235</v>
      </c>
      <c r="M2431" s="115" t="s">
        <v>1259</v>
      </c>
      <c r="N2431" s="115" t="s">
        <v>7637</v>
      </c>
    </row>
    <row r="2432" spans="1:14" ht="15" customHeight="1">
      <c r="A2432" s="36" t="str">
        <f t="shared" si="38"/>
        <v>113836281</v>
      </c>
      <c r="B2432" s="114">
        <v>11383628</v>
      </c>
      <c r="C2432" s="114">
        <v>1</v>
      </c>
      <c r="D2432" s="115" t="s">
        <v>4992</v>
      </c>
      <c r="E2432" s="115" t="s">
        <v>4993</v>
      </c>
      <c r="F2432" s="115" t="s">
        <v>1307</v>
      </c>
      <c r="G2432" s="114">
        <v>84212</v>
      </c>
      <c r="H2432" s="115" t="s">
        <v>7235</v>
      </c>
      <c r="I2432" s="114">
        <v>84212</v>
      </c>
      <c r="J2432" s="115" t="s">
        <v>7235</v>
      </c>
      <c r="K2432" s="114">
        <v>90156</v>
      </c>
      <c r="L2432" s="115" t="s">
        <v>7235</v>
      </c>
      <c r="M2432" s="115" t="s">
        <v>1259</v>
      </c>
      <c r="N2432" s="115" t="s">
        <v>7637</v>
      </c>
    </row>
    <row r="2433" spans="1:14" ht="15" customHeight="1">
      <c r="A2433" s="36" t="str">
        <f t="shared" si="38"/>
        <v>69414481</v>
      </c>
      <c r="B2433" s="114">
        <v>6941448</v>
      </c>
      <c r="C2433" s="114">
        <v>1</v>
      </c>
      <c r="D2433" s="115" t="s">
        <v>6726</v>
      </c>
      <c r="E2433" s="115">
        <v>13397865</v>
      </c>
      <c r="F2433" s="115" t="s">
        <v>1307</v>
      </c>
      <c r="G2433" s="114">
        <v>84212</v>
      </c>
      <c r="H2433" s="115" t="s">
        <v>7235</v>
      </c>
      <c r="I2433" s="114">
        <v>84212</v>
      </c>
      <c r="J2433" s="115" t="s">
        <v>7235</v>
      </c>
      <c r="K2433" s="114">
        <v>90156</v>
      </c>
      <c r="L2433" s="115" t="s">
        <v>7235</v>
      </c>
      <c r="M2433" s="115" t="s">
        <v>1259</v>
      </c>
      <c r="N2433" s="115" t="s">
        <v>7637</v>
      </c>
    </row>
    <row r="2434" spans="1:14" ht="15" customHeight="1">
      <c r="A2434" s="36" t="str">
        <f t="shared" si="38"/>
        <v>80469061</v>
      </c>
      <c r="B2434" s="110">
        <v>8046906</v>
      </c>
      <c r="C2434" s="110">
        <v>1</v>
      </c>
      <c r="D2434" s="111" t="s">
        <v>3114</v>
      </c>
      <c r="E2434" s="111" t="s">
        <v>3115</v>
      </c>
      <c r="F2434" s="111" t="s">
        <v>1304</v>
      </c>
      <c r="G2434" s="110">
        <v>84212</v>
      </c>
      <c r="H2434" s="111" t="s">
        <v>7235</v>
      </c>
      <c r="I2434" s="110">
        <v>84212</v>
      </c>
      <c r="J2434" s="111" t="s">
        <v>7235</v>
      </c>
      <c r="K2434" s="110">
        <v>90156</v>
      </c>
      <c r="L2434" s="111" t="s">
        <v>7235</v>
      </c>
      <c r="M2434" s="111" t="s">
        <v>7637</v>
      </c>
      <c r="N2434" s="111" t="s">
        <v>7638</v>
      </c>
    </row>
    <row r="2435" spans="1:14" ht="15" customHeight="1">
      <c r="A2435" s="36" t="str">
        <f t="shared" si="38"/>
        <v>80174632</v>
      </c>
      <c r="B2435" s="114">
        <v>8017463</v>
      </c>
      <c r="C2435" s="114">
        <v>2</v>
      </c>
      <c r="D2435" s="115" t="s">
        <v>6571</v>
      </c>
      <c r="E2435" s="115">
        <v>19648072</v>
      </c>
      <c r="F2435" s="115" t="s">
        <v>1307</v>
      </c>
      <c r="G2435" s="114">
        <v>84212</v>
      </c>
      <c r="H2435" s="115" t="s">
        <v>7235</v>
      </c>
      <c r="I2435" s="114">
        <v>84212</v>
      </c>
      <c r="J2435" s="115" t="s">
        <v>7235</v>
      </c>
      <c r="K2435" s="114">
        <v>90156</v>
      </c>
      <c r="L2435" s="115" t="s">
        <v>7235</v>
      </c>
      <c r="M2435" s="115" t="s">
        <v>1259</v>
      </c>
      <c r="N2435" s="115" t="s">
        <v>7637</v>
      </c>
    </row>
    <row r="2436" spans="1:14" ht="15" customHeight="1">
      <c r="A2436" s="36" t="str">
        <f t="shared" si="38"/>
        <v>125688674</v>
      </c>
      <c r="B2436" s="114">
        <v>12568867</v>
      </c>
      <c r="C2436" s="114">
        <v>4</v>
      </c>
      <c r="D2436" s="115" t="s">
        <v>6272</v>
      </c>
      <c r="E2436" s="115" t="s">
        <v>6273</v>
      </c>
      <c r="F2436" s="115" t="s">
        <v>1307</v>
      </c>
      <c r="G2436" s="114">
        <v>84212</v>
      </c>
      <c r="H2436" s="115" t="s">
        <v>7235</v>
      </c>
      <c r="I2436" s="114">
        <v>84212</v>
      </c>
      <c r="J2436" s="115" t="s">
        <v>7235</v>
      </c>
      <c r="K2436" s="114">
        <v>90156</v>
      </c>
      <c r="L2436" s="115" t="s">
        <v>7235</v>
      </c>
      <c r="M2436" s="115" t="s">
        <v>1259</v>
      </c>
      <c r="N2436" s="115" t="s">
        <v>7637</v>
      </c>
    </row>
    <row r="2437" spans="1:14" ht="15" customHeight="1">
      <c r="A2437" s="36" t="str">
        <f t="shared" si="38"/>
        <v>78112511</v>
      </c>
      <c r="B2437" s="110">
        <v>7811251</v>
      </c>
      <c r="C2437" s="110">
        <v>1</v>
      </c>
      <c r="D2437" s="111" t="s">
        <v>4167</v>
      </c>
      <c r="E2437" s="111">
        <v>7591388</v>
      </c>
      <c r="F2437" s="111" t="s">
        <v>1304</v>
      </c>
      <c r="G2437" s="110">
        <v>84212</v>
      </c>
      <c r="H2437" s="111" t="s">
        <v>7235</v>
      </c>
      <c r="I2437" s="110">
        <v>84212</v>
      </c>
      <c r="J2437" s="111" t="s">
        <v>7235</v>
      </c>
      <c r="K2437" s="110">
        <v>90156</v>
      </c>
      <c r="L2437" s="111" t="s">
        <v>7235</v>
      </c>
      <c r="M2437" s="111" t="s">
        <v>1259</v>
      </c>
      <c r="N2437" s="111" t="s">
        <v>7637</v>
      </c>
    </row>
    <row r="2438" spans="1:14" ht="15" customHeight="1">
      <c r="A2438" s="36" t="str">
        <f t="shared" si="38"/>
        <v>95859161</v>
      </c>
      <c r="B2438" s="110">
        <v>9585916</v>
      </c>
      <c r="C2438" s="110">
        <v>1</v>
      </c>
      <c r="D2438" s="111" t="s">
        <v>4420</v>
      </c>
      <c r="E2438" s="111" t="s">
        <v>4421</v>
      </c>
      <c r="F2438" s="111" t="s">
        <v>1304</v>
      </c>
      <c r="G2438" s="110">
        <v>84212</v>
      </c>
      <c r="H2438" s="111" t="s">
        <v>7235</v>
      </c>
      <c r="I2438" s="110">
        <v>84212</v>
      </c>
      <c r="J2438" s="111" t="s">
        <v>7235</v>
      </c>
      <c r="K2438" s="110">
        <v>90156</v>
      </c>
      <c r="L2438" s="111" t="s">
        <v>7235</v>
      </c>
      <c r="M2438" s="111" t="s">
        <v>1259</v>
      </c>
      <c r="N2438" s="111" t="s">
        <v>7637</v>
      </c>
    </row>
    <row r="2439" spans="1:14" ht="15" customHeight="1">
      <c r="A2439" s="36" t="str">
        <f t="shared" si="38"/>
        <v>95855271</v>
      </c>
      <c r="B2439" s="110">
        <v>9585527</v>
      </c>
      <c r="C2439" s="110">
        <v>1</v>
      </c>
      <c r="D2439" s="111" t="s">
        <v>2447</v>
      </c>
      <c r="E2439" s="111">
        <v>14016751</v>
      </c>
      <c r="F2439" s="111" t="s">
        <v>1304</v>
      </c>
      <c r="G2439" s="110">
        <v>84212</v>
      </c>
      <c r="H2439" s="111" t="s">
        <v>7235</v>
      </c>
      <c r="I2439" s="110">
        <v>84212</v>
      </c>
      <c r="J2439" s="111" t="s">
        <v>7235</v>
      </c>
      <c r="K2439" s="110">
        <v>90156</v>
      </c>
      <c r="L2439" s="111" t="s">
        <v>7235</v>
      </c>
      <c r="M2439" s="111" t="s">
        <v>1259</v>
      </c>
      <c r="N2439" s="111" t="s">
        <v>7637</v>
      </c>
    </row>
    <row r="2440" spans="1:14" ht="15" customHeight="1">
      <c r="A2440" s="36" t="str">
        <f t="shared" si="38"/>
        <v>78172533</v>
      </c>
      <c r="B2440" s="114">
        <v>7817253</v>
      </c>
      <c r="C2440" s="114">
        <v>3</v>
      </c>
      <c r="D2440" s="115" t="s">
        <v>5589</v>
      </c>
      <c r="E2440" s="115">
        <v>20027604</v>
      </c>
      <c r="F2440" s="115" t="s">
        <v>1307</v>
      </c>
      <c r="G2440" s="114">
        <v>84212</v>
      </c>
      <c r="H2440" s="115" t="s">
        <v>7235</v>
      </c>
      <c r="I2440" s="114">
        <v>84212</v>
      </c>
      <c r="J2440" s="115" t="s">
        <v>7235</v>
      </c>
      <c r="K2440" s="114">
        <v>90156</v>
      </c>
      <c r="L2440" s="115" t="s">
        <v>7235</v>
      </c>
      <c r="M2440" s="115" t="s">
        <v>1259</v>
      </c>
      <c r="N2440" s="115" t="s">
        <v>7637</v>
      </c>
    </row>
    <row r="2441" spans="1:14" ht="15" customHeight="1">
      <c r="A2441" s="36" t="str">
        <f t="shared" si="38"/>
        <v>91200751</v>
      </c>
      <c r="B2441" s="110">
        <v>9120075</v>
      </c>
      <c r="C2441" s="110">
        <v>1</v>
      </c>
      <c r="D2441" s="111" t="s">
        <v>3983</v>
      </c>
      <c r="E2441" s="111" t="s">
        <v>3984</v>
      </c>
      <c r="F2441" s="111" t="s">
        <v>1304</v>
      </c>
      <c r="G2441" s="110">
        <v>84212</v>
      </c>
      <c r="H2441" s="111" t="s">
        <v>7235</v>
      </c>
      <c r="I2441" s="110">
        <v>84212</v>
      </c>
      <c r="J2441" s="111" t="s">
        <v>7235</v>
      </c>
      <c r="K2441" s="110">
        <v>90156</v>
      </c>
      <c r="L2441" s="111" t="s">
        <v>7235</v>
      </c>
      <c r="M2441" s="111" t="s">
        <v>1259</v>
      </c>
      <c r="N2441" s="111" t="s">
        <v>7637</v>
      </c>
    </row>
    <row r="2442" spans="1:14" ht="15" customHeight="1">
      <c r="A2442" s="36" t="str">
        <f t="shared" si="38"/>
        <v>121102182</v>
      </c>
      <c r="B2442" s="114">
        <v>12110218</v>
      </c>
      <c r="C2442" s="114">
        <v>2</v>
      </c>
      <c r="D2442" s="115" t="s">
        <v>6429</v>
      </c>
      <c r="E2442" s="115" t="s">
        <v>6430</v>
      </c>
      <c r="F2442" s="115" t="s">
        <v>1307</v>
      </c>
      <c r="G2442" s="114">
        <v>84212</v>
      </c>
      <c r="H2442" s="115" t="s">
        <v>7235</v>
      </c>
      <c r="I2442" s="114">
        <v>84212</v>
      </c>
      <c r="J2442" s="115" t="s">
        <v>7235</v>
      </c>
      <c r="K2442" s="114">
        <v>90156</v>
      </c>
      <c r="L2442" s="115" t="s">
        <v>7235</v>
      </c>
      <c r="M2442" s="115" t="s">
        <v>1259</v>
      </c>
      <c r="N2442" s="115" t="s">
        <v>7637</v>
      </c>
    </row>
    <row r="2443" spans="1:14" ht="15" customHeight="1">
      <c r="A2443" s="36" t="str">
        <f t="shared" si="38"/>
        <v>81724682</v>
      </c>
      <c r="B2443" s="114">
        <v>8172468</v>
      </c>
      <c r="C2443" s="114">
        <v>2</v>
      </c>
      <c r="D2443" s="115" t="s">
        <v>5492</v>
      </c>
      <c r="E2443" s="115" t="s">
        <v>5493</v>
      </c>
      <c r="F2443" s="115" t="s">
        <v>1307</v>
      </c>
      <c r="G2443" s="114">
        <v>67442</v>
      </c>
      <c r="H2443" s="115" t="s">
        <v>7316</v>
      </c>
      <c r="I2443" s="114">
        <v>84212</v>
      </c>
      <c r="J2443" s="115" t="s">
        <v>7235</v>
      </c>
      <c r="K2443" s="114">
        <v>90156</v>
      </c>
      <c r="L2443" s="115" t="s">
        <v>7235</v>
      </c>
      <c r="M2443" s="115" t="s">
        <v>1259</v>
      </c>
      <c r="N2443" s="115" t="s">
        <v>7637</v>
      </c>
    </row>
    <row r="2444" spans="1:14" ht="15" customHeight="1">
      <c r="A2444" s="36" t="str">
        <f t="shared" si="38"/>
        <v>91221991</v>
      </c>
      <c r="B2444" s="110">
        <v>9122199</v>
      </c>
      <c r="C2444" s="110">
        <v>1</v>
      </c>
      <c r="D2444" s="111" t="s">
        <v>3978</v>
      </c>
      <c r="E2444" s="111" t="s">
        <v>3979</v>
      </c>
      <c r="F2444" s="111" t="s">
        <v>1304</v>
      </c>
      <c r="G2444" s="110">
        <v>84212</v>
      </c>
      <c r="H2444" s="111" t="s">
        <v>7235</v>
      </c>
      <c r="I2444" s="110">
        <v>84212</v>
      </c>
      <c r="J2444" s="111" t="s">
        <v>7235</v>
      </c>
      <c r="K2444" s="110">
        <v>90156</v>
      </c>
      <c r="L2444" s="111" t="s">
        <v>7235</v>
      </c>
      <c r="M2444" s="111" t="s">
        <v>7637</v>
      </c>
      <c r="N2444" s="111" t="s">
        <v>7638</v>
      </c>
    </row>
    <row r="2445" spans="1:14" ht="15" customHeight="1">
      <c r="A2445" s="36" t="str">
        <f t="shared" si="38"/>
        <v>82456781</v>
      </c>
      <c r="B2445" s="114">
        <v>8245678</v>
      </c>
      <c r="C2445" s="114">
        <v>1</v>
      </c>
      <c r="D2445" s="115" t="s">
        <v>5890</v>
      </c>
      <c r="E2445" s="115">
        <v>10589403</v>
      </c>
      <c r="F2445" s="115" t="s">
        <v>1307</v>
      </c>
      <c r="G2445" s="114">
        <v>84212</v>
      </c>
      <c r="H2445" s="115" t="s">
        <v>7235</v>
      </c>
      <c r="I2445" s="114">
        <v>84212</v>
      </c>
      <c r="J2445" s="115" t="s">
        <v>7235</v>
      </c>
      <c r="K2445" s="114">
        <v>90156</v>
      </c>
      <c r="L2445" s="115" t="s">
        <v>7235</v>
      </c>
      <c r="M2445" s="115" t="s">
        <v>1259</v>
      </c>
      <c r="N2445" s="115" t="s">
        <v>7637</v>
      </c>
    </row>
    <row r="2446" spans="1:14" ht="15" customHeight="1">
      <c r="A2446" s="36" t="str">
        <f t="shared" si="38"/>
        <v>77812221</v>
      </c>
      <c r="B2446" s="110">
        <v>7781222</v>
      </c>
      <c r="C2446" s="110">
        <v>1</v>
      </c>
      <c r="D2446" s="111" t="s">
        <v>3481</v>
      </c>
      <c r="E2446" s="111">
        <v>5313909</v>
      </c>
      <c r="F2446" s="111" t="s">
        <v>1304</v>
      </c>
      <c r="G2446" s="110">
        <v>84212</v>
      </c>
      <c r="H2446" s="111" t="s">
        <v>7235</v>
      </c>
      <c r="I2446" s="110">
        <v>84212</v>
      </c>
      <c r="J2446" s="111" t="s">
        <v>7235</v>
      </c>
      <c r="K2446" s="110">
        <v>90156</v>
      </c>
      <c r="L2446" s="111" t="s">
        <v>7235</v>
      </c>
      <c r="M2446" s="111" t="s">
        <v>1259</v>
      </c>
      <c r="N2446" s="111" t="s">
        <v>7637</v>
      </c>
    </row>
    <row r="2447" spans="1:14" ht="15" customHeight="1">
      <c r="A2447" s="36" t="str">
        <f t="shared" si="38"/>
        <v>88540021</v>
      </c>
      <c r="B2447" s="110">
        <v>8854002</v>
      </c>
      <c r="C2447" s="110">
        <v>1</v>
      </c>
      <c r="D2447" s="111" t="s">
        <v>2961</v>
      </c>
      <c r="E2447" s="111" t="s">
        <v>2962</v>
      </c>
      <c r="F2447" s="111" t="s">
        <v>1304</v>
      </c>
      <c r="G2447" s="110">
        <v>84212</v>
      </c>
      <c r="H2447" s="111" t="s">
        <v>7235</v>
      </c>
      <c r="I2447" s="110">
        <v>84212</v>
      </c>
      <c r="J2447" s="111" t="s">
        <v>7235</v>
      </c>
      <c r="K2447" s="110">
        <v>90156</v>
      </c>
      <c r="L2447" s="111" t="s">
        <v>7235</v>
      </c>
      <c r="M2447" s="111" t="s">
        <v>1259</v>
      </c>
      <c r="N2447" s="111" t="s">
        <v>7637</v>
      </c>
    </row>
    <row r="2448" spans="1:14" ht="15" customHeight="1">
      <c r="A2448" s="36" t="str">
        <f t="shared" si="38"/>
        <v>93601043</v>
      </c>
      <c r="B2448" s="110">
        <v>9360104</v>
      </c>
      <c r="C2448" s="110">
        <v>3</v>
      </c>
      <c r="D2448" s="111" t="s">
        <v>3881</v>
      </c>
      <c r="E2448" s="111">
        <v>12843183</v>
      </c>
      <c r="F2448" s="111" t="s">
        <v>1304</v>
      </c>
      <c r="G2448" s="110">
        <v>84212</v>
      </c>
      <c r="H2448" s="111" t="s">
        <v>7235</v>
      </c>
      <c r="I2448" s="110">
        <v>84212</v>
      </c>
      <c r="J2448" s="111" t="s">
        <v>7235</v>
      </c>
      <c r="K2448" s="110">
        <v>90156</v>
      </c>
      <c r="L2448" s="111" t="s">
        <v>7235</v>
      </c>
      <c r="M2448" s="111" t="s">
        <v>1259</v>
      </c>
      <c r="N2448" s="111" t="s">
        <v>7637</v>
      </c>
    </row>
    <row r="2449" spans="1:14" ht="15" customHeight="1">
      <c r="A2449" s="36" t="str">
        <f t="shared" si="38"/>
        <v>78188042</v>
      </c>
      <c r="B2449" s="114">
        <v>7818804</v>
      </c>
      <c r="C2449" s="114">
        <v>2</v>
      </c>
      <c r="D2449" s="115" t="s">
        <v>6223</v>
      </c>
      <c r="E2449" s="115">
        <v>16228553</v>
      </c>
      <c r="F2449" s="115" t="s">
        <v>1307</v>
      </c>
      <c r="G2449" s="114">
        <v>84212</v>
      </c>
      <c r="H2449" s="115" t="s">
        <v>7235</v>
      </c>
      <c r="I2449" s="114">
        <v>84212</v>
      </c>
      <c r="J2449" s="115" t="s">
        <v>7235</v>
      </c>
      <c r="K2449" s="114">
        <v>90156</v>
      </c>
      <c r="L2449" s="115" t="s">
        <v>7235</v>
      </c>
      <c r="M2449" s="115" t="s">
        <v>1259</v>
      </c>
      <c r="N2449" s="115" t="s">
        <v>7637</v>
      </c>
    </row>
    <row r="2450" spans="1:14" ht="15" customHeight="1">
      <c r="A2450" s="36" t="str">
        <f t="shared" si="38"/>
        <v>96116051</v>
      </c>
      <c r="B2450" s="110">
        <v>9611605</v>
      </c>
      <c r="C2450" s="110">
        <v>1</v>
      </c>
      <c r="D2450" s="111" t="s">
        <v>3531</v>
      </c>
      <c r="E2450" s="111" t="s">
        <v>3532</v>
      </c>
      <c r="F2450" s="111" t="s">
        <v>1304</v>
      </c>
      <c r="G2450" s="110">
        <v>84212</v>
      </c>
      <c r="H2450" s="111" t="s">
        <v>7235</v>
      </c>
      <c r="I2450" s="110">
        <v>84212</v>
      </c>
      <c r="J2450" s="111" t="s">
        <v>7235</v>
      </c>
      <c r="K2450" s="110">
        <v>90156</v>
      </c>
      <c r="L2450" s="111" t="s">
        <v>7235</v>
      </c>
      <c r="M2450" s="111" t="s">
        <v>1259</v>
      </c>
      <c r="N2450" s="111" t="s">
        <v>7637</v>
      </c>
    </row>
    <row r="2451" spans="1:14" ht="15" customHeight="1">
      <c r="A2451" s="36" t="str">
        <f t="shared" si="38"/>
        <v>113741111</v>
      </c>
      <c r="B2451" s="114">
        <v>11374111</v>
      </c>
      <c r="C2451" s="114">
        <v>1</v>
      </c>
      <c r="D2451" s="115" t="s">
        <v>6256</v>
      </c>
      <c r="E2451" s="115" t="s">
        <v>6257</v>
      </c>
      <c r="F2451" s="115" t="s">
        <v>1307</v>
      </c>
      <c r="G2451" s="114">
        <v>84212</v>
      </c>
      <c r="H2451" s="115" t="s">
        <v>7235</v>
      </c>
      <c r="I2451" s="114">
        <v>84212</v>
      </c>
      <c r="J2451" s="115" t="s">
        <v>7235</v>
      </c>
      <c r="K2451" s="114">
        <v>90156</v>
      </c>
      <c r="L2451" s="115" t="s">
        <v>7235</v>
      </c>
      <c r="M2451" s="115" t="s">
        <v>1259</v>
      </c>
      <c r="N2451" s="115" t="s">
        <v>7637</v>
      </c>
    </row>
    <row r="2452" spans="1:14" ht="15" customHeight="1">
      <c r="A2452" s="36" t="str">
        <f t="shared" si="38"/>
        <v>77809532</v>
      </c>
      <c r="B2452" s="110">
        <v>7780953</v>
      </c>
      <c r="C2452" s="110">
        <v>2</v>
      </c>
      <c r="D2452" s="111" t="s">
        <v>4120</v>
      </c>
      <c r="E2452" s="111" t="s">
        <v>4121</v>
      </c>
      <c r="F2452" s="111" t="s">
        <v>1304</v>
      </c>
      <c r="G2452" s="110">
        <v>84212</v>
      </c>
      <c r="H2452" s="111" t="s">
        <v>7235</v>
      </c>
      <c r="I2452" s="110">
        <v>84212</v>
      </c>
      <c r="J2452" s="111" t="s">
        <v>7235</v>
      </c>
      <c r="K2452" s="110">
        <v>90156</v>
      </c>
      <c r="L2452" s="111" t="s">
        <v>7235</v>
      </c>
      <c r="M2452" s="111" t="s">
        <v>7637</v>
      </c>
      <c r="N2452" s="111" t="s">
        <v>7638</v>
      </c>
    </row>
    <row r="2453" spans="1:14" ht="15" customHeight="1">
      <c r="A2453" s="36" t="str">
        <f t="shared" si="38"/>
        <v>77755072</v>
      </c>
      <c r="B2453" s="110">
        <v>7775507</v>
      </c>
      <c r="C2453" s="110">
        <v>2</v>
      </c>
      <c r="D2453" s="111" t="s">
        <v>4037</v>
      </c>
      <c r="E2453" s="111">
        <v>8296793</v>
      </c>
      <c r="F2453" s="111" t="s">
        <v>1304</v>
      </c>
      <c r="G2453" s="110">
        <v>84212</v>
      </c>
      <c r="H2453" s="111" t="s">
        <v>7235</v>
      </c>
      <c r="I2453" s="110">
        <v>84212</v>
      </c>
      <c r="J2453" s="111" t="s">
        <v>7235</v>
      </c>
      <c r="K2453" s="110">
        <v>90156</v>
      </c>
      <c r="L2453" s="111" t="s">
        <v>7235</v>
      </c>
      <c r="M2453" s="111" t="s">
        <v>1259</v>
      </c>
      <c r="N2453" s="111" t="s">
        <v>7637</v>
      </c>
    </row>
    <row r="2454" spans="1:14" ht="15" customHeight="1">
      <c r="A2454" s="36" t="str">
        <f t="shared" si="38"/>
        <v>78193771</v>
      </c>
      <c r="B2454" s="114">
        <v>7819377</v>
      </c>
      <c r="C2454" s="114">
        <v>1</v>
      </c>
      <c r="D2454" s="115" t="s">
        <v>6214</v>
      </c>
      <c r="E2454" s="115">
        <v>6285643</v>
      </c>
      <c r="F2454" s="115" t="s">
        <v>1307</v>
      </c>
      <c r="G2454" s="114">
        <v>84212</v>
      </c>
      <c r="H2454" s="115" t="s">
        <v>7235</v>
      </c>
      <c r="I2454" s="114">
        <v>84212</v>
      </c>
      <c r="J2454" s="115" t="s">
        <v>7235</v>
      </c>
      <c r="K2454" s="114">
        <v>90156</v>
      </c>
      <c r="L2454" s="115" t="s">
        <v>7235</v>
      </c>
      <c r="M2454" s="115" t="s">
        <v>7637</v>
      </c>
      <c r="N2454" s="115" t="s">
        <v>7638</v>
      </c>
    </row>
    <row r="2455" spans="1:14" ht="15" customHeight="1">
      <c r="A2455" s="36" t="str">
        <f t="shared" si="38"/>
        <v>137439601</v>
      </c>
      <c r="B2455" s="110">
        <v>13743960</v>
      </c>
      <c r="C2455" s="110">
        <v>1</v>
      </c>
      <c r="D2455" s="111" t="s">
        <v>4012</v>
      </c>
      <c r="E2455" s="111" t="s">
        <v>7644</v>
      </c>
      <c r="F2455" s="111" t="s">
        <v>1304</v>
      </c>
      <c r="G2455" s="110">
        <v>84212</v>
      </c>
      <c r="H2455" s="111" t="s">
        <v>7235</v>
      </c>
      <c r="I2455" s="110">
        <v>84212</v>
      </c>
      <c r="J2455" s="111" t="s">
        <v>7235</v>
      </c>
      <c r="K2455" s="110">
        <v>90156</v>
      </c>
      <c r="L2455" s="111" t="s">
        <v>7235</v>
      </c>
      <c r="M2455" s="111" t="s">
        <v>1259</v>
      </c>
      <c r="N2455" s="111" t="s">
        <v>7637</v>
      </c>
    </row>
    <row r="2456" spans="1:14" ht="15" customHeight="1">
      <c r="A2456" s="36" t="str">
        <f t="shared" si="38"/>
        <v>70201682</v>
      </c>
      <c r="B2456" s="114">
        <v>7020168</v>
      </c>
      <c r="C2456" s="114">
        <v>2</v>
      </c>
      <c r="D2456" s="115" t="s">
        <v>7178</v>
      </c>
      <c r="E2456" s="115">
        <v>5105738</v>
      </c>
      <c r="F2456" s="115" t="s">
        <v>7204</v>
      </c>
      <c r="G2456" s="114">
        <v>84606</v>
      </c>
      <c r="H2456" s="115" t="s">
        <v>7366</v>
      </c>
      <c r="I2456" s="114">
        <v>84606</v>
      </c>
      <c r="J2456" s="115" t="s">
        <v>7366</v>
      </c>
      <c r="K2456" s="114">
        <v>90159</v>
      </c>
      <c r="L2456" s="115" t="s">
        <v>7366</v>
      </c>
      <c r="M2456" s="115" t="s">
        <v>1259</v>
      </c>
      <c r="N2456" s="115" t="s">
        <v>7637</v>
      </c>
    </row>
    <row r="2457" spans="1:14" ht="15" customHeight="1">
      <c r="A2457" s="36" t="str">
        <f t="shared" si="38"/>
        <v>83911052</v>
      </c>
      <c r="B2457" s="114">
        <v>8391105</v>
      </c>
      <c r="C2457" s="114">
        <v>2</v>
      </c>
      <c r="D2457" s="115" t="s">
        <v>5962</v>
      </c>
      <c r="E2457" s="115">
        <v>22129519</v>
      </c>
      <c r="F2457" s="115" t="s">
        <v>1307</v>
      </c>
      <c r="G2457" s="114">
        <v>84606</v>
      </c>
      <c r="H2457" s="115" t="s">
        <v>7366</v>
      </c>
      <c r="I2457" s="114">
        <v>84606</v>
      </c>
      <c r="J2457" s="115" t="s">
        <v>7366</v>
      </c>
      <c r="K2457" s="114">
        <v>90159</v>
      </c>
      <c r="L2457" s="115" t="s">
        <v>7366</v>
      </c>
      <c r="M2457" s="115" t="s">
        <v>7637</v>
      </c>
      <c r="N2457" s="115" t="s">
        <v>7638</v>
      </c>
    </row>
    <row r="2458" spans="1:14" ht="15" customHeight="1">
      <c r="A2458" s="36" t="str">
        <f t="shared" si="38"/>
        <v>93712911</v>
      </c>
      <c r="B2458" s="110">
        <v>9371291</v>
      </c>
      <c r="C2458" s="110">
        <v>1</v>
      </c>
      <c r="D2458" s="111" t="s">
        <v>3140</v>
      </c>
      <c r="E2458" s="111" t="s">
        <v>3141</v>
      </c>
      <c r="F2458" s="111" t="s">
        <v>1304</v>
      </c>
      <c r="G2458" s="110">
        <v>84606</v>
      </c>
      <c r="H2458" s="111" t="s">
        <v>7366</v>
      </c>
      <c r="I2458" s="110">
        <v>84606</v>
      </c>
      <c r="J2458" s="111" t="s">
        <v>7366</v>
      </c>
      <c r="K2458" s="110">
        <v>90159</v>
      </c>
      <c r="L2458" s="111" t="s">
        <v>7366</v>
      </c>
      <c r="M2458" s="111" t="s">
        <v>1259</v>
      </c>
      <c r="N2458" s="111" t="s">
        <v>7637</v>
      </c>
    </row>
    <row r="2459" spans="1:14" ht="15" customHeight="1">
      <c r="A2459" s="36" t="str">
        <f t="shared" si="38"/>
        <v>82475232</v>
      </c>
      <c r="B2459" s="114">
        <v>8247523</v>
      </c>
      <c r="C2459" s="114">
        <v>2</v>
      </c>
      <c r="D2459" s="115" t="s">
        <v>5079</v>
      </c>
      <c r="E2459" s="115" t="s">
        <v>5080</v>
      </c>
      <c r="F2459" s="115" t="s">
        <v>1307</v>
      </c>
      <c r="G2459" s="114">
        <v>84606</v>
      </c>
      <c r="H2459" s="115" t="s">
        <v>7366</v>
      </c>
      <c r="I2459" s="114">
        <v>84606</v>
      </c>
      <c r="J2459" s="115" t="s">
        <v>7366</v>
      </c>
      <c r="K2459" s="114">
        <v>90159</v>
      </c>
      <c r="L2459" s="115" t="s">
        <v>7366</v>
      </c>
      <c r="M2459" s="115" t="s">
        <v>1259</v>
      </c>
      <c r="N2459" s="115" t="s">
        <v>7637</v>
      </c>
    </row>
    <row r="2460" spans="1:14" ht="15" customHeight="1">
      <c r="A2460" s="36" t="str">
        <f t="shared" si="38"/>
        <v>95332291</v>
      </c>
      <c r="B2460" s="110">
        <v>9533229</v>
      </c>
      <c r="C2460" s="110">
        <v>1</v>
      </c>
      <c r="D2460" s="111" t="s">
        <v>3591</v>
      </c>
      <c r="E2460" s="111" t="s">
        <v>3592</v>
      </c>
      <c r="F2460" s="111" t="s">
        <v>1304</v>
      </c>
      <c r="G2460" s="110">
        <v>84606</v>
      </c>
      <c r="H2460" s="111" t="s">
        <v>7366</v>
      </c>
      <c r="I2460" s="110">
        <v>84606</v>
      </c>
      <c r="J2460" s="111" t="s">
        <v>7366</v>
      </c>
      <c r="K2460" s="110">
        <v>90159</v>
      </c>
      <c r="L2460" s="111" t="s">
        <v>7366</v>
      </c>
      <c r="M2460" s="111" t="s">
        <v>1259</v>
      </c>
      <c r="N2460" s="111" t="s">
        <v>7637</v>
      </c>
    </row>
    <row r="2461" spans="1:14" ht="15" customHeight="1">
      <c r="A2461" s="36" t="str">
        <f t="shared" si="38"/>
        <v>89561941</v>
      </c>
      <c r="B2461" s="114">
        <v>8956194</v>
      </c>
      <c r="C2461" s="114">
        <v>1</v>
      </c>
      <c r="D2461" s="115" t="s">
        <v>5164</v>
      </c>
      <c r="E2461" s="115">
        <v>22964036</v>
      </c>
      <c r="F2461" s="115" t="s">
        <v>1307</v>
      </c>
      <c r="G2461" s="114">
        <v>84606</v>
      </c>
      <c r="H2461" s="115" t="s">
        <v>7366</v>
      </c>
      <c r="I2461" s="114">
        <v>84606</v>
      </c>
      <c r="J2461" s="115" t="s">
        <v>7366</v>
      </c>
      <c r="K2461" s="114">
        <v>90159</v>
      </c>
      <c r="L2461" s="115" t="s">
        <v>7366</v>
      </c>
      <c r="M2461" s="115" t="s">
        <v>1259</v>
      </c>
      <c r="N2461" s="115" t="s">
        <v>7637</v>
      </c>
    </row>
    <row r="2462" spans="1:14" ht="15" customHeight="1">
      <c r="A2462" s="36" t="str">
        <f t="shared" si="38"/>
        <v>82130942</v>
      </c>
      <c r="B2462" s="110">
        <v>8213094</v>
      </c>
      <c r="C2462" s="110">
        <v>2</v>
      </c>
      <c r="D2462" s="111" t="s">
        <v>3383</v>
      </c>
      <c r="E2462" s="111" t="s">
        <v>3384</v>
      </c>
      <c r="F2462" s="111" t="s">
        <v>1304</v>
      </c>
      <c r="G2462" s="110">
        <v>84606</v>
      </c>
      <c r="H2462" s="111" t="s">
        <v>7366</v>
      </c>
      <c r="I2462" s="110">
        <v>84606</v>
      </c>
      <c r="J2462" s="111" t="s">
        <v>7366</v>
      </c>
      <c r="K2462" s="110">
        <v>90159</v>
      </c>
      <c r="L2462" s="111" t="s">
        <v>7366</v>
      </c>
      <c r="M2462" s="111" t="s">
        <v>1259</v>
      </c>
      <c r="N2462" s="111" t="s">
        <v>7637</v>
      </c>
    </row>
    <row r="2463" spans="1:14" ht="15" customHeight="1">
      <c r="A2463" s="36" t="str">
        <f t="shared" si="38"/>
        <v>93433131</v>
      </c>
      <c r="B2463" s="110">
        <v>9343313</v>
      </c>
      <c r="C2463" s="110">
        <v>1</v>
      </c>
      <c r="D2463" s="111" t="s">
        <v>4279</v>
      </c>
      <c r="E2463" s="111">
        <v>12698841</v>
      </c>
      <c r="F2463" s="111" t="s">
        <v>1304</v>
      </c>
      <c r="G2463" s="110">
        <v>84606</v>
      </c>
      <c r="H2463" s="111" t="s">
        <v>7366</v>
      </c>
      <c r="I2463" s="110">
        <v>84606</v>
      </c>
      <c r="J2463" s="111" t="s">
        <v>7366</v>
      </c>
      <c r="K2463" s="110">
        <v>90159</v>
      </c>
      <c r="L2463" s="111" t="s">
        <v>7366</v>
      </c>
      <c r="M2463" s="111" t="s">
        <v>1259</v>
      </c>
      <c r="N2463" s="111" t="s">
        <v>7637</v>
      </c>
    </row>
    <row r="2464" spans="1:14" ht="15" customHeight="1">
      <c r="A2464" s="36" t="str">
        <f t="shared" si="38"/>
        <v>89752061</v>
      </c>
      <c r="B2464" s="114">
        <v>8975206</v>
      </c>
      <c r="C2464" s="114">
        <v>1</v>
      </c>
      <c r="D2464" s="115" t="s">
        <v>5471</v>
      </c>
      <c r="E2464" s="115" t="s">
        <v>5472</v>
      </c>
      <c r="F2464" s="115" t="s">
        <v>1307</v>
      </c>
      <c r="G2464" s="114">
        <v>84606</v>
      </c>
      <c r="H2464" s="115" t="s">
        <v>7366</v>
      </c>
      <c r="I2464" s="114">
        <v>84606</v>
      </c>
      <c r="J2464" s="115" t="s">
        <v>7366</v>
      </c>
      <c r="K2464" s="114">
        <v>90159</v>
      </c>
      <c r="L2464" s="115" t="s">
        <v>7366</v>
      </c>
      <c r="M2464" s="115" t="s">
        <v>1259</v>
      </c>
      <c r="N2464" s="115" t="s">
        <v>7637</v>
      </c>
    </row>
    <row r="2465" spans="1:14" ht="15" customHeight="1">
      <c r="A2465" s="36" t="str">
        <f t="shared" si="38"/>
        <v>69118083</v>
      </c>
      <c r="B2465" s="114">
        <v>6911808</v>
      </c>
      <c r="C2465" s="114">
        <v>3</v>
      </c>
      <c r="D2465" s="115" t="s">
        <v>7043</v>
      </c>
      <c r="E2465" s="115" t="s">
        <v>7044</v>
      </c>
      <c r="F2465" s="115" t="s">
        <v>7202</v>
      </c>
      <c r="G2465" s="114">
        <v>84606</v>
      </c>
      <c r="H2465" s="115" t="s">
        <v>7366</v>
      </c>
      <c r="I2465" s="114">
        <v>84606</v>
      </c>
      <c r="J2465" s="115" t="s">
        <v>7366</v>
      </c>
      <c r="K2465" s="114">
        <v>90159</v>
      </c>
      <c r="L2465" s="115" t="s">
        <v>7366</v>
      </c>
      <c r="M2465" s="115" t="s">
        <v>1259</v>
      </c>
      <c r="N2465" s="115" t="s">
        <v>7637</v>
      </c>
    </row>
    <row r="2466" spans="1:14" ht="15" customHeight="1">
      <c r="A2466" s="36" t="str">
        <f t="shared" si="38"/>
        <v>90631952</v>
      </c>
      <c r="B2466" s="114">
        <v>9063195</v>
      </c>
      <c r="C2466" s="114">
        <v>2</v>
      </c>
      <c r="D2466" s="115" t="s">
        <v>5723</v>
      </c>
      <c r="E2466" s="115">
        <v>19258835</v>
      </c>
      <c r="F2466" s="115" t="s">
        <v>1307</v>
      </c>
      <c r="G2466" s="114">
        <v>84606</v>
      </c>
      <c r="H2466" s="115" t="s">
        <v>7366</v>
      </c>
      <c r="I2466" s="114">
        <v>84606</v>
      </c>
      <c r="J2466" s="115" t="s">
        <v>7366</v>
      </c>
      <c r="K2466" s="114">
        <v>90159</v>
      </c>
      <c r="L2466" s="115" t="s">
        <v>7366</v>
      </c>
      <c r="M2466" s="115" t="s">
        <v>1259</v>
      </c>
      <c r="N2466" s="115" t="s">
        <v>7637</v>
      </c>
    </row>
    <row r="2467" spans="1:14" ht="15" customHeight="1">
      <c r="A2467" s="36" t="str">
        <f t="shared" si="38"/>
        <v>48780362</v>
      </c>
      <c r="B2467" s="114">
        <v>4878036</v>
      </c>
      <c r="C2467" s="114">
        <v>2</v>
      </c>
      <c r="D2467" s="115" t="s">
        <v>6331</v>
      </c>
      <c r="E2467" s="115" t="s">
        <v>6332</v>
      </c>
      <c r="F2467" s="115" t="s">
        <v>1307</v>
      </c>
      <c r="G2467" s="114">
        <v>84606</v>
      </c>
      <c r="H2467" s="115" t="s">
        <v>7366</v>
      </c>
      <c r="I2467" s="114">
        <v>84606</v>
      </c>
      <c r="J2467" s="115" t="s">
        <v>7366</v>
      </c>
      <c r="K2467" s="114">
        <v>90159</v>
      </c>
      <c r="L2467" s="115" t="s">
        <v>7366</v>
      </c>
      <c r="M2467" s="115" t="s">
        <v>1259</v>
      </c>
      <c r="N2467" s="115" t="s">
        <v>7637</v>
      </c>
    </row>
    <row r="2468" spans="1:14" ht="15" customHeight="1">
      <c r="A2468" s="36" t="str">
        <f t="shared" si="38"/>
        <v>91451631</v>
      </c>
      <c r="B2468" s="114">
        <v>9145163</v>
      </c>
      <c r="C2468" s="114">
        <v>1</v>
      </c>
      <c r="D2468" s="115" t="s">
        <v>5123</v>
      </c>
      <c r="E2468" s="115">
        <v>23121657</v>
      </c>
      <c r="F2468" s="115" t="s">
        <v>1307</v>
      </c>
      <c r="G2468" s="114">
        <v>84606</v>
      </c>
      <c r="H2468" s="115" t="s">
        <v>7366</v>
      </c>
      <c r="I2468" s="114">
        <v>84606</v>
      </c>
      <c r="J2468" s="115" t="s">
        <v>7366</v>
      </c>
      <c r="K2468" s="114">
        <v>90159</v>
      </c>
      <c r="L2468" s="115" t="s">
        <v>7366</v>
      </c>
      <c r="M2468" s="115" t="s">
        <v>1259</v>
      </c>
      <c r="N2468" s="115" t="s">
        <v>7637</v>
      </c>
    </row>
    <row r="2469" spans="1:14" ht="15" customHeight="1">
      <c r="A2469" s="36" t="str">
        <f t="shared" si="38"/>
        <v>74200921</v>
      </c>
      <c r="B2469" s="114">
        <v>7420092</v>
      </c>
      <c r="C2469" s="114">
        <v>1</v>
      </c>
      <c r="D2469" s="115" t="s">
        <v>6562</v>
      </c>
      <c r="E2469" s="115">
        <v>16823406</v>
      </c>
      <c r="F2469" s="115" t="s">
        <v>1307</v>
      </c>
      <c r="G2469" s="114">
        <v>84606</v>
      </c>
      <c r="H2469" s="115" t="s">
        <v>7366</v>
      </c>
      <c r="I2469" s="114">
        <v>84606</v>
      </c>
      <c r="J2469" s="115" t="s">
        <v>7366</v>
      </c>
      <c r="K2469" s="114">
        <v>90159</v>
      </c>
      <c r="L2469" s="115" t="s">
        <v>7366</v>
      </c>
      <c r="M2469" s="115" t="s">
        <v>7637</v>
      </c>
      <c r="N2469" s="115" t="s">
        <v>7638</v>
      </c>
    </row>
    <row r="2470" spans="1:14" ht="15" customHeight="1">
      <c r="A2470" s="36" t="str">
        <f t="shared" si="38"/>
        <v>72876771</v>
      </c>
      <c r="B2470" s="110">
        <v>7287677</v>
      </c>
      <c r="C2470" s="110">
        <v>1</v>
      </c>
      <c r="D2470" s="111" t="s">
        <v>3816</v>
      </c>
      <c r="E2470" s="111">
        <v>20495927</v>
      </c>
      <c r="F2470" s="111" t="s">
        <v>1304</v>
      </c>
      <c r="G2470" s="110">
        <v>84606</v>
      </c>
      <c r="H2470" s="111" t="s">
        <v>7366</v>
      </c>
      <c r="I2470" s="110">
        <v>84606</v>
      </c>
      <c r="J2470" s="111" t="s">
        <v>7366</v>
      </c>
      <c r="K2470" s="110">
        <v>90159</v>
      </c>
      <c r="L2470" s="111" t="s">
        <v>7366</v>
      </c>
      <c r="M2470" s="111" t="s">
        <v>7637</v>
      </c>
      <c r="N2470" s="111" t="s">
        <v>7638</v>
      </c>
    </row>
    <row r="2471" spans="1:14" ht="15" customHeight="1">
      <c r="A2471" s="36" t="str">
        <f t="shared" si="38"/>
        <v>72984561</v>
      </c>
      <c r="B2471" s="110">
        <v>7298456</v>
      </c>
      <c r="C2471" s="110">
        <v>1</v>
      </c>
      <c r="D2471" s="111" t="s">
        <v>3476</v>
      </c>
      <c r="E2471" s="111">
        <v>19870564</v>
      </c>
      <c r="F2471" s="111" t="s">
        <v>1304</v>
      </c>
      <c r="G2471" s="110">
        <v>84606</v>
      </c>
      <c r="H2471" s="111" t="s">
        <v>7366</v>
      </c>
      <c r="I2471" s="110">
        <v>84606</v>
      </c>
      <c r="J2471" s="111" t="s">
        <v>7366</v>
      </c>
      <c r="K2471" s="110">
        <v>90159</v>
      </c>
      <c r="L2471" s="111" t="s">
        <v>7366</v>
      </c>
      <c r="M2471" s="111" t="s">
        <v>1259</v>
      </c>
      <c r="N2471" s="111" t="s">
        <v>7637</v>
      </c>
    </row>
    <row r="2472" spans="1:14" ht="15" customHeight="1">
      <c r="A2472" s="36" t="str">
        <f t="shared" si="38"/>
        <v>81699251</v>
      </c>
      <c r="B2472" s="110">
        <v>8169925</v>
      </c>
      <c r="C2472" s="110">
        <v>1</v>
      </c>
      <c r="D2472" s="111" t="s">
        <v>3130</v>
      </c>
      <c r="E2472" s="111">
        <v>4391481</v>
      </c>
      <c r="F2472" s="111" t="s">
        <v>1304</v>
      </c>
      <c r="G2472" s="110">
        <v>84606</v>
      </c>
      <c r="H2472" s="111" t="s">
        <v>7366</v>
      </c>
      <c r="I2472" s="110">
        <v>84606</v>
      </c>
      <c r="J2472" s="111" t="s">
        <v>7366</v>
      </c>
      <c r="K2472" s="110">
        <v>90159</v>
      </c>
      <c r="L2472" s="111" t="s">
        <v>7366</v>
      </c>
      <c r="M2472" s="111" t="s">
        <v>1259</v>
      </c>
      <c r="N2472" s="111" t="s">
        <v>7637</v>
      </c>
    </row>
    <row r="2473" spans="1:14" ht="15" customHeight="1">
      <c r="A2473" s="36" t="str">
        <f t="shared" si="38"/>
        <v>81247721</v>
      </c>
      <c r="B2473" s="110">
        <v>8124772</v>
      </c>
      <c r="C2473" s="110">
        <v>1</v>
      </c>
      <c r="D2473" s="111" t="s">
        <v>3890</v>
      </c>
      <c r="E2473" s="111" t="s">
        <v>3891</v>
      </c>
      <c r="F2473" s="111" t="s">
        <v>1304</v>
      </c>
      <c r="G2473" s="110">
        <v>84606</v>
      </c>
      <c r="H2473" s="111" t="s">
        <v>7366</v>
      </c>
      <c r="I2473" s="110">
        <v>84606</v>
      </c>
      <c r="J2473" s="111" t="s">
        <v>7366</v>
      </c>
      <c r="K2473" s="110">
        <v>90159</v>
      </c>
      <c r="L2473" s="111" t="s">
        <v>7366</v>
      </c>
      <c r="M2473" s="111" t="s">
        <v>1259</v>
      </c>
      <c r="N2473" s="111" t="s">
        <v>7637</v>
      </c>
    </row>
    <row r="2474" spans="1:14" ht="15" customHeight="1">
      <c r="A2474" s="36" t="str">
        <f t="shared" si="38"/>
        <v>134866032</v>
      </c>
      <c r="B2474" s="110">
        <v>13486603</v>
      </c>
      <c r="C2474" s="110">
        <v>2</v>
      </c>
      <c r="D2474" s="111" t="s">
        <v>3594</v>
      </c>
      <c r="E2474" s="111">
        <v>11413362</v>
      </c>
      <c r="F2474" s="111" t="s">
        <v>1304</v>
      </c>
      <c r="G2474" s="110">
        <v>84606</v>
      </c>
      <c r="H2474" s="111" t="s">
        <v>7366</v>
      </c>
      <c r="I2474" s="110">
        <v>84606</v>
      </c>
      <c r="J2474" s="111" t="s">
        <v>7366</v>
      </c>
      <c r="K2474" s="110">
        <v>90159</v>
      </c>
      <c r="L2474" s="111" t="s">
        <v>7366</v>
      </c>
      <c r="M2474" s="111" t="s">
        <v>1259</v>
      </c>
      <c r="N2474" s="111" t="s">
        <v>7637</v>
      </c>
    </row>
    <row r="2475" spans="1:14" ht="15" customHeight="1">
      <c r="A2475" s="36" t="str">
        <f t="shared" si="38"/>
        <v>69746611</v>
      </c>
      <c r="B2475" s="114">
        <v>6974661</v>
      </c>
      <c r="C2475" s="114">
        <v>1</v>
      </c>
      <c r="D2475" s="115" t="s">
        <v>5424</v>
      </c>
      <c r="E2475" s="115">
        <v>18162410</v>
      </c>
      <c r="F2475" s="115" t="s">
        <v>1307</v>
      </c>
      <c r="G2475" s="114">
        <v>84606</v>
      </c>
      <c r="H2475" s="115" t="s">
        <v>7366</v>
      </c>
      <c r="I2475" s="114">
        <v>84606</v>
      </c>
      <c r="J2475" s="115" t="s">
        <v>7366</v>
      </c>
      <c r="K2475" s="114">
        <v>90159</v>
      </c>
      <c r="L2475" s="115" t="s">
        <v>7366</v>
      </c>
      <c r="M2475" s="115" t="s">
        <v>1259</v>
      </c>
      <c r="N2475" s="115" t="s">
        <v>7637</v>
      </c>
    </row>
    <row r="2476" spans="1:14" ht="15" customHeight="1">
      <c r="A2476" s="36" t="str">
        <f t="shared" si="38"/>
        <v>91352732</v>
      </c>
      <c r="B2476" s="110">
        <v>9135273</v>
      </c>
      <c r="C2476" s="110">
        <v>2</v>
      </c>
      <c r="D2476" s="111" t="s">
        <v>3409</v>
      </c>
      <c r="E2476" s="111" t="s">
        <v>3410</v>
      </c>
      <c r="F2476" s="111" t="s">
        <v>1304</v>
      </c>
      <c r="G2476" s="110">
        <v>84606</v>
      </c>
      <c r="H2476" s="111" t="s">
        <v>7366</v>
      </c>
      <c r="I2476" s="110">
        <v>84606</v>
      </c>
      <c r="J2476" s="111" t="s">
        <v>7366</v>
      </c>
      <c r="K2476" s="110">
        <v>90159</v>
      </c>
      <c r="L2476" s="111" t="s">
        <v>7366</v>
      </c>
      <c r="M2476" s="111" t="s">
        <v>1259</v>
      </c>
      <c r="N2476" s="111" t="s">
        <v>7637</v>
      </c>
    </row>
    <row r="2477" spans="1:14" ht="15" customHeight="1">
      <c r="A2477" s="36" t="str">
        <f t="shared" si="38"/>
        <v>93389621</v>
      </c>
      <c r="B2477" s="110">
        <v>9338962</v>
      </c>
      <c r="C2477" s="110">
        <v>1</v>
      </c>
      <c r="D2477" s="111" t="s">
        <v>2886</v>
      </c>
      <c r="E2477" s="111">
        <v>20457675</v>
      </c>
      <c r="F2477" s="111" t="s">
        <v>1304</v>
      </c>
      <c r="G2477" s="110">
        <v>84606</v>
      </c>
      <c r="H2477" s="111" t="s">
        <v>7366</v>
      </c>
      <c r="I2477" s="110">
        <v>84606</v>
      </c>
      <c r="J2477" s="111" t="s">
        <v>7366</v>
      </c>
      <c r="K2477" s="110">
        <v>90159</v>
      </c>
      <c r="L2477" s="111" t="s">
        <v>7366</v>
      </c>
      <c r="M2477" s="111" t="s">
        <v>1259</v>
      </c>
      <c r="N2477" s="111" t="s">
        <v>7637</v>
      </c>
    </row>
    <row r="2478" spans="1:14" ht="15" customHeight="1">
      <c r="A2478" s="36" t="str">
        <f t="shared" si="38"/>
        <v>74123071</v>
      </c>
      <c r="B2478" s="110">
        <v>7412307</v>
      </c>
      <c r="C2478" s="110">
        <v>1</v>
      </c>
      <c r="D2478" s="111" t="s">
        <v>3096</v>
      </c>
      <c r="E2478" s="111" t="s">
        <v>3097</v>
      </c>
      <c r="F2478" s="111" t="s">
        <v>1304</v>
      </c>
      <c r="G2478" s="110">
        <v>84606</v>
      </c>
      <c r="H2478" s="111" t="s">
        <v>7366</v>
      </c>
      <c r="I2478" s="110">
        <v>84606</v>
      </c>
      <c r="J2478" s="111" t="s">
        <v>7366</v>
      </c>
      <c r="K2478" s="110">
        <v>90159</v>
      </c>
      <c r="L2478" s="111" t="s">
        <v>7366</v>
      </c>
      <c r="M2478" s="111" t="s">
        <v>7637</v>
      </c>
      <c r="N2478" s="111" t="s">
        <v>7638</v>
      </c>
    </row>
    <row r="2479" spans="1:14" ht="15" customHeight="1">
      <c r="A2479" s="36" t="str">
        <f t="shared" si="38"/>
        <v>70180091</v>
      </c>
      <c r="B2479" s="114">
        <v>7018009</v>
      </c>
      <c r="C2479" s="114">
        <v>1</v>
      </c>
      <c r="D2479" s="115" t="s">
        <v>7159</v>
      </c>
      <c r="E2479" s="115">
        <v>12544999</v>
      </c>
      <c r="F2479" s="115" t="s">
        <v>7203</v>
      </c>
      <c r="G2479" s="114">
        <v>84606</v>
      </c>
      <c r="H2479" s="115" t="s">
        <v>7366</v>
      </c>
      <c r="I2479" s="114">
        <v>84606</v>
      </c>
      <c r="J2479" s="115" t="s">
        <v>7366</v>
      </c>
      <c r="K2479" s="114">
        <v>90159</v>
      </c>
      <c r="L2479" s="115" t="s">
        <v>7366</v>
      </c>
      <c r="M2479" s="115" t="s">
        <v>1259</v>
      </c>
      <c r="N2479" s="115" t="s">
        <v>7637</v>
      </c>
    </row>
    <row r="2480" spans="1:14" ht="15" customHeight="1">
      <c r="A2480" s="36" t="str">
        <f t="shared" si="38"/>
        <v>93700311</v>
      </c>
      <c r="B2480" s="110">
        <v>9370031</v>
      </c>
      <c r="C2480" s="110">
        <v>1</v>
      </c>
      <c r="D2480" s="111" t="s">
        <v>4419</v>
      </c>
      <c r="E2480" s="111">
        <v>27029005</v>
      </c>
      <c r="F2480" s="111" t="s">
        <v>1304</v>
      </c>
      <c r="G2480" s="110">
        <v>84606</v>
      </c>
      <c r="H2480" s="111" t="s">
        <v>7366</v>
      </c>
      <c r="I2480" s="110">
        <v>84606</v>
      </c>
      <c r="J2480" s="111" t="s">
        <v>7366</v>
      </c>
      <c r="K2480" s="110">
        <v>90159</v>
      </c>
      <c r="L2480" s="111" t="s">
        <v>7366</v>
      </c>
      <c r="M2480" s="111" t="s">
        <v>1259</v>
      </c>
      <c r="N2480" s="111" t="s">
        <v>7637</v>
      </c>
    </row>
    <row r="2481" spans="1:14" ht="15" customHeight="1">
      <c r="A2481" s="36" t="str">
        <f t="shared" si="38"/>
        <v>72995031</v>
      </c>
      <c r="B2481" s="114">
        <v>7299503</v>
      </c>
      <c r="C2481" s="114">
        <v>1</v>
      </c>
      <c r="D2481" s="115" t="s">
        <v>4791</v>
      </c>
      <c r="E2481" s="115">
        <v>22025347</v>
      </c>
      <c r="F2481" s="115" t="s">
        <v>1307</v>
      </c>
      <c r="G2481" s="114">
        <v>84606</v>
      </c>
      <c r="H2481" s="115" t="s">
        <v>7366</v>
      </c>
      <c r="I2481" s="114">
        <v>84606</v>
      </c>
      <c r="J2481" s="115" t="s">
        <v>7366</v>
      </c>
      <c r="K2481" s="114">
        <v>90159</v>
      </c>
      <c r="L2481" s="115" t="s">
        <v>7366</v>
      </c>
      <c r="M2481" s="115" t="s">
        <v>1259</v>
      </c>
      <c r="N2481" s="115" t="s">
        <v>7637</v>
      </c>
    </row>
    <row r="2482" spans="1:14" ht="15" customHeight="1">
      <c r="A2482" s="36" t="str">
        <f t="shared" si="38"/>
        <v>91190481</v>
      </c>
      <c r="B2482" s="114">
        <v>9119048</v>
      </c>
      <c r="C2482" s="114">
        <v>1</v>
      </c>
      <c r="D2482" s="115" t="s">
        <v>5130</v>
      </c>
      <c r="E2482" s="115" t="s">
        <v>5131</v>
      </c>
      <c r="F2482" s="115" t="s">
        <v>1307</v>
      </c>
      <c r="G2482" s="114">
        <v>84606</v>
      </c>
      <c r="H2482" s="115" t="s">
        <v>7366</v>
      </c>
      <c r="I2482" s="114">
        <v>84606</v>
      </c>
      <c r="J2482" s="115" t="s">
        <v>7366</v>
      </c>
      <c r="K2482" s="114">
        <v>90159</v>
      </c>
      <c r="L2482" s="115" t="s">
        <v>7366</v>
      </c>
      <c r="M2482" s="115" t="s">
        <v>1259</v>
      </c>
      <c r="N2482" s="115" t="s">
        <v>7637</v>
      </c>
    </row>
    <row r="2483" spans="1:14" ht="15" customHeight="1">
      <c r="A2483" s="36" t="str">
        <f t="shared" si="38"/>
        <v>93342691</v>
      </c>
      <c r="B2483" s="110">
        <v>9334269</v>
      </c>
      <c r="C2483" s="110">
        <v>1</v>
      </c>
      <c r="D2483" s="111" t="s">
        <v>3579</v>
      </c>
      <c r="E2483" s="111">
        <v>19435737</v>
      </c>
      <c r="F2483" s="111" t="s">
        <v>1304</v>
      </c>
      <c r="G2483" s="110">
        <v>84606</v>
      </c>
      <c r="H2483" s="111" t="s">
        <v>7366</v>
      </c>
      <c r="I2483" s="110">
        <v>84606</v>
      </c>
      <c r="J2483" s="111" t="s">
        <v>7366</v>
      </c>
      <c r="K2483" s="110">
        <v>90159</v>
      </c>
      <c r="L2483" s="111" t="s">
        <v>7366</v>
      </c>
      <c r="M2483" s="111" t="s">
        <v>1259</v>
      </c>
      <c r="N2483" s="111" t="s">
        <v>7637</v>
      </c>
    </row>
    <row r="2484" spans="1:14" ht="15" customHeight="1">
      <c r="A2484" s="36" t="str">
        <f t="shared" si="38"/>
        <v>132102332</v>
      </c>
      <c r="B2484" s="114">
        <v>13210233</v>
      </c>
      <c r="C2484" s="114">
        <v>2</v>
      </c>
      <c r="D2484" s="115" t="s">
        <v>5157</v>
      </c>
      <c r="E2484" s="115" t="s">
        <v>5158</v>
      </c>
      <c r="F2484" s="115" t="s">
        <v>1307</v>
      </c>
      <c r="G2484" s="114">
        <v>84606</v>
      </c>
      <c r="H2484" s="115" t="s">
        <v>7366</v>
      </c>
      <c r="I2484" s="114">
        <v>84606</v>
      </c>
      <c r="J2484" s="115" t="s">
        <v>7366</v>
      </c>
      <c r="K2484" s="114">
        <v>90159</v>
      </c>
      <c r="L2484" s="115" t="s">
        <v>7366</v>
      </c>
      <c r="M2484" s="115" t="s">
        <v>1259</v>
      </c>
      <c r="N2484" s="115" t="s">
        <v>7637</v>
      </c>
    </row>
    <row r="2485" spans="1:14" ht="15" customHeight="1">
      <c r="A2485" s="36" t="str">
        <f t="shared" si="38"/>
        <v>93163951</v>
      </c>
      <c r="B2485" s="110">
        <v>9316395</v>
      </c>
      <c r="C2485" s="110">
        <v>1</v>
      </c>
      <c r="D2485" s="111" t="s">
        <v>3203</v>
      </c>
      <c r="E2485" s="111">
        <v>26803293</v>
      </c>
      <c r="F2485" s="111" t="s">
        <v>1304</v>
      </c>
      <c r="G2485" s="110">
        <v>84606</v>
      </c>
      <c r="H2485" s="111" t="s">
        <v>7366</v>
      </c>
      <c r="I2485" s="110">
        <v>84606</v>
      </c>
      <c r="J2485" s="111" t="s">
        <v>7366</v>
      </c>
      <c r="K2485" s="110">
        <v>90159</v>
      </c>
      <c r="L2485" s="111" t="s">
        <v>7366</v>
      </c>
      <c r="M2485" s="111" t="s">
        <v>1259</v>
      </c>
      <c r="N2485" s="111" t="s">
        <v>7637</v>
      </c>
    </row>
    <row r="2486" spans="1:14" ht="15" customHeight="1">
      <c r="A2486" s="36" t="str">
        <f t="shared" si="38"/>
        <v>25784633</v>
      </c>
      <c r="B2486" s="114">
        <v>2578463</v>
      </c>
      <c r="C2486" s="114">
        <v>3</v>
      </c>
      <c r="D2486" s="115" t="s">
        <v>6165</v>
      </c>
      <c r="E2486" s="115" t="s">
        <v>6166</v>
      </c>
      <c r="F2486" s="115" t="s">
        <v>1307</v>
      </c>
      <c r="G2486" s="114">
        <v>84606</v>
      </c>
      <c r="H2486" s="115" t="s">
        <v>7366</v>
      </c>
      <c r="I2486" s="114">
        <v>84606</v>
      </c>
      <c r="J2486" s="115" t="s">
        <v>7366</v>
      </c>
      <c r="K2486" s="114">
        <v>90159</v>
      </c>
      <c r="L2486" s="115" t="s">
        <v>7366</v>
      </c>
      <c r="M2486" s="115" t="s">
        <v>7637</v>
      </c>
      <c r="N2486" s="115" t="s">
        <v>7638</v>
      </c>
    </row>
    <row r="2487" spans="1:14" ht="15" customHeight="1">
      <c r="A2487" s="36" t="str">
        <f t="shared" si="38"/>
        <v>54685281</v>
      </c>
      <c r="B2487" s="110">
        <v>5468528</v>
      </c>
      <c r="C2487" s="110">
        <v>1</v>
      </c>
      <c r="D2487" s="111" t="s">
        <v>4460</v>
      </c>
      <c r="E2487" s="111">
        <v>12821244</v>
      </c>
      <c r="F2487" s="111" t="s">
        <v>1304</v>
      </c>
      <c r="G2487" s="110">
        <v>84606</v>
      </c>
      <c r="H2487" s="111" t="s">
        <v>7366</v>
      </c>
      <c r="I2487" s="110">
        <v>84606</v>
      </c>
      <c r="J2487" s="111" t="s">
        <v>7366</v>
      </c>
      <c r="K2487" s="110">
        <v>90159</v>
      </c>
      <c r="L2487" s="111" t="s">
        <v>7366</v>
      </c>
      <c r="M2487" s="111" t="s">
        <v>7637</v>
      </c>
      <c r="N2487" s="111" t="s">
        <v>7638</v>
      </c>
    </row>
    <row r="2488" spans="1:14" ht="15" customHeight="1">
      <c r="A2488" s="36" t="str">
        <f t="shared" si="38"/>
        <v>72962771</v>
      </c>
      <c r="B2488" s="110">
        <v>7296277</v>
      </c>
      <c r="C2488" s="110">
        <v>1</v>
      </c>
      <c r="D2488" s="111" t="s">
        <v>4514</v>
      </c>
      <c r="E2488" s="111" t="s">
        <v>4515</v>
      </c>
      <c r="F2488" s="111" t="s">
        <v>1304</v>
      </c>
      <c r="G2488" s="110">
        <v>84606</v>
      </c>
      <c r="H2488" s="111" t="s">
        <v>7366</v>
      </c>
      <c r="I2488" s="110">
        <v>84606</v>
      </c>
      <c r="J2488" s="111" t="s">
        <v>7366</v>
      </c>
      <c r="K2488" s="110">
        <v>90159</v>
      </c>
      <c r="L2488" s="111" t="s">
        <v>7366</v>
      </c>
      <c r="M2488" s="111" t="s">
        <v>1259</v>
      </c>
      <c r="N2488" s="111" t="s">
        <v>7637</v>
      </c>
    </row>
    <row r="2489" spans="1:14" ht="15" customHeight="1">
      <c r="A2489" s="36" t="str">
        <f t="shared" si="38"/>
        <v>55549982</v>
      </c>
      <c r="B2489" s="110">
        <v>5554998</v>
      </c>
      <c r="C2489" s="110">
        <v>2</v>
      </c>
      <c r="D2489" s="111" t="s">
        <v>4461</v>
      </c>
      <c r="E2489" s="111" t="s">
        <v>4462</v>
      </c>
      <c r="F2489" s="111" t="s">
        <v>1304</v>
      </c>
      <c r="G2489" s="110">
        <v>84606</v>
      </c>
      <c r="H2489" s="111" t="s">
        <v>7366</v>
      </c>
      <c r="I2489" s="110">
        <v>84606</v>
      </c>
      <c r="J2489" s="111" t="s">
        <v>7366</v>
      </c>
      <c r="K2489" s="110">
        <v>90159</v>
      </c>
      <c r="L2489" s="111" t="s">
        <v>7366</v>
      </c>
      <c r="M2489" s="111" t="s">
        <v>1259</v>
      </c>
      <c r="N2489" s="111" t="s">
        <v>7637</v>
      </c>
    </row>
    <row r="2490" spans="1:14" ht="15" customHeight="1">
      <c r="A2490" s="36" t="str">
        <f t="shared" si="38"/>
        <v>113799001</v>
      </c>
      <c r="B2490" s="114">
        <v>11379900</v>
      </c>
      <c r="C2490" s="114">
        <v>1</v>
      </c>
      <c r="D2490" s="115" t="s">
        <v>6254</v>
      </c>
      <c r="E2490" s="115" t="s">
        <v>6255</v>
      </c>
      <c r="F2490" s="115" t="s">
        <v>1307</v>
      </c>
      <c r="G2490" s="114">
        <v>84606</v>
      </c>
      <c r="H2490" s="115" t="s">
        <v>7366</v>
      </c>
      <c r="I2490" s="114">
        <v>84606</v>
      </c>
      <c r="J2490" s="115" t="s">
        <v>7366</v>
      </c>
      <c r="K2490" s="114">
        <v>90159</v>
      </c>
      <c r="L2490" s="115" t="s">
        <v>7366</v>
      </c>
      <c r="M2490" s="115" t="s">
        <v>1259</v>
      </c>
      <c r="N2490" s="115" t="s">
        <v>7637</v>
      </c>
    </row>
    <row r="2491" spans="1:14" ht="15" customHeight="1">
      <c r="A2491" s="36" t="str">
        <f t="shared" si="38"/>
        <v>91488992</v>
      </c>
      <c r="B2491" s="114">
        <v>9148899</v>
      </c>
      <c r="C2491" s="114">
        <v>2</v>
      </c>
      <c r="D2491" s="115" t="s">
        <v>7079</v>
      </c>
      <c r="E2491" s="115">
        <v>6485783</v>
      </c>
      <c r="F2491" s="115" t="s">
        <v>7202</v>
      </c>
      <c r="G2491" s="114">
        <v>84606</v>
      </c>
      <c r="H2491" s="115" t="s">
        <v>7366</v>
      </c>
      <c r="I2491" s="114">
        <v>84606</v>
      </c>
      <c r="J2491" s="115" t="s">
        <v>7366</v>
      </c>
      <c r="K2491" s="114">
        <v>90159</v>
      </c>
      <c r="L2491" s="115" t="s">
        <v>7366</v>
      </c>
      <c r="M2491" s="115" t="s">
        <v>1259</v>
      </c>
      <c r="N2491" s="115" t="s">
        <v>7637</v>
      </c>
    </row>
    <row r="2492" spans="1:14" ht="15" customHeight="1">
      <c r="A2492" s="36" t="str">
        <f t="shared" si="38"/>
        <v>72489571</v>
      </c>
      <c r="B2492" s="114">
        <v>7248957</v>
      </c>
      <c r="C2492" s="114">
        <v>1</v>
      </c>
      <c r="D2492" s="115" t="s">
        <v>5432</v>
      </c>
      <c r="E2492" s="115" t="s">
        <v>5433</v>
      </c>
      <c r="F2492" s="115" t="s">
        <v>1307</v>
      </c>
      <c r="G2492" s="114">
        <v>84606</v>
      </c>
      <c r="H2492" s="115" t="s">
        <v>7366</v>
      </c>
      <c r="I2492" s="114">
        <v>84606</v>
      </c>
      <c r="J2492" s="115" t="s">
        <v>7366</v>
      </c>
      <c r="K2492" s="114">
        <v>90159</v>
      </c>
      <c r="L2492" s="115" t="s">
        <v>7366</v>
      </c>
      <c r="M2492" s="115" t="s">
        <v>1259</v>
      </c>
      <c r="N2492" s="115" t="s">
        <v>7637</v>
      </c>
    </row>
    <row r="2493" spans="1:14" ht="15" customHeight="1">
      <c r="A2493" s="36" t="str">
        <f t="shared" si="38"/>
        <v>70095372</v>
      </c>
      <c r="B2493" s="110">
        <v>7009537</v>
      </c>
      <c r="C2493" s="110">
        <v>2</v>
      </c>
      <c r="D2493" s="111" t="s">
        <v>3649</v>
      </c>
      <c r="E2493" s="111" t="s">
        <v>3650</v>
      </c>
      <c r="F2493" s="111" t="s">
        <v>1304</v>
      </c>
      <c r="G2493" s="110">
        <v>84606</v>
      </c>
      <c r="H2493" s="111" t="s">
        <v>7366</v>
      </c>
      <c r="I2493" s="110">
        <v>84606</v>
      </c>
      <c r="J2493" s="111" t="s">
        <v>7366</v>
      </c>
      <c r="K2493" s="110">
        <v>90159</v>
      </c>
      <c r="L2493" s="111" t="s">
        <v>7366</v>
      </c>
      <c r="M2493" s="111" t="s">
        <v>1259</v>
      </c>
      <c r="N2493" s="111" t="s">
        <v>7637</v>
      </c>
    </row>
    <row r="2494" spans="1:14" ht="15" customHeight="1">
      <c r="A2494" s="36" t="str">
        <f t="shared" ref="A2494:A2557" si="39">CONCATENATE(B2494,C2494)</f>
        <v>81248871</v>
      </c>
      <c r="B2494" s="110">
        <v>8124887</v>
      </c>
      <c r="C2494" s="110">
        <v>1</v>
      </c>
      <c r="D2494" s="111" t="s">
        <v>3215</v>
      </c>
      <c r="E2494" s="111">
        <v>12339048</v>
      </c>
      <c r="F2494" s="111" t="s">
        <v>1304</v>
      </c>
      <c r="G2494" s="110">
        <v>84606</v>
      </c>
      <c r="H2494" s="111" t="s">
        <v>7366</v>
      </c>
      <c r="I2494" s="110">
        <v>84606</v>
      </c>
      <c r="J2494" s="111" t="s">
        <v>7366</v>
      </c>
      <c r="K2494" s="110">
        <v>90159</v>
      </c>
      <c r="L2494" s="111" t="s">
        <v>7366</v>
      </c>
      <c r="M2494" s="111" t="s">
        <v>1259</v>
      </c>
      <c r="N2494" s="111" t="s">
        <v>7637</v>
      </c>
    </row>
    <row r="2495" spans="1:14" ht="15" customHeight="1">
      <c r="A2495" s="36" t="str">
        <f t="shared" si="39"/>
        <v>93369161</v>
      </c>
      <c r="B2495" s="110">
        <v>9336916</v>
      </c>
      <c r="C2495" s="110">
        <v>1</v>
      </c>
      <c r="D2495" s="111" t="s">
        <v>3247</v>
      </c>
      <c r="E2495" s="111">
        <v>14235393</v>
      </c>
      <c r="F2495" s="111" t="s">
        <v>1304</v>
      </c>
      <c r="G2495" s="110">
        <v>84606</v>
      </c>
      <c r="H2495" s="111" t="s">
        <v>7366</v>
      </c>
      <c r="I2495" s="110">
        <v>84606</v>
      </c>
      <c r="J2495" s="111" t="s">
        <v>7366</v>
      </c>
      <c r="K2495" s="110">
        <v>90159</v>
      </c>
      <c r="L2495" s="111" t="s">
        <v>7366</v>
      </c>
      <c r="M2495" s="111" t="s">
        <v>1259</v>
      </c>
      <c r="N2495" s="111" t="s">
        <v>7637</v>
      </c>
    </row>
    <row r="2496" spans="1:14" ht="15" customHeight="1">
      <c r="A2496" s="36" t="str">
        <f t="shared" si="39"/>
        <v>93701101</v>
      </c>
      <c r="B2496" s="110">
        <v>9370110</v>
      </c>
      <c r="C2496" s="110">
        <v>1</v>
      </c>
      <c r="D2496" s="111" t="s">
        <v>3353</v>
      </c>
      <c r="E2496" s="111">
        <v>15898522</v>
      </c>
      <c r="F2496" s="111" t="s">
        <v>1304</v>
      </c>
      <c r="G2496" s="110">
        <v>84606</v>
      </c>
      <c r="H2496" s="111" t="s">
        <v>7366</v>
      </c>
      <c r="I2496" s="110">
        <v>84606</v>
      </c>
      <c r="J2496" s="111" t="s">
        <v>7366</v>
      </c>
      <c r="K2496" s="110">
        <v>90159</v>
      </c>
      <c r="L2496" s="111" t="s">
        <v>7366</v>
      </c>
      <c r="M2496" s="111" t="s">
        <v>1259</v>
      </c>
      <c r="N2496" s="111" t="s">
        <v>7637</v>
      </c>
    </row>
    <row r="2497" spans="1:14" ht="15" customHeight="1">
      <c r="A2497" s="36" t="str">
        <f t="shared" si="39"/>
        <v>80547101</v>
      </c>
      <c r="B2497" s="110">
        <v>8054710</v>
      </c>
      <c r="C2497" s="110">
        <v>1</v>
      </c>
      <c r="D2497" s="111" t="s">
        <v>4130</v>
      </c>
      <c r="E2497" s="111">
        <v>18579865</v>
      </c>
      <c r="F2497" s="111" t="s">
        <v>1304</v>
      </c>
      <c r="G2497" s="110">
        <v>84606</v>
      </c>
      <c r="H2497" s="111" t="s">
        <v>7366</v>
      </c>
      <c r="I2497" s="110">
        <v>84606</v>
      </c>
      <c r="J2497" s="111" t="s">
        <v>7366</v>
      </c>
      <c r="K2497" s="110">
        <v>90159</v>
      </c>
      <c r="L2497" s="111" t="s">
        <v>7366</v>
      </c>
      <c r="M2497" s="111" t="s">
        <v>1259</v>
      </c>
      <c r="N2497" s="111" t="s">
        <v>7637</v>
      </c>
    </row>
    <row r="2498" spans="1:14" ht="15" customHeight="1">
      <c r="A2498" s="36" t="str">
        <f t="shared" si="39"/>
        <v>92517651</v>
      </c>
      <c r="B2498" s="110">
        <v>9251765</v>
      </c>
      <c r="C2498" s="110">
        <v>1</v>
      </c>
      <c r="D2498" s="111" t="s">
        <v>3349</v>
      </c>
      <c r="E2498" s="111">
        <v>20265781</v>
      </c>
      <c r="F2498" s="111" t="s">
        <v>1304</v>
      </c>
      <c r="G2498" s="110">
        <v>84606</v>
      </c>
      <c r="H2498" s="111" t="s">
        <v>7366</v>
      </c>
      <c r="I2498" s="110">
        <v>84606</v>
      </c>
      <c r="J2498" s="111" t="s">
        <v>7366</v>
      </c>
      <c r="K2498" s="110">
        <v>90159</v>
      </c>
      <c r="L2498" s="111" t="s">
        <v>7366</v>
      </c>
      <c r="M2498" s="111" t="s">
        <v>1259</v>
      </c>
      <c r="N2498" s="111" t="s">
        <v>7637</v>
      </c>
    </row>
    <row r="2499" spans="1:14" ht="15" customHeight="1">
      <c r="A2499" s="36" t="str">
        <f t="shared" si="39"/>
        <v>94136131</v>
      </c>
      <c r="B2499" s="110">
        <v>9413613</v>
      </c>
      <c r="C2499" s="110">
        <v>1</v>
      </c>
      <c r="D2499" s="111" t="s">
        <v>3218</v>
      </c>
      <c r="E2499" s="111" t="s">
        <v>3219</v>
      </c>
      <c r="F2499" s="111" t="s">
        <v>1304</v>
      </c>
      <c r="G2499" s="110">
        <v>84606</v>
      </c>
      <c r="H2499" s="111" t="s">
        <v>7366</v>
      </c>
      <c r="I2499" s="110">
        <v>84606</v>
      </c>
      <c r="J2499" s="111" t="s">
        <v>7366</v>
      </c>
      <c r="K2499" s="110">
        <v>90159</v>
      </c>
      <c r="L2499" s="111" t="s">
        <v>7366</v>
      </c>
      <c r="M2499" s="111" t="s">
        <v>1259</v>
      </c>
      <c r="N2499" s="111" t="s">
        <v>7637</v>
      </c>
    </row>
    <row r="2500" spans="1:14" ht="15" customHeight="1">
      <c r="A2500" s="36" t="str">
        <f t="shared" si="39"/>
        <v>91135381</v>
      </c>
      <c r="B2500" s="114">
        <v>9113538</v>
      </c>
      <c r="C2500" s="114">
        <v>1</v>
      </c>
      <c r="D2500" s="115" t="s">
        <v>6404</v>
      </c>
      <c r="E2500" s="115" t="s">
        <v>6405</v>
      </c>
      <c r="F2500" s="115" t="s">
        <v>1307</v>
      </c>
      <c r="G2500" s="114">
        <v>84606</v>
      </c>
      <c r="H2500" s="115" t="s">
        <v>7366</v>
      </c>
      <c r="I2500" s="114">
        <v>84606</v>
      </c>
      <c r="J2500" s="115" t="s">
        <v>7366</v>
      </c>
      <c r="K2500" s="114">
        <v>90159</v>
      </c>
      <c r="L2500" s="115" t="s">
        <v>7366</v>
      </c>
      <c r="M2500" s="115" t="s">
        <v>1259</v>
      </c>
      <c r="N2500" s="115" t="s">
        <v>7637</v>
      </c>
    </row>
    <row r="2501" spans="1:14" ht="15" customHeight="1">
      <c r="A2501" s="36" t="str">
        <f t="shared" si="39"/>
        <v>61265341</v>
      </c>
      <c r="B2501" s="110">
        <v>6126534</v>
      </c>
      <c r="C2501" s="110">
        <v>1</v>
      </c>
      <c r="D2501" s="111" t="s">
        <v>3810</v>
      </c>
      <c r="E2501" s="111">
        <v>16430725</v>
      </c>
      <c r="F2501" s="111" t="s">
        <v>1304</v>
      </c>
      <c r="G2501" s="110">
        <v>84606</v>
      </c>
      <c r="H2501" s="111" t="s">
        <v>7366</v>
      </c>
      <c r="I2501" s="110">
        <v>84606</v>
      </c>
      <c r="J2501" s="111" t="s">
        <v>7366</v>
      </c>
      <c r="K2501" s="110">
        <v>90159</v>
      </c>
      <c r="L2501" s="111" t="s">
        <v>7366</v>
      </c>
      <c r="M2501" s="111" t="s">
        <v>7637</v>
      </c>
      <c r="N2501" s="111" t="s">
        <v>7638</v>
      </c>
    </row>
    <row r="2502" spans="1:14" ht="15" customHeight="1">
      <c r="A2502" s="36" t="str">
        <f t="shared" si="39"/>
        <v>113801232</v>
      </c>
      <c r="B2502" s="110">
        <v>11380123</v>
      </c>
      <c r="C2502" s="110">
        <v>2</v>
      </c>
      <c r="D2502" s="111" t="s">
        <v>3539</v>
      </c>
      <c r="E2502" s="111" t="s">
        <v>3540</v>
      </c>
      <c r="F2502" s="111" t="s">
        <v>1304</v>
      </c>
      <c r="G2502" s="110">
        <v>84606</v>
      </c>
      <c r="H2502" s="111" t="s">
        <v>7366</v>
      </c>
      <c r="I2502" s="110">
        <v>84606</v>
      </c>
      <c r="J2502" s="111" t="s">
        <v>7366</v>
      </c>
      <c r="K2502" s="110">
        <v>90159</v>
      </c>
      <c r="L2502" s="111" t="s">
        <v>7366</v>
      </c>
      <c r="M2502" s="111" t="s">
        <v>1259</v>
      </c>
      <c r="N2502" s="111" t="s">
        <v>7637</v>
      </c>
    </row>
    <row r="2503" spans="1:14" ht="15" customHeight="1">
      <c r="A2503" s="36" t="str">
        <f t="shared" si="39"/>
        <v>81594881</v>
      </c>
      <c r="B2503" s="114">
        <v>8159488</v>
      </c>
      <c r="C2503" s="114">
        <v>1</v>
      </c>
      <c r="D2503" s="115" t="s">
        <v>6383</v>
      </c>
      <c r="E2503" s="115" t="s">
        <v>6384</v>
      </c>
      <c r="F2503" s="115" t="s">
        <v>1307</v>
      </c>
      <c r="G2503" s="114">
        <v>84606</v>
      </c>
      <c r="H2503" s="115" t="s">
        <v>7366</v>
      </c>
      <c r="I2503" s="114">
        <v>84606</v>
      </c>
      <c r="J2503" s="115" t="s">
        <v>7366</v>
      </c>
      <c r="K2503" s="114">
        <v>90159</v>
      </c>
      <c r="L2503" s="115" t="s">
        <v>7366</v>
      </c>
      <c r="M2503" s="115" t="s">
        <v>1259</v>
      </c>
      <c r="N2503" s="115" t="s">
        <v>7637</v>
      </c>
    </row>
    <row r="2504" spans="1:14" ht="15" customHeight="1">
      <c r="A2504" s="36" t="str">
        <f t="shared" si="39"/>
        <v>93715521</v>
      </c>
      <c r="B2504" s="110">
        <v>9371552</v>
      </c>
      <c r="C2504" s="110">
        <v>1</v>
      </c>
      <c r="D2504" s="111" t="s">
        <v>3856</v>
      </c>
      <c r="E2504" s="111">
        <v>8386359</v>
      </c>
      <c r="F2504" s="111" t="s">
        <v>1304</v>
      </c>
      <c r="G2504" s="110">
        <v>84606</v>
      </c>
      <c r="H2504" s="111" t="s">
        <v>7366</v>
      </c>
      <c r="I2504" s="110">
        <v>84606</v>
      </c>
      <c r="J2504" s="111" t="s">
        <v>7366</v>
      </c>
      <c r="K2504" s="110">
        <v>90159</v>
      </c>
      <c r="L2504" s="111" t="s">
        <v>7366</v>
      </c>
      <c r="M2504" s="111" t="s">
        <v>1259</v>
      </c>
      <c r="N2504" s="111" t="s">
        <v>7637</v>
      </c>
    </row>
    <row r="2505" spans="1:14" ht="15" customHeight="1">
      <c r="A2505" s="36" t="str">
        <f t="shared" si="39"/>
        <v>81594761</v>
      </c>
      <c r="B2505" s="114">
        <v>8159476</v>
      </c>
      <c r="C2505" s="114">
        <v>1</v>
      </c>
      <c r="D2505" s="115" t="s">
        <v>5359</v>
      </c>
      <c r="E2505" s="115">
        <v>11479307</v>
      </c>
      <c r="F2505" s="115" t="s">
        <v>1307</v>
      </c>
      <c r="G2505" s="114">
        <v>84606</v>
      </c>
      <c r="H2505" s="115" t="s">
        <v>7366</v>
      </c>
      <c r="I2505" s="114">
        <v>84606</v>
      </c>
      <c r="J2505" s="115" t="s">
        <v>7366</v>
      </c>
      <c r="K2505" s="114">
        <v>90159</v>
      </c>
      <c r="L2505" s="115" t="s">
        <v>7366</v>
      </c>
      <c r="M2505" s="115" t="s">
        <v>1259</v>
      </c>
      <c r="N2505" s="115" t="s">
        <v>7637</v>
      </c>
    </row>
    <row r="2506" spans="1:14" ht="15" customHeight="1">
      <c r="A2506" s="36" t="str">
        <f t="shared" si="39"/>
        <v>83706202</v>
      </c>
      <c r="B2506" s="114">
        <v>8370620</v>
      </c>
      <c r="C2506" s="114">
        <v>2</v>
      </c>
      <c r="D2506" s="115" t="s">
        <v>6392</v>
      </c>
      <c r="E2506" s="115" t="s">
        <v>6393</v>
      </c>
      <c r="F2506" s="115" t="s">
        <v>1307</v>
      </c>
      <c r="G2506" s="114">
        <v>84606</v>
      </c>
      <c r="H2506" s="115" t="s">
        <v>7366</v>
      </c>
      <c r="I2506" s="114">
        <v>84606</v>
      </c>
      <c r="J2506" s="115" t="s">
        <v>7366</v>
      </c>
      <c r="K2506" s="114">
        <v>90159</v>
      </c>
      <c r="L2506" s="115" t="s">
        <v>7366</v>
      </c>
      <c r="M2506" s="115" t="s">
        <v>1259</v>
      </c>
      <c r="N2506" s="115" t="s">
        <v>7637</v>
      </c>
    </row>
    <row r="2507" spans="1:14" ht="15" customHeight="1">
      <c r="A2507" s="36" t="str">
        <f t="shared" si="39"/>
        <v>133559951</v>
      </c>
      <c r="B2507" s="114">
        <v>13355995</v>
      </c>
      <c r="C2507" s="114">
        <v>1</v>
      </c>
      <c r="D2507" s="115" t="s">
        <v>7013</v>
      </c>
      <c r="E2507" s="115" t="s">
        <v>7014</v>
      </c>
      <c r="F2507" s="115" t="s">
        <v>7202</v>
      </c>
      <c r="G2507" s="114">
        <v>84606</v>
      </c>
      <c r="H2507" s="115" t="s">
        <v>7366</v>
      </c>
      <c r="I2507" s="114">
        <v>84606</v>
      </c>
      <c r="J2507" s="115" t="s">
        <v>7366</v>
      </c>
      <c r="K2507" s="114">
        <v>90159</v>
      </c>
      <c r="L2507" s="115" t="s">
        <v>7366</v>
      </c>
      <c r="M2507" s="115" t="s">
        <v>1259</v>
      </c>
      <c r="N2507" s="115" t="s">
        <v>7637</v>
      </c>
    </row>
    <row r="2508" spans="1:14" ht="15" customHeight="1">
      <c r="A2508" s="36" t="str">
        <f t="shared" si="39"/>
        <v>59972882</v>
      </c>
      <c r="B2508" s="114">
        <v>5997288</v>
      </c>
      <c r="C2508" s="114">
        <v>2</v>
      </c>
      <c r="D2508" s="115" t="s">
        <v>6645</v>
      </c>
      <c r="E2508" s="115">
        <v>17649991</v>
      </c>
      <c r="F2508" s="115" t="s">
        <v>1307</v>
      </c>
      <c r="G2508" s="114">
        <v>84606</v>
      </c>
      <c r="H2508" s="115" t="s">
        <v>7366</v>
      </c>
      <c r="I2508" s="114">
        <v>84606</v>
      </c>
      <c r="J2508" s="115" t="s">
        <v>7366</v>
      </c>
      <c r="K2508" s="114">
        <v>90159</v>
      </c>
      <c r="L2508" s="115" t="s">
        <v>7366</v>
      </c>
      <c r="M2508" s="115" t="s">
        <v>1259</v>
      </c>
      <c r="N2508" s="115" t="s">
        <v>7637</v>
      </c>
    </row>
    <row r="2509" spans="1:14" ht="15" customHeight="1">
      <c r="A2509" s="36" t="str">
        <f t="shared" si="39"/>
        <v>91410801</v>
      </c>
      <c r="B2509" s="110">
        <v>9141080</v>
      </c>
      <c r="C2509" s="110">
        <v>1</v>
      </c>
      <c r="D2509" s="111" t="s">
        <v>3134</v>
      </c>
      <c r="E2509" s="111" t="s">
        <v>3135</v>
      </c>
      <c r="F2509" s="111" t="s">
        <v>1304</v>
      </c>
      <c r="G2509" s="110">
        <v>84606</v>
      </c>
      <c r="H2509" s="111" t="s">
        <v>7366</v>
      </c>
      <c r="I2509" s="110">
        <v>84606</v>
      </c>
      <c r="J2509" s="111" t="s">
        <v>7366</v>
      </c>
      <c r="K2509" s="110">
        <v>90159</v>
      </c>
      <c r="L2509" s="111" t="s">
        <v>7366</v>
      </c>
      <c r="M2509" s="111" t="s">
        <v>1259</v>
      </c>
      <c r="N2509" s="111" t="s">
        <v>7637</v>
      </c>
    </row>
    <row r="2510" spans="1:14" ht="15" customHeight="1">
      <c r="A2510" s="36" t="str">
        <f t="shared" si="39"/>
        <v>84679122</v>
      </c>
      <c r="B2510" s="110">
        <v>8467912</v>
      </c>
      <c r="C2510" s="110">
        <v>2</v>
      </c>
      <c r="D2510" s="111" t="s">
        <v>3682</v>
      </c>
      <c r="E2510" s="111" t="s">
        <v>3683</v>
      </c>
      <c r="F2510" s="111" t="s">
        <v>1304</v>
      </c>
      <c r="G2510" s="110">
        <v>84606</v>
      </c>
      <c r="H2510" s="111" t="s">
        <v>7366</v>
      </c>
      <c r="I2510" s="110">
        <v>84606</v>
      </c>
      <c r="J2510" s="111" t="s">
        <v>7366</v>
      </c>
      <c r="K2510" s="110">
        <v>90159</v>
      </c>
      <c r="L2510" s="111" t="s">
        <v>7366</v>
      </c>
      <c r="M2510" s="111" t="s">
        <v>1259</v>
      </c>
      <c r="N2510" s="111" t="s">
        <v>7637</v>
      </c>
    </row>
    <row r="2511" spans="1:14" ht="15" customHeight="1">
      <c r="A2511" s="36" t="str">
        <f t="shared" si="39"/>
        <v>94298391</v>
      </c>
      <c r="B2511" s="110">
        <v>9429839</v>
      </c>
      <c r="C2511" s="110">
        <v>1</v>
      </c>
      <c r="D2511" s="111" t="s">
        <v>3511</v>
      </c>
      <c r="E2511" s="111">
        <v>23270274</v>
      </c>
      <c r="F2511" s="111" t="s">
        <v>1304</v>
      </c>
      <c r="G2511" s="110">
        <v>84606</v>
      </c>
      <c r="H2511" s="111" t="s">
        <v>7366</v>
      </c>
      <c r="I2511" s="110">
        <v>84606</v>
      </c>
      <c r="J2511" s="111" t="s">
        <v>7366</v>
      </c>
      <c r="K2511" s="110">
        <v>90159</v>
      </c>
      <c r="L2511" s="111" t="s">
        <v>7366</v>
      </c>
      <c r="M2511" s="111" t="s">
        <v>1259</v>
      </c>
      <c r="N2511" s="111" t="s">
        <v>7637</v>
      </c>
    </row>
    <row r="2512" spans="1:14" ht="15" customHeight="1">
      <c r="A2512" s="36" t="str">
        <f t="shared" si="39"/>
        <v>133432571</v>
      </c>
      <c r="B2512" s="114">
        <v>13343257</v>
      </c>
      <c r="C2512" s="114">
        <v>1</v>
      </c>
      <c r="D2512" s="115" t="s">
        <v>7119</v>
      </c>
      <c r="E2512" s="115" t="s">
        <v>7120</v>
      </c>
      <c r="F2512" s="115" t="s">
        <v>7202</v>
      </c>
      <c r="G2512" s="114">
        <v>84606</v>
      </c>
      <c r="H2512" s="115" t="s">
        <v>7366</v>
      </c>
      <c r="I2512" s="114">
        <v>84606</v>
      </c>
      <c r="J2512" s="115" t="s">
        <v>7366</v>
      </c>
      <c r="K2512" s="114">
        <v>90159</v>
      </c>
      <c r="L2512" s="115" t="s">
        <v>7366</v>
      </c>
      <c r="M2512" s="115" t="s">
        <v>1259</v>
      </c>
      <c r="N2512" s="115" t="s">
        <v>7637</v>
      </c>
    </row>
    <row r="2513" spans="1:14" ht="15" customHeight="1">
      <c r="A2513" s="36" t="str">
        <f t="shared" si="39"/>
        <v>93341911</v>
      </c>
      <c r="B2513" s="110">
        <v>9334191</v>
      </c>
      <c r="C2513" s="110">
        <v>1</v>
      </c>
      <c r="D2513" s="111" t="s">
        <v>3985</v>
      </c>
      <c r="E2513" s="111">
        <v>13702131</v>
      </c>
      <c r="F2513" s="111" t="s">
        <v>1304</v>
      </c>
      <c r="G2513" s="110">
        <v>84606</v>
      </c>
      <c r="H2513" s="111" t="s">
        <v>7366</v>
      </c>
      <c r="I2513" s="110">
        <v>84606</v>
      </c>
      <c r="J2513" s="111" t="s">
        <v>7366</v>
      </c>
      <c r="K2513" s="110">
        <v>90159</v>
      </c>
      <c r="L2513" s="111" t="s">
        <v>7366</v>
      </c>
      <c r="M2513" s="111" t="s">
        <v>1259</v>
      </c>
      <c r="N2513" s="111" t="s">
        <v>7637</v>
      </c>
    </row>
    <row r="2514" spans="1:14" ht="15" customHeight="1">
      <c r="A2514" s="36" t="str">
        <f t="shared" si="39"/>
        <v>81097951</v>
      </c>
      <c r="B2514" s="114">
        <v>8109795</v>
      </c>
      <c r="C2514" s="114">
        <v>1</v>
      </c>
      <c r="D2514" s="115" t="s">
        <v>5445</v>
      </c>
      <c r="E2514" s="115">
        <v>19170742</v>
      </c>
      <c r="F2514" s="115" t="s">
        <v>1307</v>
      </c>
      <c r="G2514" s="114">
        <v>84606</v>
      </c>
      <c r="H2514" s="115" t="s">
        <v>7366</v>
      </c>
      <c r="I2514" s="114">
        <v>84606</v>
      </c>
      <c r="J2514" s="115" t="s">
        <v>7366</v>
      </c>
      <c r="K2514" s="114">
        <v>90159</v>
      </c>
      <c r="L2514" s="115" t="s">
        <v>7366</v>
      </c>
      <c r="M2514" s="115" t="s">
        <v>1259</v>
      </c>
      <c r="N2514" s="115" t="s">
        <v>7637</v>
      </c>
    </row>
    <row r="2515" spans="1:14" ht="15" customHeight="1">
      <c r="A2515" s="36" t="str">
        <f t="shared" si="39"/>
        <v>45986721</v>
      </c>
      <c r="B2515" s="110">
        <v>4598672</v>
      </c>
      <c r="C2515" s="110">
        <v>1</v>
      </c>
      <c r="D2515" s="111" t="s">
        <v>3567</v>
      </c>
      <c r="E2515" s="111">
        <v>14040886</v>
      </c>
      <c r="F2515" s="111" t="s">
        <v>1304</v>
      </c>
      <c r="G2515" s="110">
        <v>84606</v>
      </c>
      <c r="H2515" s="111" t="s">
        <v>7366</v>
      </c>
      <c r="I2515" s="110">
        <v>84606</v>
      </c>
      <c r="J2515" s="111" t="s">
        <v>7366</v>
      </c>
      <c r="K2515" s="110">
        <v>90159</v>
      </c>
      <c r="L2515" s="111" t="s">
        <v>7366</v>
      </c>
      <c r="M2515" s="111" t="s">
        <v>7637</v>
      </c>
      <c r="N2515" s="111" t="s">
        <v>7638</v>
      </c>
    </row>
    <row r="2516" spans="1:14" ht="15" customHeight="1">
      <c r="A2516" s="36" t="str">
        <f t="shared" si="39"/>
        <v>70159381</v>
      </c>
      <c r="B2516" s="110">
        <v>7015938</v>
      </c>
      <c r="C2516" s="110">
        <v>1</v>
      </c>
      <c r="D2516" s="111" t="s">
        <v>3316</v>
      </c>
      <c r="E2516" s="111">
        <v>12214411</v>
      </c>
      <c r="F2516" s="111" t="s">
        <v>1304</v>
      </c>
      <c r="G2516" s="110">
        <v>84606</v>
      </c>
      <c r="H2516" s="111" t="s">
        <v>7366</v>
      </c>
      <c r="I2516" s="110">
        <v>84606</v>
      </c>
      <c r="J2516" s="111" t="s">
        <v>7366</v>
      </c>
      <c r="K2516" s="110">
        <v>90159</v>
      </c>
      <c r="L2516" s="111" t="s">
        <v>7366</v>
      </c>
      <c r="M2516" s="111" t="s">
        <v>7637</v>
      </c>
      <c r="N2516" s="111" t="s">
        <v>7638</v>
      </c>
    </row>
    <row r="2517" spans="1:14" ht="15" customHeight="1">
      <c r="A2517" s="36" t="str">
        <f t="shared" si="39"/>
        <v>93432951</v>
      </c>
      <c r="B2517" s="110">
        <v>9343295</v>
      </c>
      <c r="C2517" s="110">
        <v>1</v>
      </c>
      <c r="D2517" s="111" t="s">
        <v>3510</v>
      </c>
      <c r="E2517" s="111">
        <v>999357</v>
      </c>
      <c r="F2517" s="111" t="s">
        <v>1304</v>
      </c>
      <c r="G2517" s="110">
        <v>84606</v>
      </c>
      <c r="H2517" s="111" t="s">
        <v>7366</v>
      </c>
      <c r="I2517" s="110">
        <v>84606</v>
      </c>
      <c r="J2517" s="111" t="s">
        <v>7366</v>
      </c>
      <c r="K2517" s="110">
        <v>90159</v>
      </c>
      <c r="L2517" s="111" t="s">
        <v>7366</v>
      </c>
      <c r="M2517" s="111" t="s">
        <v>1259</v>
      </c>
      <c r="N2517" s="111" t="s">
        <v>7637</v>
      </c>
    </row>
    <row r="2518" spans="1:14" ht="15" customHeight="1">
      <c r="A2518" s="36" t="str">
        <f t="shared" si="39"/>
        <v>96444531</v>
      </c>
      <c r="B2518" s="110">
        <v>9644453</v>
      </c>
      <c r="C2518" s="110">
        <v>1</v>
      </c>
      <c r="D2518" s="111" t="s">
        <v>3157</v>
      </c>
      <c r="E2518" s="111" t="s">
        <v>3158</v>
      </c>
      <c r="F2518" s="111" t="s">
        <v>1304</v>
      </c>
      <c r="G2518" s="110">
        <v>84606</v>
      </c>
      <c r="H2518" s="111" t="s">
        <v>7366</v>
      </c>
      <c r="I2518" s="110">
        <v>84606</v>
      </c>
      <c r="J2518" s="111" t="s">
        <v>7366</v>
      </c>
      <c r="K2518" s="110">
        <v>90159</v>
      </c>
      <c r="L2518" s="111" t="s">
        <v>7366</v>
      </c>
      <c r="M2518" s="111" t="s">
        <v>1259</v>
      </c>
      <c r="N2518" s="111" t="s">
        <v>7637</v>
      </c>
    </row>
    <row r="2519" spans="1:14" ht="15" customHeight="1">
      <c r="A2519" s="36" t="str">
        <f t="shared" si="39"/>
        <v>72866852</v>
      </c>
      <c r="B2519" s="110">
        <v>7286685</v>
      </c>
      <c r="C2519" s="110">
        <v>2</v>
      </c>
      <c r="D2519" s="111" t="s">
        <v>3823</v>
      </c>
      <c r="E2519" s="111">
        <v>13084406</v>
      </c>
      <c r="F2519" s="111" t="s">
        <v>1304</v>
      </c>
      <c r="G2519" s="110">
        <v>84606</v>
      </c>
      <c r="H2519" s="111" t="s">
        <v>7366</v>
      </c>
      <c r="I2519" s="110">
        <v>84606</v>
      </c>
      <c r="J2519" s="111" t="s">
        <v>7366</v>
      </c>
      <c r="K2519" s="110">
        <v>90159</v>
      </c>
      <c r="L2519" s="111" t="s">
        <v>7366</v>
      </c>
      <c r="M2519" s="111" t="s">
        <v>1259</v>
      </c>
      <c r="N2519" s="111" t="s">
        <v>7637</v>
      </c>
    </row>
    <row r="2520" spans="1:14" ht="15" customHeight="1">
      <c r="A2520" s="36" t="str">
        <f t="shared" si="39"/>
        <v>72999281</v>
      </c>
      <c r="B2520" s="114">
        <v>7299928</v>
      </c>
      <c r="C2520" s="114">
        <v>1</v>
      </c>
      <c r="D2520" s="115" t="s">
        <v>6676</v>
      </c>
      <c r="E2520" s="115">
        <v>16658355</v>
      </c>
      <c r="F2520" s="115" t="s">
        <v>1307</v>
      </c>
      <c r="G2520" s="114">
        <v>84606</v>
      </c>
      <c r="H2520" s="115" t="s">
        <v>7366</v>
      </c>
      <c r="I2520" s="114">
        <v>84606</v>
      </c>
      <c r="J2520" s="115" t="s">
        <v>7366</v>
      </c>
      <c r="K2520" s="114">
        <v>90159</v>
      </c>
      <c r="L2520" s="115" t="s">
        <v>7366</v>
      </c>
      <c r="M2520" s="115" t="s">
        <v>1259</v>
      </c>
      <c r="N2520" s="115" t="s">
        <v>7637</v>
      </c>
    </row>
    <row r="2521" spans="1:14" ht="15" customHeight="1">
      <c r="A2521" s="36" t="str">
        <f t="shared" si="39"/>
        <v>74121741</v>
      </c>
      <c r="B2521" s="110">
        <v>7412174</v>
      </c>
      <c r="C2521" s="110">
        <v>1</v>
      </c>
      <c r="D2521" s="111" t="s">
        <v>3888</v>
      </c>
      <c r="E2521" s="111" t="s">
        <v>3889</v>
      </c>
      <c r="F2521" s="111" t="s">
        <v>1304</v>
      </c>
      <c r="G2521" s="110">
        <v>84606</v>
      </c>
      <c r="H2521" s="111" t="s">
        <v>7366</v>
      </c>
      <c r="I2521" s="110">
        <v>84606</v>
      </c>
      <c r="J2521" s="111" t="s">
        <v>7366</v>
      </c>
      <c r="K2521" s="110">
        <v>90159</v>
      </c>
      <c r="L2521" s="111" t="s">
        <v>7366</v>
      </c>
      <c r="M2521" s="111" t="s">
        <v>1259</v>
      </c>
      <c r="N2521" s="111" t="s">
        <v>7637</v>
      </c>
    </row>
    <row r="2522" spans="1:14" ht="15" customHeight="1">
      <c r="A2522" s="36" t="str">
        <f t="shared" si="39"/>
        <v>70173521</v>
      </c>
      <c r="B2522" s="110">
        <v>7017352</v>
      </c>
      <c r="C2522" s="110">
        <v>1</v>
      </c>
      <c r="D2522" s="111" t="s">
        <v>3959</v>
      </c>
      <c r="E2522" s="111" t="s">
        <v>3960</v>
      </c>
      <c r="F2522" s="111" t="s">
        <v>1304</v>
      </c>
      <c r="G2522" s="110">
        <v>84606</v>
      </c>
      <c r="H2522" s="111" t="s">
        <v>7366</v>
      </c>
      <c r="I2522" s="110">
        <v>84606</v>
      </c>
      <c r="J2522" s="111" t="s">
        <v>7366</v>
      </c>
      <c r="K2522" s="110">
        <v>90159</v>
      </c>
      <c r="L2522" s="111" t="s">
        <v>7366</v>
      </c>
      <c r="M2522" s="111" t="s">
        <v>1259</v>
      </c>
      <c r="N2522" s="111" t="s">
        <v>7637</v>
      </c>
    </row>
    <row r="2523" spans="1:14" ht="15" customHeight="1">
      <c r="A2523" s="36" t="str">
        <f t="shared" si="39"/>
        <v>93144161</v>
      </c>
      <c r="B2523" s="110">
        <v>9314416</v>
      </c>
      <c r="C2523" s="110">
        <v>1</v>
      </c>
      <c r="D2523" s="111" t="s">
        <v>3691</v>
      </c>
      <c r="E2523" s="111" t="s">
        <v>3692</v>
      </c>
      <c r="F2523" s="111" t="s">
        <v>1304</v>
      </c>
      <c r="G2523" s="110">
        <v>84606</v>
      </c>
      <c r="H2523" s="111" t="s">
        <v>7366</v>
      </c>
      <c r="I2523" s="110">
        <v>84606</v>
      </c>
      <c r="J2523" s="111" t="s">
        <v>7366</v>
      </c>
      <c r="K2523" s="110">
        <v>90159</v>
      </c>
      <c r="L2523" s="111" t="s">
        <v>7366</v>
      </c>
      <c r="M2523" s="111" t="s">
        <v>1259</v>
      </c>
      <c r="N2523" s="111" t="s">
        <v>7637</v>
      </c>
    </row>
    <row r="2524" spans="1:14" ht="15" customHeight="1">
      <c r="A2524" s="36" t="str">
        <f t="shared" si="39"/>
        <v>139843301</v>
      </c>
      <c r="B2524" s="114">
        <v>13984330</v>
      </c>
      <c r="C2524" s="114">
        <v>1</v>
      </c>
      <c r="D2524" s="115" t="s">
        <v>4657</v>
      </c>
      <c r="E2524" s="115" t="s">
        <v>4658</v>
      </c>
      <c r="F2524" s="115" t="s">
        <v>1307</v>
      </c>
      <c r="G2524" s="114">
        <v>86836</v>
      </c>
      <c r="H2524" s="115" t="s">
        <v>7292</v>
      </c>
      <c r="I2524" s="114">
        <v>84606</v>
      </c>
      <c r="J2524" s="115" t="s">
        <v>7366</v>
      </c>
      <c r="K2524" s="114">
        <v>90159</v>
      </c>
      <c r="L2524" s="115" t="s">
        <v>7366</v>
      </c>
      <c r="M2524" s="115" t="s">
        <v>1259</v>
      </c>
      <c r="N2524" s="115" t="s">
        <v>7637</v>
      </c>
    </row>
    <row r="2525" spans="1:14" ht="15" customHeight="1">
      <c r="A2525" s="36" t="str">
        <f t="shared" si="39"/>
        <v>85471421</v>
      </c>
      <c r="B2525" s="110">
        <v>8547142</v>
      </c>
      <c r="C2525" s="110">
        <v>1</v>
      </c>
      <c r="D2525" s="111" t="s">
        <v>4137</v>
      </c>
      <c r="E2525" s="111">
        <v>12279590</v>
      </c>
      <c r="F2525" s="111" t="s">
        <v>1304</v>
      </c>
      <c r="G2525" s="110">
        <v>84606</v>
      </c>
      <c r="H2525" s="111" t="s">
        <v>7366</v>
      </c>
      <c r="I2525" s="110">
        <v>84606</v>
      </c>
      <c r="J2525" s="111" t="s">
        <v>7366</v>
      </c>
      <c r="K2525" s="110">
        <v>90159</v>
      </c>
      <c r="L2525" s="111" t="s">
        <v>7366</v>
      </c>
      <c r="M2525" s="111" t="s">
        <v>1259</v>
      </c>
      <c r="N2525" s="111" t="s">
        <v>7637</v>
      </c>
    </row>
    <row r="2526" spans="1:14" ht="15" customHeight="1">
      <c r="A2526" s="36" t="str">
        <f t="shared" si="39"/>
        <v>72865103</v>
      </c>
      <c r="B2526" s="110">
        <v>7286510</v>
      </c>
      <c r="C2526" s="110">
        <v>3</v>
      </c>
      <c r="D2526" s="111" t="s">
        <v>4242</v>
      </c>
      <c r="E2526" s="111" t="s">
        <v>4243</v>
      </c>
      <c r="F2526" s="111" t="s">
        <v>1304</v>
      </c>
      <c r="G2526" s="110">
        <v>84606</v>
      </c>
      <c r="H2526" s="111" t="s">
        <v>7366</v>
      </c>
      <c r="I2526" s="110">
        <v>84606</v>
      </c>
      <c r="J2526" s="111" t="s">
        <v>7366</v>
      </c>
      <c r="K2526" s="110">
        <v>90159</v>
      </c>
      <c r="L2526" s="111" t="s">
        <v>7366</v>
      </c>
      <c r="M2526" s="111" t="s">
        <v>1259</v>
      </c>
      <c r="N2526" s="111" t="s">
        <v>7637</v>
      </c>
    </row>
    <row r="2527" spans="1:14" ht="15" customHeight="1">
      <c r="A2527" s="36" t="str">
        <f t="shared" si="39"/>
        <v>93368371</v>
      </c>
      <c r="B2527" s="110">
        <v>9336837</v>
      </c>
      <c r="C2527" s="110">
        <v>1</v>
      </c>
      <c r="D2527" s="111" t="s">
        <v>3202</v>
      </c>
      <c r="E2527" s="111">
        <v>11298544</v>
      </c>
      <c r="F2527" s="111" t="s">
        <v>1304</v>
      </c>
      <c r="G2527" s="110">
        <v>84606</v>
      </c>
      <c r="H2527" s="111" t="s">
        <v>7366</v>
      </c>
      <c r="I2527" s="110">
        <v>84606</v>
      </c>
      <c r="J2527" s="111" t="s">
        <v>7366</v>
      </c>
      <c r="K2527" s="110">
        <v>90159</v>
      </c>
      <c r="L2527" s="111" t="s">
        <v>7366</v>
      </c>
      <c r="M2527" s="111" t="s">
        <v>1259</v>
      </c>
      <c r="N2527" s="111" t="s">
        <v>7637</v>
      </c>
    </row>
    <row r="2528" spans="1:14" ht="15" customHeight="1">
      <c r="A2528" s="36" t="str">
        <f t="shared" si="39"/>
        <v>85469391</v>
      </c>
      <c r="B2528" s="114">
        <v>8546939</v>
      </c>
      <c r="C2528" s="114">
        <v>1</v>
      </c>
      <c r="D2528" s="115" t="s">
        <v>6127</v>
      </c>
      <c r="E2528" s="115" t="s">
        <v>6128</v>
      </c>
      <c r="F2528" s="115" t="s">
        <v>1307</v>
      </c>
      <c r="G2528" s="114">
        <v>84606</v>
      </c>
      <c r="H2528" s="115" t="s">
        <v>7366</v>
      </c>
      <c r="I2528" s="114">
        <v>84606</v>
      </c>
      <c r="J2528" s="115" t="s">
        <v>7366</v>
      </c>
      <c r="K2528" s="114">
        <v>90159</v>
      </c>
      <c r="L2528" s="115" t="s">
        <v>7366</v>
      </c>
      <c r="M2528" s="115" t="s">
        <v>1259</v>
      </c>
      <c r="N2528" s="115" t="s">
        <v>7637</v>
      </c>
    </row>
    <row r="2529" spans="1:14" ht="15" customHeight="1">
      <c r="A2529" s="36" t="str">
        <f t="shared" si="39"/>
        <v>93097801</v>
      </c>
      <c r="B2529" s="110">
        <v>9309780</v>
      </c>
      <c r="C2529" s="110">
        <v>1</v>
      </c>
      <c r="D2529" s="111" t="s">
        <v>3348</v>
      </c>
      <c r="E2529" s="111">
        <v>10173732</v>
      </c>
      <c r="F2529" s="111" t="s">
        <v>1304</v>
      </c>
      <c r="G2529" s="110">
        <v>84606</v>
      </c>
      <c r="H2529" s="111" t="s">
        <v>7366</v>
      </c>
      <c r="I2529" s="110">
        <v>84606</v>
      </c>
      <c r="J2529" s="111" t="s">
        <v>7366</v>
      </c>
      <c r="K2529" s="110">
        <v>90159</v>
      </c>
      <c r="L2529" s="111" t="s">
        <v>7366</v>
      </c>
      <c r="M2529" s="111" t="s">
        <v>1259</v>
      </c>
      <c r="N2529" s="111" t="s">
        <v>7637</v>
      </c>
    </row>
    <row r="2530" spans="1:14" ht="15" customHeight="1">
      <c r="A2530" s="36" t="str">
        <f t="shared" si="39"/>
        <v>81831561</v>
      </c>
      <c r="B2530" s="114">
        <v>8183156</v>
      </c>
      <c r="C2530" s="114">
        <v>1</v>
      </c>
      <c r="D2530" s="115" t="s">
        <v>5175</v>
      </c>
      <c r="E2530" s="115">
        <v>15798061</v>
      </c>
      <c r="F2530" s="115" t="s">
        <v>1307</v>
      </c>
      <c r="G2530" s="114">
        <v>84606</v>
      </c>
      <c r="H2530" s="115" t="s">
        <v>7366</v>
      </c>
      <c r="I2530" s="114">
        <v>84606</v>
      </c>
      <c r="J2530" s="115" t="s">
        <v>7366</v>
      </c>
      <c r="K2530" s="114">
        <v>90159</v>
      </c>
      <c r="L2530" s="115" t="s">
        <v>7366</v>
      </c>
      <c r="M2530" s="115" t="s">
        <v>1259</v>
      </c>
      <c r="N2530" s="115" t="s">
        <v>7637</v>
      </c>
    </row>
    <row r="2531" spans="1:14" ht="15" customHeight="1">
      <c r="A2531" s="36" t="str">
        <f t="shared" si="39"/>
        <v>36040191</v>
      </c>
      <c r="B2531" s="114">
        <v>3604019</v>
      </c>
      <c r="C2531" s="114">
        <v>1</v>
      </c>
      <c r="D2531" s="115" t="s">
        <v>5933</v>
      </c>
      <c r="E2531" s="115" t="s">
        <v>5934</v>
      </c>
      <c r="F2531" s="115" t="s">
        <v>1307</v>
      </c>
      <c r="G2531" s="114">
        <v>84606</v>
      </c>
      <c r="H2531" s="115" t="s">
        <v>7366</v>
      </c>
      <c r="I2531" s="114">
        <v>84606</v>
      </c>
      <c r="J2531" s="115" t="s">
        <v>7366</v>
      </c>
      <c r="K2531" s="114">
        <v>90159</v>
      </c>
      <c r="L2531" s="115" t="s">
        <v>7366</v>
      </c>
      <c r="M2531" s="115" t="s">
        <v>7640</v>
      </c>
      <c r="N2531" s="115" t="s">
        <v>7641</v>
      </c>
    </row>
    <row r="2532" spans="1:14" ht="15" customHeight="1">
      <c r="A2532" s="36" t="str">
        <f t="shared" si="39"/>
        <v>72581971</v>
      </c>
      <c r="B2532" s="114">
        <v>7258197</v>
      </c>
      <c r="C2532" s="114">
        <v>1</v>
      </c>
      <c r="D2532" s="115" t="s">
        <v>7136</v>
      </c>
      <c r="E2532" s="115">
        <v>9167901</v>
      </c>
      <c r="F2532" s="115" t="s">
        <v>7202</v>
      </c>
      <c r="G2532" s="114">
        <v>84606</v>
      </c>
      <c r="H2532" s="115" t="s">
        <v>7366</v>
      </c>
      <c r="I2532" s="114">
        <v>84606</v>
      </c>
      <c r="J2532" s="115" t="s">
        <v>7366</v>
      </c>
      <c r="K2532" s="114">
        <v>90159</v>
      </c>
      <c r="L2532" s="115" t="s">
        <v>7366</v>
      </c>
      <c r="M2532" s="115" t="s">
        <v>1259</v>
      </c>
      <c r="N2532" s="115" t="s">
        <v>7637</v>
      </c>
    </row>
    <row r="2533" spans="1:14" ht="15" customHeight="1">
      <c r="A2533" s="36" t="str">
        <f t="shared" si="39"/>
        <v>93713941</v>
      </c>
      <c r="B2533" s="110">
        <v>9371394</v>
      </c>
      <c r="C2533" s="110">
        <v>1</v>
      </c>
      <c r="D2533" s="111" t="s">
        <v>2919</v>
      </c>
      <c r="E2533" s="111">
        <v>19420341</v>
      </c>
      <c r="F2533" s="111" t="s">
        <v>1304</v>
      </c>
      <c r="G2533" s="110">
        <v>84606</v>
      </c>
      <c r="H2533" s="111" t="s">
        <v>7366</v>
      </c>
      <c r="I2533" s="110">
        <v>84606</v>
      </c>
      <c r="J2533" s="111" t="s">
        <v>7366</v>
      </c>
      <c r="K2533" s="110">
        <v>90159</v>
      </c>
      <c r="L2533" s="111" t="s">
        <v>7366</v>
      </c>
      <c r="M2533" s="111" t="s">
        <v>1259</v>
      </c>
      <c r="N2533" s="111" t="s">
        <v>7637</v>
      </c>
    </row>
    <row r="2534" spans="1:14" ht="15" customHeight="1">
      <c r="A2534" s="36" t="str">
        <f t="shared" si="39"/>
        <v>84352611</v>
      </c>
      <c r="B2534" s="110">
        <v>8435261</v>
      </c>
      <c r="C2534" s="110">
        <v>1</v>
      </c>
      <c r="D2534" s="111" t="s">
        <v>3350</v>
      </c>
      <c r="E2534" s="111">
        <v>7196132</v>
      </c>
      <c r="F2534" s="111" t="s">
        <v>1304</v>
      </c>
      <c r="G2534" s="110">
        <v>84606</v>
      </c>
      <c r="H2534" s="111" t="s">
        <v>7366</v>
      </c>
      <c r="I2534" s="110">
        <v>84606</v>
      </c>
      <c r="J2534" s="111" t="s">
        <v>7366</v>
      </c>
      <c r="K2534" s="110">
        <v>90159</v>
      </c>
      <c r="L2534" s="111" t="s">
        <v>7366</v>
      </c>
      <c r="M2534" s="111" t="s">
        <v>1259</v>
      </c>
      <c r="N2534" s="111" t="s">
        <v>7637</v>
      </c>
    </row>
    <row r="2535" spans="1:14" ht="15" customHeight="1">
      <c r="A2535" s="36" t="str">
        <f t="shared" si="39"/>
        <v>93424971</v>
      </c>
      <c r="B2535" s="110">
        <v>9342497</v>
      </c>
      <c r="C2535" s="110">
        <v>1</v>
      </c>
      <c r="D2535" s="111" t="s">
        <v>3753</v>
      </c>
      <c r="E2535" s="111" t="s">
        <v>3754</v>
      </c>
      <c r="F2535" s="111" t="s">
        <v>1304</v>
      </c>
      <c r="G2535" s="110">
        <v>84606</v>
      </c>
      <c r="H2535" s="111" t="s">
        <v>7366</v>
      </c>
      <c r="I2535" s="110">
        <v>84606</v>
      </c>
      <c r="J2535" s="111" t="s">
        <v>7366</v>
      </c>
      <c r="K2535" s="110">
        <v>90159</v>
      </c>
      <c r="L2535" s="111" t="s">
        <v>7366</v>
      </c>
      <c r="M2535" s="111" t="s">
        <v>1259</v>
      </c>
      <c r="N2535" s="111" t="s">
        <v>7637</v>
      </c>
    </row>
    <row r="2536" spans="1:14" ht="15" customHeight="1">
      <c r="A2536" s="36" t="str">
        <f t="shared" si="39"/>
        <v>80546912</v>
      </c>
      <c r="B2536" s="110">
        <v>8054691</v>
      </c>
      <c r="C2536" s="110">
        <v>2</v>
      </c>
      <c r="D2536" s="111" t="s">
        <v>3498</v>
      </c>
      <c r="E2536" s="111">
        <v>13177995</v>
      </c>
      <c r="F2536" s="111" t="s">
        <v>1304</v>
      </c>
      <c r="G2536" s="110">
        <v>84606</v>
      </c>
      <c r="H2536" s="111" t="s">
        <v>7366</v>
      </c>
      <c r="I2536" s="110">
        <v>84606</v>
      </c>
      <c r="J2536" s="111" t="s">
        <v>7366</v>
      </c>
      <c r="K2536" s="110">
        <v>90159</v>
      </c>
      <c r="L2536" s="111" t="s">
        <v>7366</v>
      </c>
      <c r="M2536" s="111" t="s">
        <v>1259</v>
      </c>
      <c r="N2536" s="111" t="s">
        <v>7637</v>
      </c>
    </row>
    <row r="2537" spans="1:14" ht="15" customHeight="1">
      <c r="A2537" s="36" t="str">
        <f t="shared" si="39"/>
        <v>91900412</v>
      </c>
      <c r="B2537" s="110">
        <v>9190041</v>
      </c>
      <c r="C2537" s="110">
        <v>2</v>
      </c>
      <c r="D2537" s="111" t="s">
        <v>2965</v>
      </c>
      <c r="E2537" s="111">
        <v>12139923</v>
      </c>
      <c r="F2537" s="111" t="s">
        <v>1304</v>
      </c>
      <c r="G2537" s="110">
        <v>84606</v>
      </c>
      <c r="H2537" s="111" t="s">
        <v>7366</v>
      </c>
      <c r="I2537" s="110">
        <v>84606</v>
      </c>
      <c r="J2537" s="111" t="s">
        <v>7366</v>
      </c>
      <c r="K2537" s="110">
        <v>90159</v>
      </c>
      <c r="L2537" s="111" t="s">
        <v>7366</v>
      </c>
      <c r="M2537" s="111" t="s">
        <v>1259</v>
      </c>
      <c r="N2537" s="111" t="s">
        <v>7637</v>
      </c>
    </row>
    <row r="2538" spans="1:14" ht="15" customHeight="1">
      <c r="A2538" s="36" t="str">
        <f t="shared" si="39"/>
        <v>92527211</v>
      </c>
      <c r="B2538" s="110">
        <v>9252721</v>
      </c>
      <c r="C2538" s="110">
        <v>1</v>
      </c>
      <c r="D2538" s="111" t="s">
        <v>3703</v>
      </c>
      <c r="E2538" s="111" t="s">
        <v>3704</v>
      </c>
      <c r="F2538" s="111" t="s">
        <v>1304</v>
      </c>
      <c r="G2538" s="110">
        <v>84606</v>
      </c>
      <c r="H2538" s="111" t="s">
        <v>7366</v>
      </c>
      <c r="I2538" s="110">
        <v>84606</v>
      </c>
      <c r="J2538" s="111" t="s">
        <v>7366</v>
      </c>
      <c r="K2538" s="110">
        <v>90159</v>
      </c>
      <c r="L2538" s="111" t="s">
        <v>7366</v>
      </c>
      <c r="M2538" s="111" t="s">
        <v>1259</v>
      </c>
      <c r="N2538" s="111" t="s">
        <v>7637</v>
      </c>
    </row>
    <row r="2539" spans="1:14" ht="15" customHeight="1">
      <c r="A2539" s="36" t="str">
        <f t="shared" si="39"/>
        <v>94309081</v>
      </c>
      <c r="B2539" s="114">
        <v>9430908</v>
      </c>
      <c r="C2539" s="114">
        <v>1</v>
      </c>
      <c r="D2539" s="115" t="s">
        <v>5294</v>
      </c>
      <c r="E2539" s="115" t="s">
        <v>5295</v>
      </c>
      <c r="F2539" s="115" t="s">
        <v>1307</v>
      </c>
      <c r="G2539" s="114">
        <v>84606</v>
      </c>
      <c r="H2539" s="115" t="s">
        <v>7366</v>
      </c>
      <c r="I2539" s="114">
        <v>84606</v>
      </c>
      <c r="J2539" s="115" t="s">
        <v>7366</v>
      </c>
      <c r="K2539" s="114">
        <v>90159</v>
      </c>
      <c r="L2539" s="115" t="s">
        <v>7366</v>
      </c>
      <c r="M2539" s="115" t="s">
        <v>1259</v>
      </c>
      <c r="N2539" s="115" t="s">
        <v>7637</v>
      </c>
    </row>
    <row r="2540" spans="1:14" ht="15" customHeight="1">
      <c r="A2540" s="36" t="str">
        <f t="shared" si="39"/>
        <v>77547472</v>
      </c>
      <c r="B2540" s="114">
        <v>7754747</v>
      </c>
      <c r="C2540" s="114">
        <v>2</v>
      </c>
      <c r="D2540" s="115" t="s">
        <v>6278</v>
      </c>
      <c r="E2540" s="115" t="s">
        <v>6279</v>
      </c>
      <c r="F2540" s="115" t="s">
        <v>1307</v>
      </c>
      <c r="G2540" s="114">
        <v>84606</v>
      </c>
      <c r="H2540" s="115" t="s">
        <v>7366</v>
      </c>
      <c r="I2540" s="114">
        <v>84606</v>
      </c>
      <c r="J2540" s="115" t="s">
        <v>7366</v>
      </c>
      <c r="K2540" s="114">
        <v>90159</v>
      </c>
      <c r="L2540" s="115" t="s">
        <v>7366</v>
      </c>
      <c r="M2540" s="115" t="s">
        <v>1259</v>
      </c>
      <c r="N2540" s="115" t="s">
        <v>7637</v>
      </c>
    </row>
    <row r="2541" spans="1:14" ht="15" customHeight="1">
      <c r="A2541" s="36" t="str">
        <f t="shared" si="39"/>
        <v>91777721</v>
      </c>
      <c r="B2541" s="114">
        <v>9177772</v>
      </c>
      <c r="C2541" s="114">
        <v>1</v>
      </c>
      <c r="D2541" s="115" t="s">
        <v>7161</v>
      </c>
      <c r="E2541" s="115" t="s">
        <v>7162</v>
      </c>
      <c r="F2541" s="115" t="s">
        <v>7203</v>
      </c>
      <c r="G2541" s="114">
        <v>84606</v>
      </c>
      <c r="H2541" s="115" t="s">
        <v>7366</v>
      </c>
      <c r="I2541" s="114">
        <v>84606</v>
      </c>
      <c r="J2541" s="115" t="s">
        <v>7366</v>
      </c>
      <c r="K2541" s="114">
        <v>90159</v>
      </c>
      <c r="L2541" s="115" t="s">
        <v>7366</v>
      </c>
      <c r="M2541" s="115" t="s">
        <v>1259</v>
      </c>
      <c r="N2541" s="115" t="s">
        <v>7637</v>
      </c>
    </row>
    <row r="2542" spans="1:14" ht="15" customHeight="1">
      <c r="A2542" s="36" t="str">
        <f t="shared" si="39"/>
        <v>111792111</v>
      </c>
      <c r="B2542" s="114">
        <v>11179211</v>
      </c>
      <c r="C2542" s="114">
        <v>1</v>
      </c>
      <c r="D2542" s="115" t="s">
        <v>6290</v>
      </c>
      <c r="E2542" s="115" t="s">
        <v>6291</v>
      </c>
      <c r="F2542" s="115" t="s">
        <v>1307</v>
      </c>
      <c r="G2542" s="114">
        <v>84606</v>
      </c>
      <c r="H2542" s="115" t="s">
        <v>7366</v>
      </c>
      <c r="I2542" s="114">
        <v>84606</v>
      </c>
      <c r="J2542" s="115" t="s">
        <v>7366</v>
      </c>
      <c r="K2542" s="114">
        <v>90159</v>
      </c>
      <c r="L2542" s="115" t="s">
        <v>7366</v>
      </c>
      <c r="M2542" s="115" t="s">
        <v>1259</v>
      </c>
      <c r="N2542" s="115" t="s">
        <v>7637</v>
      </c>
    </row>
    <row r="2543" spans="1:14" ht="15" customHeight="1">
      <c r="A2543" s="36" t="str">
        <f t="shared" si="39"/>
        <v>113797901</v>
      </c>
      <c r="B2543" s="114">
        <v>11379790</v>
      </c>
      <c r="C2543" s="114">
        <v>1</v>
      </c>
      <c r="D2543" s="115" t="s">
        <v>6609</v>
      </c>
      <c r="E2543" s="115" t="s">
        <v>6610</v>
      </c>
      <c r="F2543" s="115" t="s">
        <v>1307</v>
      </c>
      <c r="G2543" s="114">
        <v>84606</v>
      </c>
      <c r="H2543" s="115" t="s">
        <v>7366</v>
      </c>
      <c r="I2543" s="114">
        <v>84606</v>
      </c>
      <c r="J2543" s="115" t="s">
        <v>7366</v>
      </c>
      <c r="K2543" s="114">
        <v>90159</v>
      </c>
      <c r="L2543" s="115" t="s">
        <v>7366</v>
      </c>
      <c r="M2543" s="115" t="s">
        <v>1259</v>
      </c>
      <c r="N2543" s="115" t="s">
        <v>7637</v>
      </c>
    </row>
    <row r="2544" spans="1:14" ht="15" customHeight="1">
      <c r="A2544" s="36" t="str">
        <f t="shared" si="39"/>
        <v>113740191</v>
      </c>
      <c r="B2544" s="114">
        <v>11374019</v>
      </c>
      <c r="C2544" s="114">
        <v>1</v>
      </c>
      <c r="D2544" s="115" t="s">
        <v>5513</v>
      </c>
      <c r="E2544" s="115">
        <v>18933082</v>
      </c>
      <c r="F2544" s="115" t="s">
        <v>1307</v>
      </c>
      <c r="G2544" s="114">
        <v>84606</v>
      </c>
      <c r="H2544" s="115" t="s">
        <v>7366</v>
      </c>
      <c r="I2544" s="114">
        <v>84606</v>
      </c>
      <c r="J2544" s="115" t="s">
        <v>7366</v>
      </c>
      <c r="K2544" s="114">
        <v>90159</v>
      </c>
      <c r="L2544" s="115" t="s">
        <v>7366</v>
      </c>
      <c r="M2544" s="115" t="s">
        <v>1259</v>
      </c>
      <c r="N2544" s="115" t="s">
        <v>7637</v>
      </c>
    </row>
    <row r="2545" spans="1:14" ht="15" customHeight="1">
      <c r="A2545" s="36" t="str">
        <f t="shared" si="39"/>
        <v>85507731</v>
      </c>
      <c r="B2545" s="114">
        <v>8550773</v>
      </c>
      <c r="C2545" s="114">
        <v>1</v>
      </c>
      <c r="D2545" s="115" t="s">
        <v>5271</v>
      </c>
      <c r="E2545" s="115" t="s">
        <v>5272</v>
      </c>
      <c r="F2545" s="115" t="s">
        <v>1307</v>
      </c>
      <c r="G2545" s="114">
        <v>84606</v>
      </c>
      <c r="H2545" s="115" t="s">
        <v>7366</v>
      </c>
      <c r="I2545" s="114">
        <v>84606</v>
      </c>
      <c r="J2545" s="115" t="s">
        <v>7366</v>
      </c>
      <c r="K2545" s="114">
        <v>90159</v>
      </c>
      <c r="L2545" s="115" t="s">
        <v>7366</v>
      </c>
      <c r="M2545" s="115" t="s">
        <v>1259</v>
      </c>
      <c r="N2545" s="115" t="s">
        <v>7637</v>
      </c>
    </row>
    <row r="2546" spans="1:14" ht="15" customHeight="1">
      <c r="A2546" s="36" t="str">
        <f t="shared" si="39"/>
        <v>91777471</v>
      </c>
      <c r="B2546" s="114">
        <v>9177747</v>
      </c>
      <c r="C2546" s="114">
        <v>1</v>
      </c>
      <c r="D2546" s="115" t="s">
        <v>7153</v>
      </c>
      <c r="E2546" s="115">
        <v>20054432</v>
      </c>
      <c r="F2546" s="115" t="s">
        <v>7203</v>
      </c>
      <c r="G2546" s="114">
        <v>84606</v>
      </c>
      <c r="H2546" s="115" t="s">
        <v>7366</v>
      </c>
      <c r="I2546" s="114">
        <v>84606</v>
      </c>
      <c r="J2546" s="115" t="s">
        <v>7366</v>
      </c>
      <c r="K2546" s="114">
        <v>90159</v>
      </c>
      <c r="L2546" s="115" t="s">
        <v>7366</v>
      </c>
      <c r="M2546" s="115" t="s">
        <v>1259</v>
      </c>
      <c r="N2546" s="115" t="s">
        <v>7637</v>
      </c>
    </row>
    <row r="2547" spans="1:14" ht="15" customHeight="1">
      <c r="A2547" s="36" t="str">
        <f t="shared" si="39"/>
        <v>87836521</v>
      </c>
      <c r="B2547" s="114">
        <v>8783652</v>
      </c>
      <c r="C2547" s="114">
        <v>1</v>
      </c>
      <c r="D2547" s="115" t="s">
        <v>5056</v>
      </c>
      <c r="E2547" s="115">
        <v>22877902</v>
      </c>
      <c r="F2547" s="115" t="s">
        <v>1307</v>
      </c>
      <c r="G2547" s="114">
        <v>84606</v>
      </c>
      <c r="H2547" s="115" t="s">
        <v>7366</v>
      </c>
      <c r="I2547" s="114">
        <v>84606</v>
      </c>
      <c r="J2547" s="115" t="s">
        <v>7366</v>
      </c>
      <c r="K2547" s="114">
        <v>90159</v>
      </c>
      <c r="L2547" s="115" t="s">
        <v>7366</v>
      </c>
      <c r="M2547" s="115" t="s">
        <v>7637</v>
      </c>
      <c r="N2547" s="115" t="s">
        <v>7638</v>
      </c>
    </row>
    <row r="2548" spans="1:14" ht="15" customHeight="1">
      <c r="A2548" s="36" t="str">
        <f t="shared" si="39"/>
        <v>82148153</v>
      </c>
      <c r="B2548" s="114">
        <v>8214815</v>
      </c>
      <c r="C2548" s="114">
        <v>3</v>
      </c>
      <c r="D2548" s="115" t="s">
        <v>5259</v>
      </c>
      <c r="E2548" s="115">
        <v>22607162</v>
      </c>
      <c r="F2548" s="115" t="s">
        <v>1307</v>
      </c>
      <c r="G2548" s="114">
        <v>84606</v>
      </c>
      <c r="H2548" s="115" t="s">
        <v>7366</v>
      </c>
      <c r="I2548" s="114">
        <v>84606</v>
      </c>
      <c r="J2548" s="115" t="s">
        <v>7366</v>
      </c>
      <c r="K2548" s="114">
        <v>90159</v>
      </c>
      <c r="L2548" s="115" t="s">
        <v>7366</v>
      </c>
      <c r="M2548" s="115" t="s">
        <v>7637</v>
      </c>
      <c r="N2548" s="115" t="s">
        <v>7638</v>
      </c>
    </row>
    <row r="2549" spans="1:14" ht="15" customHeight="1">
      <c r="A2549" s="36" t="str">
        <f t="shared" si="39"/>
        <v>132796341</v>
      </c>
      <c r="B2549" s="114">
        <v>13279634</v>
      </c>
      <c r="C2549" s="114">
        <v>1</v>
      </c>
      <c r="D2549" s="115" t="s">
        <v>6991</v>
      </c>
      <c r="E2549" s="115">
        <v>5069362</v>
      </c>
      <c r="F2549" s="115" t="s">
        <v>7202</v>
      </c>
      <c r="G2549" s="114">
        <v>84606</v>
      </c>
      <c r="H2549" s="115" t="s">
        <v>7366</v>
      </c>
      <c r="I2549" s="114">
        <v>84606</v>
      </c>
      <c r="J2549" s="115" t="s">
        <v>7366</v>
      </c>
      <c r="K2549" s="114">
        <v>90159</v>
      </c>
      <c r="L2549" s="115" t="s">
        <v>7366</v>
      </c>
      <c r="M2549" s="115" t="s">
        <v>1259</v>
      </c>
      <c r="N2549" s="115" t="s">
        <v>7637</v>
      </c>
    </row>
    <row r="2550" spans="1:14" ht="15" customHeight="1">
      <c r="A2550" s="36" t="str">
        <f t="shared" si="39"/>
        <v>70128601</v>
      </c>
      <c r="B2550" s="114">
        <v>7012860</v>
      </c>
      <c r="C2550" s="114">
        <v>1</v>
      </c>
      <c r="D2550" s="115" t="s">
        <v>5078</v>
      </c>
      <c r="E2550" s="115">
        <v>12560760</v>
      </c>
      <c r="F2550" s="115" t="s">
        <v>1307</v>
      </c>
      <c r="G2550" s="114">
        <v>84606</v>
      </c>
      <c r="H2550" s="115" t="s">
        <v>7366</v>
      </c>
      <c r="I2550" s="114">
        <v>84606</v>
      </c>
      <c r="J2550" s="115" t="s">
        <v>7366</v>
      </c>
      <c r="K2550" s="114">
        <v>90159</v>
      </c>
      <c r="L2550" s="115" t="s">
        <v>7366</v>
      </c>
      <c r="M2550" s="115" t="s">
        <v>1259</v>
      </c>
      <c r="N2550" s="115" t="s">
        <v>7637</v>
      </c>
    </row>
    <row r="2551" spans="1:14" ht="15" customHeight="1">
      <c r="A2551" s="36" t="str">
        <f t="shared" si="39"/>
        <v>93423451</v>
      </c>
      <c r="B2551" s="110">
        <v>9342345</v>
      </c>
      <c r="C2551" s="110">
        <v>1</v>
      </c>
      <c r="D2551" s="111" t="s">
        <v>4281</v>
      </c>
      <c r="E2551" s="111">
        <v>21228144</v>
      </c>
      <c r="F2551" s="111" t="s">
        <v>1304</v>
      </c>
      <c r="G2551" s="110">
        <v>84606</v>
      </c>
      <c r="H2551" s="111" t="s">
        <v>7366</v>
      </c>
      <c r="I2551" s="110">
        <v>84606</v>
      </c>
      <c r="J2551" s="111" t="s">
        <v>7366</v>
      </c>
      <c r="K2551" s="110">
        <v>90159</v>
      </c>
      <c r="L2551" s="111" t="s">
        <v>7366</v>
      </c>
      <c r="M2551" s="111" t="s">
        <v>1259</v>
      </c>
      <c r="N2551" s="111" t="s">
        <v>7637</v>
      </c>
    </row>
    <row r="2552" spans="1:14" ht="15" customHeight="1">
      <c r="A2552" s="36" t="str">
        <f t="shared" si="39"/>
        <v>96492681</v>
      </c>
      <c r="B2552" s="110">
        <v>9649268</v>
      </c>
      <c r="C2552" s="110">
        <v>1</v>
      </c>
      <c r="D2552" s="111" t="s">
        <v>3167</v>
      </c>
      <c r="E2552" s="111" t="s">
        <v>3168</v>
      </c>
      <c r="F2552" s="111" t="s">
        <v>1304</v>
      </c>
      <c r="G2552" s="110">
        <v>84606</v>
      </c>
      <c r="H2552" s="111" t="s">
        <v>7366</v>
      </c>
      <c r="I2552" s="110">
        <v>84606</v>
      </c>
      <c r="J2552" s="111" t="s">
        <v>7366</v>
      </c>
      <c r="K2552" s="110">
        <v>90159</v>
      </c>
      <c r="L2552" s="111" t="s">
        <v>7366</v>
      </c>
      <c r="M2552" s="111" t="s">
        <v>1259</v>
      </c>
      <c r="N2552" s="111" t="s">
        <v>7637</v>
      </c>
    </row>
    <row r="2553" spans="1:14" ht="15" customHeight="1">
      <c r="A2553" s="36" t="str">
        <f t="shared" si="39"/>
        <v>94362501</v>
      </c>
      <c r="B2553" s="110">
        <v>9436250</v>
      </c>
      <c r="C2553" s="110">
        <v>1</v>
      </c>
      <c r="D2553" s="111" t="s">
        <v>3241</v>
      </c>
      <c r="E2553" s="111" t="s">
        <v>3242</v>
      </c>
      <c r="F2553" s="111" t="s">
        <v>1304</v>
      </c>
      <c r="G2553" s="110">
        <v>84606</v>
      </c>
      <c r="H2553" s="111" t="s">
        <v>7366</v>
      </c>
      <c r="I2553" s="110">
        <v>84606</v>
      </c>
      <c r="J2553" s="111" t="s">
        <v>7366</v>
      </c>
      <c r="K2553" s="110">
        <v>90159</v>
      </c>
      <c r="L2553" s="111" t="s">
        <v>7366</v>
      </c>
      <c r="M2553" s="111" t="s">
        <v>1259</v>
      </c>
      <c r="N2553" s="111" t="s">
        <v>7637</v>
      </c>
    </row>
    <row r="2554" spans="1:14" ht="15" customHeight="1">
      <c r="A2554" s="36" t="str">
        <f t="shared" si="39"/>
        <v>85993501</v>
      </c>
      <c r="B2554" s="110">
        <v>8599350</v>
      </c>
      <c r="C2554" s="110">
        <v>1</v>
      </c>
      <c r="D2554" s="111" t="s">
        <v>4139</v>
      </c>
      <c r="E2554" s="111" t="s">
        <v>4140</v>
      </c>
      <c r="F2554" s="111" t="s">
        <v>1304</v>
      </c>
      <c r="G2554" s="110">
        <v>84606</v>
      </c>
      <c r="H2554" s="111" t="s">
        <v>7366</v>
      </c>
      <c r="I2554" s="110">
        <v>84606</v>
      </c>
      <c r="J2554" s="111" t="s">
        <v>7366</v>
      </c>
      <c r="K2554" s="110">
        <v>90159</v>
      </c>
      <c r="L2554" s="111" t="s">
        <v>7366</v>
      </c>
      <c r="M2554" s="111" t="s">
        <v>1259</v>
      </c>
      <c r="N2554" s="111" t="s">
        <v>7637</v>
      </c>
    </row>
    <row r="2555" spans="1:14" ht="15" customHeight="1">
      <c r="A2555" s="36" t="str">
        <f t="shared" si="39"/>
        <v>84894392</v>
      </c>
      <c r="B2555" s="114">
        <v>8489439</v>
      </c>
      <c r="C2555" s="114">
        <v>2</v>
      </c>
      <c r="D2555" s="115" t="s">
        <v>5509</v>
      </c>
      <c r="E2555" s="115">
        <v>16756081</v>
      </c>
      <c r="F2555" s="115" t="s">
        <v>1307</v>
      </c>
      <c r="G2555" s="114">
        <v>84606</v>
      </c>
      <c r="H2555" s="115" t="s">
        <v>7366</v>
      </c>
      <c r="I2555" s="114">
        <v>84606</v>
      </c>
      <c r="J2555" s="115" t="s">
        <v>7366</v>
      </c>
      <c r="K2555" s="114">
        <v>90159</v>
      </c>
      <c r="L2555" s="115" t="s">
        <v>7366</v>
      </c>
      <c r="M2555" s="115" t="s">
        <v>1259</v>
      </c>
      <c r="N2555" s="115" t="s">
        <v>7637</v>
      </c>
    </row>
    <row r="2556" spans="1:14" ht="15" customHeight="1">
      <c r="A2556" s="36" t="str">
        <f t="shared" si="39"/>
        <v>56965371</v>
      </c>
      <c r="B2556" s="114">
        <v>5696537</v>
      </c>
      <c r="C2556" s="114">
        <v>1</v>
      </c>
      <c r="D2556" s="115" t="s">
        <v>6175</v>
      </c>
      <c r="E2556" s="115" t="s">
        <v>6176</v>
      </c>
      <c r="F2556" s="115" t="s">
        <v>1307</v>
      </c>
      <c r="G2556" s="114">
        <v>84606</v>
      </c>
      <c r="H2556" s="115" t="s">
        <v>7366</v>
      </c>
      <c r="I2556" s="114">
        <v>84606</v>
      </c>
      <c r="J2556" s="115" t="s">
        <v>7366</v>
      </c>
      <c r="K2556" s="114">
        <v>90159</v>
      </c>
      <c r="L2556" s="115" t="s">
        <v>7366</v>
      </c>
      <c r="M2556" s="115" t="s">
        <v>1259</v>
      </c>
      <c r="N2556" s="115" t="s">
        <v>7637</v>
      </c>
    </row>
    <row r="2557" spans="1:14" ht="15" customHeight="1">
      <c r="A2557" s="36" t="str">
        <f t="shared" si="39"/>
        <v>81376751</v>
      </c>
      <c r="B2557" s="114">
        <v>8137675</v>
      </c>
      <c r="C2557" s="114">
        <v>1</v>
      </c>
      <c r="D2557" s="115" t="s">
        <v>6220</v>
      </c>
      <c r="E2557" s="115">
        <v>16311893</v>
      </c>
      <c r="F2557" s="115" t="s">
        <v>1307</v>
      </c>
      <c r="G2557" s="114">
        <v>84606</v>
      </c>
      <c r="H2557" s="115" t="s">
        <v>7366</v>
      </c>
      <c r="I2557" s="114">
        <v>84606</v>
      </c>
      <c r="J2557" s="115" t="s">
        <v>7366</v>
      </c>
      <c r="K2557" s="114">
        <v>90159</v>
      </c>
      <c r="L2557" s="115" t="s">
        <v>7366</v>
      </c>
      <c r="M2557" s="115" t="s">
        <v>1259</v>
      </c>
      <c r="N2557" s="115" t="s">
        <v>7637</v>
      </c>
    </row>
    <row r="2558" spans="1:14" ht="15" customHeight="1">
      <c r="A2558" s="36" t="str">
        <f t="shared" ref="A2558:A2621" si="40">CONCATENATE(B2558,C2558)</f>
        <v>92487301</v>
      </c>
      <c r="B2558" s="114">
        <v>9248730</v>
      </c>
      <c r="C2558" s="114">
        <v>1</v>
      </c>
      <c r="D2558" s="115" t="s">
        <v>5547</v>
      </c>
      <c r="E2558" s="115" t="s">
        <v>5548</v>
      </c>
      <c r="F2558" s="115" t="s">
        <v>1307</v>
      </c>
      <c r="G2558" s="114">
        <v>84606</v>
      </c>
      <c r="H2558" s="115" t="s">
        <v>7366</v>
      </c>
      <c r="I2558" s="114">
        <v>84606</v>
      </c>
      <c r="J2558" s="115" t="s">
        <v>7366</v>
      </c>
      <c r="K2558" s="114">
        <v>90159</v>
      </c>
      <c r="L2558" s="115" t="s">
        <v>7366</v>
      </c>
      <c r="M2558" s="115" t="s">
        <v>1259</v>
      </c>
      <c r="N2558" s="115" t="s">
        <v>7637</v>
      </c>
    </row>
    <row r="2559" spans="1:14" ht="15" customHeight="1">
      <c r="A2559" s="36" t="str">
        <f t="shared" si="40"/>
        <v>93341291</v>
      </c>
      <c r="B2559" s="110">
        <v>9334129</v>
      </c>
      <c r="C2559" s="110">
        <v>1</v>
      </c>
      <c r="D2559" s="111" t="s">
        <v>3509</v>
      </c>
      <c r="E2559" s="111">
        <v>11488236</v>
      </c>
      <c r="F2559" s="111" t="s">
        <v>1304</v>
      </c>
      <c r="G2559" s="110">
        <v>84606</v>
      </c>
      <c r="H2559" s="111" t="s">
        <v>7366</v>
      </c>
      <c r="I2559" s="110">
        <v>84606</v>
      </c>
      <c r="J2559" s="111" t="s">
        <v>7366</v>
      </c>
      <c r="K2559" s="110">
        <v>90159</v>
      </c>
      <c r="L2559" s="111" t="s">
        <v>7366</v>
      </c>
      <c r="M2559" s="111" t="s">
        <v>1259</v>
      </c>
      <c r="N2559" s="111" t="s">
        <v>7637</v>
      </c>
    </row>
    <row r="2560" spans="1:14" ht="15" customHeight="1">
      <c r="A2560" s="36" t="str">
        <f t="shared" si="40"/>
        <v>85555761</v>
      </c>
      <c r="B2560" s="110">
        <v>8555576</v>
      </c>
      <c r="C2560" s="110">
        <v>1</v>
      </c>
      <c r="D2560" s="111" t="s">
        <v>3237</v>
      </c>
      <c r="E2560" s="111" t="s">
        <v>3238</v>
      </c>
      <c r="F2560" s="111" t="s">
        <v>1304</v>
      </c>
      <c r="G2560" s="110">
        <v>84606</v>
      </c>
      <c r="H2560" s="111" t="s">
        <v>7366</v>
      </c>
      <c r="I2560" s="110">
        <v>84606</v>
      </c>
      <c r="J2560" s="111" t="s">
        <v>7366</v>
      </c>
      <c r="K2560" s="110">
        <v>90159</v>
      </c>
      <c r="L2560" s="111" t="s">
        <v>7366</v>
      </c>
      <c r="M2560" s="111" t="s">
        <v>1259</v>
      </c>
      <c r="N2560" s="111" t="s">
        <v>7637</v>
      </c>
    </row>
    <row r="2561" spans="1:14" ht="15" customHeight="1">
      <c r="A2561" s="36" t="str">
        <f t="shared" si="40"/>
        <v>87825201</v>
      </c>
      <c r="B2561" s="110">
        <v>8782520</v>
      </c>
      <c r="C2561" s="110">
        <v>1</v>
      </c>
      <c r="D2561" s="111" t="s">
        <v>3414</v>
      </c>
      <c r="E2561" s="111">
        <v>17749365</v>
      </c>
      <c r="F2561" s="111" t="s">
        <v>1304</v>
      </c>
      <c r="G2561" s="110">
        <v>84606</v>
      </c>
      <c r="H2561" s="111" t="s">
        <v>7366</v>
      </c>
      <c r="I2561" s="110">
        <v>84606</v>
      </c>
      <c r="J2561" s="111" t="s">
        <v>7366</v>
      </c>
      <c r="K2561" s="110">
        <v>90159</v>
      </c>
      <c r="L2561" s="111" t="s">
        <v>7366</v>
      </c>
      <c r="M2561" s="111" t="s">
        <v>1259</v>
      </c>
      <c r="N2561" s="111" t="s">
        <v>7637</v>
      </c>
    </row>
    <row r="2562" spans="1:14" ht="15" customHeight="1">
      <c r="A2562" s="36" t="str">
        <f t="shared" si="40"/>
        <v>75703142</v>
      </c>
      <c r="B2562" s="114">
        <v>7570314</v>
      </c>
      <c r="C2562" s="114">
        <v>2</v>
      </c>
      <c r="D2562" s="115" t="s">
        <v>7072</v>
      </c>
      <c r="E2562" s="115">
        <v>5290850</v>
      </c>
      <c r="F2562" s="115" t="s">
        <v>7202</v>
      </c>
      <c r="G2562" s="114">
        <v>84606</v>
      </c>
      <c r="H2562" s="115" t="s">
        <v>7366</v>
      </c>
      <c r="I2562" s="114">
        <v>84606</v>
      </c>
      <c r="J2562" s="115" t="s">
        <v>7366</v>
      </c>
      <c r="K2562" s="114">
        <v>90159</v>
      </c>
      <c r="L2562" s="115" t="s">
        <v>7366</v>
      </c>
      <c r="M2562" s="115" t="s">
        <v>1259</v>
      </c>
      <c r="N2562" s="115" t="s">
        <v>7637</v>
      </c>
    </row>
    <row r="2563" spans="1:14" ht="15" customHeight="1">
      <c r="A2563" s="36" t="str">
        <f t="shared" si="40"/>
        <v>77085183</v>
      </c>
      <c r="B2563" s="114">
        <v>7708518</v>
      </c>
      <c r="C2563" s="114">
        <v>3</v>
      </c>
      <c r="D2563" s="115" t="s">
        <v>6578</v>
      </c>
      <c r="E2563" s="115">
        <v>21836981</v>
      </c>
      <c r="F2563" s="115" t="s">
        <v>1307</v>
      </c>
      <c r="G2563" s="114">
        <v>84606</v>
      </c>
      <c r="H2563" s="115" t="s">
        <v>7366</v>
      </c>
      <c r="I2563" s="114">
        <v>84606</v>
      </c>
      <c r="J2563" s="115" t="s">
        <v>7366</v>
      </c>
      <c r="K2563" s="114">
        <v>90159</v>
      </c>
      <c r="L2563" s="115" t="s">
        <v>7366</v>
      </c>
      <c r="M2563" s="115" t="s">
        <v>1259</v>
      </c>
      <c r="N2563" s="115" t="s">
        <v>7637</v>
      </c>
    </row>
    <row r="2564" spans="1:14" ht="15" customHeight="1">
      <c r="A2564" s="36" t="str">
        <f t="shared" si="40"/>
        <v>76552903</v>
      </c>
      <c r="B2564" s="114">
        <v>7655290</v>
      </c>
      <c r="C2564" s="114">
        <v>3</v>
      </c>
      <c r="D2564" s="115" t="s">
        <v>6027</v>
      </c>
      <c r="E2564" s="115">
        <v>6895115</v>
      </c>
      <c r="F2564" s="115" t="s">
        <v>1307</v>
      </c>
      <c r="G2564" s="114">
        <v>84606</v>
      </c>
      <c r="H2564" s="115" t="s">
        <v>7366</v>
      </c>
      <c r="I2564" s="114">
        <v>84606</v>
      </c>
      <c r="J2564" s="115" t="s">
        <v>7366</v>
      </c>
      <c r="K2564" s="114">
        <v>90159</v>
      </c>
      <c r="L2564" s="115" t="s">
        <v>7366</v>
      </c>
      <c r="M2564" s="115" t="s">
        <v>1259</v>
      </c>
      <c r="N2564" s="115" t="s">
        <v>7637</v>
      </c>
    </row>
    <row r="2565" spans="1:14" ht="15" customHeight="1">
      <c r="A2565" s="36" t="str">
        <f t="shared" si="40"/>
        <v>93425521</v>
      </c>
      <c r="B2565" s="110">
        <v>9342552</v>
      </c>
      <c r="C2565" s="110">
        <v>1</v>
      </c>
      <c r="D2565" s="111" t="s">
        <v>4274</v>
      </c>
      <c r="E2565" s="111" t="s">
        <v>4275</v>
      </c>
      <c r="F2565" s="111" t="s">
        <v>1304</v>
      </c>
      <c r="G2565" s="110">
        <v>84606</v>
      </c>
      <c r="H2565" s="111" t="s">
        <v>7366</v>
      </c>
      <c r="I2565" s="110">
        <v>84606</v>
      </c>
      <c r="J2565" s="111" t="s">
        <v>7366</v>
      </c>
      <c r="K2565" s="110">
        <v>90159</v>
      </c>
      <c r="L2565" s="111" t="s">
        <v>7366</v>
      </c>
      <c r="M2565" s="111" t="s">
        <v>1259</v>
      </c>
      <c r="N2565" s="111" t="s">
        <v>7637</v>
      </c>
    </row>
    <row r="2566" spans="1:14" ht="15" customHeight="1">
      <c r="A2566" s="36" t="str">
        <f t="shared" si="40"/>
        <v>96452751</v>
      </c>
      <c r="B2566" s="110">
        <v>9645275</v>
      </c>
      <c r="C2566" s="110">
        <v>1</v>
      </c>
      <c r="D2566" s="111" t="s">
        <v>4304</v>
      </c>
      <c r="E2566" s="111">
        <v>26706142</v>
      </c>
      <c r="F2566" s="111" t="s">
        <v>1304</v>
      </c>
      <c r="G2566" s="110">
        <v>84606</v>
      </c>
      <c r="H2566" s="111" t="s">
        <v>7366</v>
      </c>
      <c r="I2566" s="110">
        <v>84606</v>
      </c>
      <c r="J2566" s="111" t="s">
        <v>7366</v>
      </c>
      <c r="K2566" s="110">
        <v>90159</v>
      </c>
      <c r="L2566" s="111" t="s">
        <v>7366</v>
      </c>
      <c r="M2566" s="111" t="s">
        <v>1259</v>
      </c>
      <c r="N2566" s="111" t="s">
        <v>7637</v>
      </c>
    </row>
    <row r="2567" spans="1:14" ht="15" customHeight="1">
      <c r="A2567" s="36" t="str">
        <f t="shared" si="40"/>
        <v>74137251</v>
      </c>
      <c r="B2567" s="110">
        <v>7413725</v>
      </c>
      <c r="C2567" s="110">
        <v>1</v>
      </c>
      <c r="D2567" s="111" t="s">
        <v>4023</v>
      </c>
      <c r="E2567" s="111">
        <v>4208383</v>
      </c>
      <c r="F2567" s="111" t="s">
        <v>1304</v>
      </c>
      <c r="G2567" s="110">
        <v>84606</v>
      </c>
      <c r="H2567" s="111" t="s">
        <v>7366</v>
      </c>
      <c r="I2567" s="110">
        <v>84606</v>
      </c>
      <c r="J2567" s="111" t="s">
        <v>7366</v>
      </c>
      <c r="K2567" s="110">
        <v>90159</v>
      </c>
      <c r="L2567" s="111" t="s">
        <v>7366</v>
      </c>
      <c r="M2567" s="111" t="s">
        <v>7637</v>
      </c>
      <c r="N2567" s="111" t="s">
        <v>7638</v>
      </c>
    </row>
    <row r="2568" spans="1:14" ht="15" customHeight="1">
      <c r="A2568" s="36" t="str">
        <f t="shared" si="40"/>
        <v>84429401</v>
      </c>
      <c r="B2568" s="110">
        <v>8442940</v>
      </c>
      <c r="C2568" s="110">
        <v>1</v>
      </c>
      <c r="D2568" s="111" t="s">
        <v>3244</v>
      </c>
      <c r="E2568" s="111">
        <v>10973750</v>
      </c>
      <c r="F2568" s="111" t="s">
        <v>1304</v>
      </c>
      <c r="G2568" s="110">
        <v>84606</v>
      </c>
      <c r="H2568" s="111" t="s">
        <v>7366</v>
      </c>
      <c r="I2568" s="110">
        <v>84606</v>
      </c>
      <c r="J2568" s="111" t="s">
        <v>7366</v>
      </c>
      <c r="K2568" s="110">
        <v>90159</v>
      </c>
      <c r="L2568" s="111" t="s">
        <v>7366</v>
      </c>
      <c r="M2568" s="111" t="s">
        <v>1259</v>
      </c>
      <c r="N2568" s="111" t="s">
        <v>7637</v>
      </c>
    </row>
    <row r="2569" spans="1:14" ht="15" customHeight="1">
      <c r="A2569" s="36" t="str">
        <f t="shared" si="40"/>
        <v>86706261</v>
      </c>
      <c r="B2569" s="110">
        <v>8670626</v>
      </c>
      <c r="C2569" s="110">
        <v>1</v>
      </c>
      <c r="D2569" s="111" t="s">
        <v>4485</v>
      </c>
      <c r="E2569" s="111">
        <v>13516985</v>
      </c>
      <c r="F2569" s="111" t="s">
        <v>1304</v>
      </c>
      <c r="G2569" s="110">
        <v>84606</v>
      </c>
      <c r="H2569" s="111" t="s">
        <v>7366</v>
      </c>
      <c r="I2569" s="110">
        <v>84606</v>
      </c>
      <c r="J2569" s="111" t="s">
        <v>7366</v>
      </c>
      <c r="K2569" s="110">
        <v>90159</v>
      </c>
      <c r="L2569" s="111" t="s">
        <v>7366</v>
      </c>
      <c r="M2569" s="111" t="s">
        <v>1259</v>
      </c>
      <c r="N2569" s="111" t="s">
        <v>7637</v>
      </c>
    </row>
    <row r="2570" spans="1:14" ht="15" customHeight="1">
      <c r="A2570" s="36" t="str">
        <f t="shared" si="40"/>
        <v>93123301</v>
      </c>
      <c r="B2570" s="110">
        <v>9312330</v>
      </c>
      <c r="C2570" s="110">
        <v>1</v>
      </c>
      <c r="D2570" s="111" t="s">
        <v>4495</v>
      </c>
      <c r="E2570" s="111" t="s">
        <v>4496</v>
      </c>
      <c r="F2570" s="111" t="s">
        <v>1304</v>
      </c>
      <c r="G2570" s="110">
        <v>84606</v>
      </c>
      <c r="H2570" s="111" t="s">
        <v>7366</v>
      </c>
      <c r="I2570" s="110">
        <v>84606</v>
      </c>
      <c r="J2570" s="111" t="s">
        <v>7366</v>
      </c>
      <c r="K2570" s="110">
        <v>90159</v>
      </c>
      <c r="L2570" s="111" t="s">
        <v>7366</v>
      </c>
      <c r="M2570" s="111" t="s">
        <v>1259</v>
      </c>
      <c r="N2570" s="111" t="s">
        <v>7637</v>
      </c>
    </row>
    <row r="2571" spans="1:14" ht="15" customHeight="1">
      <c r="A2571" s="36" t="str">
        <f t="shared" si="40"/>
        <v>72852062</v>
      </c>
      <c r="B2571" s="110">
        <v>7285206</v>
      </c>
      <c r="C2571" s="110">
        <v>2</v>
      </c>
      <c r="D2571" s="111" t="s">
        <v>3817</v>
      </c>
      <c r="E2571" s="111" t="s">
        <v>3818</v>
      </c>
      <c r="F2571" s="111" t="s">
        <v>1304</v>
      </c>
      <c r="G2571" s="110">
        <v>84606</v>
      </c>
      <c r="H2571" s="111" t="s">
        <v>7366</v>
      </c>
      <c r="I2571" s="110">
        <v>84606</v>
      </c>
      <c r="J2571" s="111" t="s">
        <v>7366</v>
      </c>
      <c r="K2571" s="110">
        <v>90159</v>
      </c>
      <c r="L2571" s="111" t="s">
        <v>7366</v>
      </c>
      <c r="M2571" s="111" t="s">
        <v>1259</v>
      </c>
      <c r="N2571" s="111" t="s">
        <v>7637</v>
      </c>
    </row>
    <row r="2572" spans="1:14" ht="15" customHeight="1">
      <c r="A2572" s="36" t="str">
        <f t="shared" si="40"/>
        <v>81249291</v>
      </c>
      <c r="B2572" s="110">
        <v>8124929</v>
      </c>
      <c r="C2572" s="110">
        <v>1</v>
      </c>
      <c r="D2572" s="111" t="s">
        <v>3972</v>
      </c>
      <c r="E2572" s="111">
        <v>11792155</v>
      </c>
      <c r="F2572" s="111" t="s">
        <v>1304</v>
      </c>
      <c r="G2572" s="110">
        <v>84606</v>
      </c>
      <c r="H2572" s="111" t="s">
        <v>7366</v>
      </c>
      <c r="I2572" s="110">
        <v>84606</v>
      </c>
      <c r="J2572" s="111" t="s">
        <v>7366</v>
      </c>
      <c r="K2572" s="110">
        <v>90159</v>
      </c>
      <c r="L2572" s="111" t="s">
        <v>7366</v>
      </c>
      <c r="M2572" s="111" t="s">
        <v>1259</v>
      </c>
      <c r="N2572" s="111" t="s">
        <v>7637</v>
      </c>
    </row>
    <row r="2573" spans="1:14" ht="15" customHeight="1">
      <c r="A2573" s="36" t="str">
        <f t="shared" si="40"/>
        <v>83090503</v>
      </c>
      <c r="B2573" s="114">
        <v>8309050</v>
      </c>
      <c r="C2573" s="114">
        <v>3</v>
      </c>
      <c r="D2573" s="115" t="s">
        <v>5268</v>
      </c>
      <c r="E2573" s="115">
        <v>23723783</v>
      </c>
      <c r="F2573" s="115" t="s">
        <v>1307</v>
      </c>
      <c r="G2573" s="114">
        <v>84606</v>
      </c>
      <c r="H2573" s="115" t="s">
        <v>7366</v>
      </c>
      <c r="I2573" s="114">
        <v>84606</v>
      </c>
      <c r="J2573" s="115" t="s">
        <v>7366</v>
      </c>
      <c r="K2573" s="114">
        <v>90159</v>
      </c>
      <c r="L2573" s="115" t="s">
        <v>7366</v>
      </c>
      <c r="M2573" s="115" t="s">
        <v>1259</v>
      </c>
      <c r="N2573" s="115" t="s">
        <v>7637</v>
      </c>
    </row>
    <row r="2574" spans="1:14" ht="15" customHeight="1">
      <c r="A2574" s="36" t="str">
        <f t="shared" si="40"/>
        <v>93165901</v>
      </c>
      <c r="B2574" s="110">
        <v>9316590</v>
      </c>
      <c r="C2574" s="110">
        <v>1</v>
      </c>
      <c r="D2574" s="111" t="s">
        <v>3391</v>
      </c>
      <c r="E2574" s="111">
        <v>9709957</v>
      </c>
      <c r="F2574" s="111" t="s">
        <v>1304</v>
      </c>
      <c r="G2574" s="110">
        <v>84464</v>
      </c>
      <c r="H2574" s="111" t="s">
        <v>7322</v>
      </c>
      <c r="I2574" s="110">
        <v>84464</v>
      </c>
      <c r="J2574" s="111" t="s">
        <v>7322</v>
      </c>
      <c r="K2574" s="110">
        <v>90158</v>
      </c>
      <c r="L2574" s="111" t="s">
        <v>7322</v>
      </c>
      <c r="M2574" s="111" t="s">
        <v>1259</v>
      </c>
      <c r="N2574" s="111" t="s">
        <v>7637</v>
      </c>
    </row>
    <row r="2575" spans="1:14" ht="15" customHeight="1">
      <c r="A2575" s="36" t="str">
        <f t="shared" si="40"/>
        <v>77765361</v>
      </c>
      <c r="B2575" s="110">
        <v>7776536</v>
      </c>
      <c r="C2575" s="110">
        <v>1</v>
      </c>
      <c r="D2575" s="111" t="s">
        <v>3659</v>
      </c>
      <c r="E2575" s="111">
        <v>217079088</v>
      </c>
      <c r="F2575" s="111" t="s">
        <v>1304</v>
      </c>
      <c r="G2575" s="110">
        <v>84464</v>
      </c>
      <c r="H2575" s="111" t="s">
        <v>7322</v>
      </c>
      <c r="I2575" s="110">
        <v>84464</v>
      </c>
      <c r="J2575" s="111" t="s">
        <v>7322</v>
      </c>
      <c r="K2575" s="110">
        <v>90158</v>
      </c>
      <c r="L2575" s="111" t="s">
        <v>7322</v>
      </c>
      <c r="M2575" s="111" t="s">
        <v>7637</v>
      </c>
      <c r="N2575" s="111" t="s">
        <v>7638</v>
      </c>
    </row>
    <row r="2576" spans="1:14" ht="15" customHeight="1">
      <c r="A2576" s="36" t="str">
        <f t="shared" si="40"/>
        <v>72865452</v>
      </c>
      <c r="B2576" s="114">
        <v>7286545</v>
      </c>
      <c r="C2576" s="114">
        <v>2</v>
      </c>
      <c r="D2576" s="115" t="s">
        <v>6451</v>
      </c>
      <c r="E2576" s="115">
        <v>234689146</v>
      </c>
      <c r="F2576" s="115" t="s">
        <v>1307</v>
      </c>
      <c r="G2576" s="114">
        <v>84464</v>
      </c>
      <c r="H2576" s="115" t="s">
        <v>7322</v>
      </c>
      <c r="I2576" s="114">
        <v>84464</v>
      </c>
      <c r="J2576" s="115" t="s">
        <v>7322</v>
      </c>
      <c r="K2576" s="114">
        <v>90158</v>
      </c>
      <c r="L2576" s="115" t="s">
        <v>7322</v>
      </c>
      <c r="M2576" s="115" t="s">
        <v>1259</v>
      </c>
      <c r="N2576" s="115" t="s">
        <v>7637</v>
      </c>
    </row>
    <row r="2577" spans="1:14" ht="15" customHeight="1">
      <c r="A2577" s="36" t="str">
        <f t="shared" si="40"/>
        <v>93098711</v>
      </c>
      <c r="B2577" s="110">
        <v>9309871</v>
      </c>
      <c r="C2577" s="110">
        <v>1</v>
      </c>
      <c r="D2577" s="111" t="s">
        <v>4184</v>
      </c>
      <c r="E2577" s="111">
        <v>18483515</v>
      </c>
      <c r="F2577" s="111" t="s">
        <v>1304</v>
      </c>
      <c r="G2577" s="110">
        <v>84464</v>
      </c>
      <c r="H2577" s="111" t="s">
        <v>7322</v>
      </c>
      <c r="I2577" s="110">
        <v>84464</v>
      </c>
      <c r="J2577" s="111" t="s">
        <v>7322</v>
      </c>
      <c r="K2577" s="110">
        <v>90158</v>
      </c>
      <c r="L2577" s="111" t="s">
        <v>7322</v>
      </c>
      <c r="M2577" s="111" t="s">
        <v>1259</v>
      </c>
      <c r="N2577" s="111" t="s">
        <v>7637</v>
      </c>
    </row>
    <row r="2578" spans="1:14" ht="15" customHeight="1">
      <c r="A2578" s="36" t="str">
        <f t="shared" si="40"/>
        <v>93703161</v>
      </c>
      <c r="B2578" s="110">
        <v>9370316</v>
      </c>
      <c r="C2578" s="110">
        <v>1</v>
      </c>
      <c r="D2578" s="111" t="s">
        <v>4315</v>
      </c>
      <c r="E2578" s="111">
        <v>16202506</v>
      </c>
      <c r="F2578" s="111" t="s">
        <v>1304</v>
      </c>
      <c r="G2578" s="110">
        <v>84464</v>
      </c>
      <c r="H2578" s="111" t="s">
        <v>7322</v>
      </c>
      <c r="I2578" s="110">
        <v>84464</v>
      </c>
      <c r="J2578" s="111" t="s">
        <v>7322</v>
      </c>
      <c r="K2578" s="110">
        <v>90158</v>
      </c>
      <c r="L2578" s="111" t="s">
        <v>7322</v>
      </c>
      <c r="M2578" s="111" t="s">
        <v>1259</v>
      </c>
      <c r="N2578" s="111" t="s">
        <v>7637</v>
      </c>
    </row>
    <row r="2579" spans="1:14" ht="15" customHeight="1">
      <c r="A2579" s="36" t="str">
        <f t="shared" si="40"/>
        <v>94819041</v>
      </c>
      <c r="B2579" s="110">
        <v>9481904</v>
      </c>
      <c r="C2579" s="110">
        <v>1</v>
      </c>
      <c r="D2579" s="111" t="s">
        <v>3149</v>
      </c>
      <c r="E2579" s="111" t="s">
        <v>3150</v>
      </c>
      <c r="F2579" s="111" t="s">
        <v>1304</v>
      </c>
      <c r="G2579" s="110">
        <v>84464</v>
      </c>
      <c r="H2579" s="111" t="s">
        <v>7322</v>
      </c>
      <c r="I2579" s="110">
        <v>84464</v>
      </c>
      <c r="J2579" s="111" t="s">
        <v>7322</v>
      </c>
      <c r="K2579" s="110">
        <v>90158</v>
      </c>
      <c r="L2579" s="111" t="s">
        <v>7322</v>
      </c>
      <c r="M2579" s="111" t="s">
        <v>1259</v>
      </c>
      <c r="N2579" s="111" t="s">
        <v>7637</v>
      </c>
    </row>
    <row r="2580" spans="1:14" ht="15" customHeight="1">
      <c r="A2580" s="36" t="str">
        <f t="shared" si="40"/>
        <v>83151521</v>
      </c>
      <c r="B2580" s="114">
        <v>8315152</v>
      </c>
      <c r="C2580" s="114">
        <v>1</v>
      </c>
      <c r="D2580" s="115" t="s">
        <v>4966</v>
      </c>
      <c r="E2580" s="115" t="s">
        <v>4967</v>
      </c>
      <c r="F2580" s="115" t="s">
        <v>1307</v>
      </c>
      <c r="G2580" s="114">
        <v>84464</v>
      </c>
      <c r="H2580" s="115" t="s">
        <v>7322</v>
      </c>
      <c r="I2580" s="114">
        <v>84464</v>
      </c>
      <c r="J2580" s="115" t="s">
        <v>7322</v>
      </c>
      <c r="K2580" s="114">
        <v>90158</v>
      </c>
      <c r="L2580" s="115" t="s">
        <v>7322</v>
      </c>
      <c r="M2580" s="115" t="s">
        <v>1259</v>
      </c>
      <c r="N2580" s="115" t="s">
        <v>7637</v>
      </c>
    </row>
    <row r="2581" spans="1:14" ht="15" customHeight="1">
      <c r="A2581" s="36" t="str">
        <f t="shared" si="40"/>
        <v>116752631</v>
      </c>
      <c r="B2581" s="114">
        <v>11675263</v>
      </c>
      <c r="C2581" s="114">
        <v>1</v>
      </c>
      <c r="D2581" s="115" t="s">
        <v>5966</v>
      </c>
      <c r="E2581" s="115">
        <v>1751419</v>
      </c>
      <c r="F2581" s="115" t="s">
        <v>1307</v>
      </c>
      <c r="G2581" s="114">
        <v>84464</v>
      </c>
      <c r="H2581" s="115" t="s">
        <v>7322</v>
      </c>
      <c r="I2581" s="114">
        <v>84464</v>
      </c>
      <c r="J2581" s="115" t="s">
        <v>7322</v>
      </c>
      <c r="K2581" s="114">
        <v>90158</v>
      </c>
      <c r="L2581" s="115" t="s">
        <v>7322</v>
      </c>
      <c r="M2581" s="115" t="s">
        <v>1259</v>
      </c>
      <c r="N2581" s="115" t="s">
        <v>7637</v>
      </c>
    </row>
    <row r="2582" spans="1:14" ht="15" customHeight="1">
      <c r="A2582" s="36" t="str">
        <f t="shared" si="40"/>
        <v>96620171</v>
      </c>
      <c r="B2582" s="110">
        <v>9662017</v>
      </c>
      <c r="C2582" s="110">
        <v>1</v>
      </c>
      <c r="D2582" s="111" t="s">
        <v>2804</v>
      </c>
      <c r="E2582" s="111" t="s">
        <v>2805</v>
      </c>
      <c r="F2582" s="111" t="s">
        <v>1304</v>
      </c>
      <c r="G2582" s="110">
        <v>84464</v>
      </c>
      <c r="H2582" s="111" t="s">
        <v>7322</v>
      </c>
      <c r="I2582" s="110">
        <v>84464</v>
      </c>
      <c r="J2582" s="111" t="s">
        <v>7322</v>
      </c>
      <c r="K2582" s="110">
        <v>90158</v>
      </c>
      <c r="L2582" s="111" t="s">
        <v>7322</v>
      </c>
      <c r="M2582" s="111" t="s">
        <v>1259</v>
      </c>
      <c r="N2582" s="111" t="s">
        <v>7637</v>
      </c>
    </row>
    <row r="2583" spans="1:14" ht="15" customHeight="1">
      <c r="A2583" s="36" t="str">
        <f t="shared" si="40"/>
        <v>93714611</v>
      </c>
      <c r="B2583" s="110">
        <v>9371461</v>
      </c>
      <c r="C2583" s="110">
        <v>1</v>
      </c>
      <c r="D2583" s="111" t="s">
        <v>3858</v>
      </c>
      <c r="E2583" s="111" t="s">
        <v>3859</v>
      </c>
      <c r="F2583" s="111" t="s">
        <v>1304</v>
      </c>
      <c r="G2583" s="110">
        <v>84464</v>
      </c>
      <c r="H2583" s="111" t="s">
        <v>7322</v>
      </c>
      <c r="I2583" s="110">
        <v>84464</v>
      </c>
      <c r="J2583" s="111" t="s">
        <v>7322</v>
      </c>
      <c r="K2583" s="110">
        <v>90158</v>
      </c>
      <c r="L2583" s="111" t="s">
        <v>7322</v>
      </c>
      <c r="M2583" s="111" t="s">
        <v>1259</v>
      </c>
      <c r="N2583" s="111" t="s">
        <v>7637</v>
      </c>
    </row>
    <row r="2584" spans="1:14" ht="15" customHeight="1">
      <c r="A2584" s="36" t="str">
        <f t="shared" si="40"/>
        <v>82975631</v>
      </c>
      <c r="B2584" s="114">
        <v>8297563</v>
      </c>
      <c r="C2584" s="114">
        <v>1</v>
      </c>
      <c r="D2584" s="115" t="s">
        <v>7007</v>
      </c>
      <c r="E2584" s="115" t="s">
        <v>7008</v>
      </c>
      <c r="F2584" s="115" t="s">
        <v>7202</v>
      </c>
      <c r="G2584" s="114">
        <v>84464</v>
      </c>
      <c r="H2584" s="115" t="s">
        <v>7322</v>
      </c>
      <c r="I2584" s="114">
        <v>84464</v>
      </c>
      <c r="J2584" s="115" t="s">
        <v>7322</v>
      </c>
      <c r="K2584" s="114">
        <v>90158</v>
      </c>
      <c r="L2584" s="115" t="s">
        <v>7322</v>
      </c>
      <c r="M2584" s="115" t="s">
        <v>1259</v>
      </c>
      <c r="N2584" s="115" t="s">
        <v>7637</v>
      </c>
    </row>
    <row r="2585" spans="1:14" ht="15" customHeight="1">
      <c r="A2585" s="36" t="str">
        <f t="shared" si="40"/>
        <v>85480311</v>
      </c>
      <c r="B2585" s="110">
        <v>8548031</v>
      </c>
      <c r="C2585" s="110">
        <v>1</v>
      </c>
      <c r="D2585" s="111" t="s">
        <v>3123</v>
      </c>
      <c r="E2585" s="111">
        <v>16916780</v>
      </c>
      <c r="F2585" s="111" t="s">
        <v>1304</v>
      </c>
      <c r="G2585" s="110">
        <v>84464</v>
      </c>
      <c r="H2585" s="111" t="s">
        <v>7322</v>
      </c>
      <c r="I2585" s="110">
        <v>84464</v>
      </c>
      <c r="J2585" s="111" t="s">
        <v>7322</v>
      </c>
      <c r="K2585" s="110">
        <v>90158</v>
      </c>
      <c r="L2585" s="111" t="s">
        <v>7322</v>
      </c>
      <c r="M2585" s="111" t="s">
        <v>1259</v>
      </c>
      <c r="N2585" s="111" t="s">
        <v>7637</v>
      </c>
    </row>
    <row r="2586" spans="1:14" ht="15" customHeight="1">
      <c r="A2586" s="36" t="str">
        <f t="shared" si="40"/>
        <v>95335031</v>
      </c>
      <c r="B2586" s="110">
        <v>9533503</v>
      </c>
      <c r="C2586" s="110">
        <v>1</v>
      </c>
      <c r="D2586" s="111" t="s">
        <v>2982</v>
      </c>
      <c r="E2586" s="111" t="s">
        <v>2983</v>
      </c>
      <c r="F2586" s="111" t="s">
        <v>1304</v>
      </c>
      <c r="G2586" s="110">
        <v>84464</v>
      </c>
      <c r="H2586" s="111" t="s">
        <v>7322</v>
      </c>
      <c r="I2586" s="110">
        <v>84464</v>
      </c>
      <c r="J2586" s="111" t="s">
        <v>7322</v>
      </c>
      <c r="K2586" s="110">
        <v>90158</v>
      </c>
      <c r="L2586" s="111" t="s">
        <v>7322</v>
      </c>
      <c r="M2586" s="111" t="s">
        <v>1259</v>
      </c>
      <c r="N2586" s="111" t="s">
        <v>7637</v>
      </c>
    </row>
    <row r="2587" spans="1:14" ht="15" customHeight="1">
      <c r="A2587" s="36" t="str">
        <f t="shared" si="40"/>
        <v>93115801</v>
      </c>
      <c r="B2587" s="110">
        <v>9311580</v>
      </c>
      <c r="C2587" s="110">
        <v>1</v>
      </c>
      <c r="D2587" s="111" t="s">
        <v>4402</v>
      </c>
      <c r="E2587" s="111">
        <v>12502062</v>
      </c>
      <c r="F2587" s="111" t="s">
        <v>1304</v>
      </c>
      <c r="G2587" s="110">
        <v>84464</v>
      </c>
      <c r="H2587" s="111" t="s">
        <v>7322</v>
      </c>
      <c r="I2587" s="110">
        <v>84464</v>
      </c>
      <c r="J2587" s="111" t="s">
        <v>7322</v>
      </c>
      <c r="K2587" s="110">
        <v>90158</v>
      </c>
      <c r="L2587" s="111" t="s">
        <v>7322</v>
      </c>
      <c r="M2587" s="111" t="s">
        <v>1259</v>
      </c>
      <c r="N2587" s="111" t="s">
        <v>7637</v>
      </c>
    </row>
    <row r="2588" spans="1:14" ht="15" customHeight="1">
      <c r="A2588" s="36" t="str">
        <f t="shared" si="40"/>
        <v>91462951</v>
      </c>
      <c r="B2588" s="110">
        <v>9146295</v>
      </c>
      <c r="C2588" s="110">
        <v>1</v>
      </c>
      <c r="D2588" s="111" t="s">
        <v>3381</v>
      </c>
      <c r="E2588" s="111" t="s">
        <v>3382</v>
      </c>
      <c r="F2588" s="111" t="s">
        <v>1304</v>
      </c>
      <c r="G2588" s="110">
        <v>84464</v>
      </c>
      <c r="H2588" s="111" t="s">
        <v>7322</v>
      </c>
      <c r="I2588" s="110">
        <v>84464</v>
      </c>
      <c r="J2588" s="111" t="s">
        <v>7322</v>
      </c>
      <c r="K2588" s="110">
        <v>90158</v>
      </c>
      <c r="L2588" s="111" t="s">
        <v>7322</v>
      </c>
      <c r="M2588" s="111" t="s">
        <v>1259</v>
      </c>
      <c r="N2588" s="111" t="s">
        <v>7637</v>
      </c>
    </row>
    <row r="2589" spans="1:14" ht="15" customHeight="1">
      <c r="A2589" s="36" t="str">
        <f t="shared" si="40"/>
        <v>113801841</v>
      </c>
      <c r="B2589" s="114">
        <v>11380184</v>
      </c>
      <c r="C2589" s="114">
        <v>1</v>
      </c>
      <c r="D2589" s="115" t="s">
        <v>6788</v>
      </c>
      <c r="E2589" s="115" t="s">
        <v>6789</v>
      </c>
      <c r="F2589" s="115" t="s">
        <v>1307</v>
      </c>
      <c r="G2589" s="114">
        <v>84464</v>
      </c>
      <c r="H2589" s="115" t="s">
        <v>7322</v>
      </c>
      <c r="I2589" s="114">
        <v>84464</v>
      </c>
      <c r="J2589" s="115" t="s">
        <v>7322</v>
      </c>
      <c r="K2589" s="114">
        <v>90158</v>
      </c>
      <c r="L2589" s="115" t="s">
        <v>7322</v>
      </c>
      <c r="M2589" s="115" t="s">
        <v>1259</v>
      </c>
      <c r="N2589" s="115" t="s">
        <v>7637</v>
      </c>
    </row>
    <row r="2590" spans="1:14" ht="15" customHeight="1">
      <c r="A2590" s="36" t="str">
        <f t="shared" si="40"/>
        <v>114302421</v>
      </c>
      <c r="B2590" s="114">
        <v>11430242</v>
      </c>
      <c r="C2590" s="114">
        <v>1</v>
      </c>
      <c r="D2590" s="115" t="s">
        <v>5785</v>
      </c>
      <c r="E2590" s="115">
        <v>292933526</v>
      </c>
      <c r="F2590" s="115" t="s">
        <v>1307</v>
      </c>
      <c r="G2590" s="114">
        <v>84464</v>
      </c>
      <c r="H2590" s="115" t="s">
        <v>7322</v>
      </c>
      <c r="I2590" s="114">
        <v>84464</v>
      </c>
      <c r="J2590" s="115" t="s">
        <v>7322</v>
      </c>
      <c r="K2590" s="114">
        <v>90158</v>
      </c>
      <c r="L2590" s="115" t="s">
        <v>7322</v>
      </c>
      <c r="M2590" s="115" t="s">
        <v>1259</v>
      </c>
      <c r="N2590" s="115" t="s">
        <v>7637</v>
      </c>
    </row>
    <row r="2591" spans="1:14" ht="15" customHeight="1">
      <c r="A2591" s="36" t="str">
        <f t="shared" si="40"/>
        <v>70476541</v>
      </c>
      <c r="B2591" s="114">
        <v>7047654</v>
      </c>
      <c r="C2591" s="114">
        <v>1</v>
      </c>
      <c r="D2591" s="115" t="s">
        <v>6918</v>
      </c>
      <c r="E2591" s="115">
        <v>14852044</v>
      </c>
      <c r="F2591" s="115" t="s">
        <v>7202</v>
      </c>
      <c r="G2591" s="114">
        <v>84464</v>
      </c>
      <c r="H2591" s="115" t="s">
        <v>7322</v>
      </c>
      <c r="I2591" s="114">
        <v>84464</v>
      </c>
      <c r="J2591" s="115" t="s">
        <v>7322</v>
      </c>
      <c r="K2591" s="114">
        <v>90158</v>
      </c>
      <c r="L2591" s="115" t="s">
        <v>7322</v>
      </c>
      <c r="M2591" s="115" t="s">
        <v>1259</v>
      </c>
      <c r="N2591" s="115" t="s">
        <v>7637</v>
      </c>
    </row>
    <row r="2592" spans="1:14" ht="15" customHeight="1">
      <c r="A2592" s="36" t="str">
        <f t="shared" si="40"/>
        <v>124838861</v>
      </c>
      <c r="B2592" s="110">
        <v>12483886</v>
      </c>
      <c r="C2592" s="110">
        <v>1</v>
      </c>
      <c r="D2592" s="111" t="s">
        <v>3868</v>
      </c>
      <c r="E2592" s="111" t="s">
        <v>3869</v>
      </c>
      <c r="F2592" s="111" t="s">
        <v>1304</v>
      </c>
      <c r="G2592" s="110">
        <v>84464</v>
      </c>
      <c r="H2592" s="111" t="s">
        <v>7322</v>
      </c>
      <c r="I2592" s="110">
        <v>84464</v>
      </c>
      <c r="J2592" s="111" t="s">
        <v>7322</v>
      </c>
      <c r="K2592" s="110">
        <v>90158</v>
      </c>
      <c r="L2592" s="111" t="s">
        <v>7322</v>
      </c>
      <c r="M2592" s="111" t="s">
        <v>1259</v>
      </c>
      <c r="N2592" s="111" t="s">
        <v>7637</v>
      </c>
    </row>
    <row r="2593" spans="1:14" ht="15" customHeight="1">
      <c r="A2593" s="36" t="str">
        <f t="shared" si="40"/>
        <v>93851131</v>
      </c>
      <c r="B2593" s="110">
        <v>9385113</v>
      </c>
      <c r="C2593" s="110">
        <v>1</v>
      </c>
      <c r="D2593" s="111" t="s">
        <v>4331</v>
      </c>
      <c r="E2593" s="111">
        <v>14585116</v>
      </c>
      <c r="F2593" s="111" t="s">
        <v>1304</v>
      </c>
      <c r="G2593" s="110">
        <v>84464</v>
      </c>
      <c r="H2593" s="111" t="s">
        <v>7322</v>
      </c>
      <c r="I2593" s="110">
        <v>84464</v>
      </c>
      <c r="J2593" s="111" t="s">
        <v>7322</v>
      </c>
      <c r="K2593" s="110">
        <v>90158</v>
      </c>
      <c r="L2593" s="111" t="s">
        <v>7322</v>
      </c>
      <c r="M2593" s="111" t="s">
        <v>1259</v>
      </c>
      <c r="N2593" s="111" t="s">
        <v>7637</v>
      </c>
    </row>
    <row r="2594" spans="1:14" ht="15" customHeight="1">
      <c r="A2594" s="36" t="str">
        <f t="shared" si="40"/>
        <v>115853891</v>
      </c>
      <c r="B2594" s="114">
        <v>11585389</v>
      </c>
      <c r="C2594" s="114">
        <v>1</v>
      </c>
      <c r="D2594" s="115" t="s">
        <v>5516</v>
      </c>
      <c r="E2594" s="115" t="s">
        <v>5517</v>
      </c>
      <c r="F2594" s="115" t="s">
        <v>1307</v>
      </c>
      <c r="G2594" s="114">
        <v>84464</v>
      </c>
      <c r="H2594" s="115" t="s">
        <v>7322</v>
      </c>
      <c r="I2594" s="114">
        <v>84464</v>
      </c>
      <c r="J2594" s="115" t="s">
        <v>7322</v>
      </c>
      <c r="K2594" s="114">
        <v>90158</v>
      </c>
      <c r="L2594" s="115" t="s">
        <v>7322</v>
      </c>
      <c r="M2594" s="115" t="s">
        <v>1259</v>
      </c>
      <c r="N2594" s="115" t="s">
        <v>7637</v>
      </c>
    </row>
    <row r="2595" spans="1:14" ht="15" customHeight="1">
      <c r="A2595" s="36" t="str">
        <f t="shared" si="40"/>
        <v>91332152</v>
      </c>
      <c r="B2595" s="110">
        <v>9133215</v>
      </c>
      <c r="C2595" s="110">
        <v>2</v>
      </c>
      <c r="D2595" s="111" t="s">
        <v>3253</v>
      </c>
      <c r="E2595" s="111">
        <v>18517003</v>
      </c>
      <c r="F2595" s="111" t="s">
        <v>1304</v>
      </c>
      <c r="G2595" s="110">
        <v>84464</v>
      </c>
      <c r="H2595" s="111" t="s">
        <v>7322</v>
      </c>
      <c r="I2595" s="110">
        <v>84464</v>
      </c>
      <c r="J2595" s="111" t="s">
        <v>7322</v>
      </c>
      <c r="K2595" s="110">
        <v>90158</v>
      </c>
      <c r="L2595" s="111" t="s">
        <v>7322</v>
      </c>
      <c r="M2595" s="111" t="s">
        <v>1259</v>
      </c>
      <c r="N2595" s="111" t="s">
        <v>7637</v>
      </c>
    </row>
    <row r="2596" spans="1:14" ht="15" customHeight="1">
      <c r="A2596" s="36" t="str">
        <f t="shared" si="40"/>
        <v>80506001</v>
      </c>
      <c r="B2596" s="114">
        <v>8050600</v>
      </c>
      <c r="C2596" s="114">
        <v>1</v>
      </c>
      <c r="D2596" s="115" t="s">
        <v>5034</v>
      </c>
      <c r="E2596" s="115">
        <v>20110145</v>
      </c>
      <c r="F2596" s="115" t="s">
        <v>1307</v>
      </c>
      <c r="G2596" s="114">
        <v>84464</v>
      </c>
      <c r="H2596" s="115" t="s">
        <v>7322</v>
      </c>
      <c r="I2596" s="114">
        <v>84464</v>
      </c>
      <c r="J2596" s="115" t="s">
        <v>7322</v>
      </c>
      <c r="K2596" s="114">
        <v>90158</v>
      </c>
      <c r="L2596" s="115" t="s">
        <v>7322</v>
      </c>
      <c r="M2596" s="115" t="s">
        <v>1259</v>
      </c>
      <c r="N2596" s="115" t="s">
        <v>7637</v>
      </c>
    </row>
    <row r="2597" spans="1:14" ht="15" customHeight="1">
      <c r="A2597" s="36" t="str">
        <f t="shared" si="40"/>
        <v>70078381</v>
      </c>
      <c r="B2597" s="110">
        <v>7007838</v>
      </c>
      <c r="C2597" s="110">
        <v>1</v>
      </c>
      <c r="D2597" s="111" t="s">
        <v>2758</v>
      </c>
      <c r="E2597" s="111" t="s">
        <v>2759</v>
      </c>
      <c r="F2597" s="111" t="s">
        <v>1304</v>
      </c>
      <c r="G2597" s="110">
        <v>84464</v>
      </c>
      <c r="H2597" s="111" t="s">
        <v>7322</v>
      </c>
      <c r="I2597" s="110">
        <v>84464</v>
      </c>
      <c r="J2597" s="111" t="s">
        <v>7322</v>
      </c>
      <c r="K2597" s="110">
        <v>90158</v>
      </c>
      <c r="L2597" s="111" t="s">
        <v>7322</v>
      </c>
      <c r="M2597" s="111" t="s">
        <v>7637</v>
      </c>
      <c r="N2597" s="111" t="s">
        <v>7638</v>
      </c>
    </row>
    <row r="2598" spans="1:14" ht="15" customHeight="1">
      <c r="A2598" s="36" t="str">
        <f t="shared" si="40"/>
        <v>85074291</v>
      </c>
      <c r="B2598" s="110">
        <v>8507429</v>
      </c>
      <c r="C2598" s="110">
        <v>1</v>
      </c>
      <c r="D2598" s="111" t="s">
        <v>3398</v>
      </c>
      <c r="E2598" s="111">
        <v>20456401</v>
      </c>
      <c r="F2598" s="111" t="s">
        <v>1304</v>
      </c>
      <c r="G2598" s="110">
        <v>84464</v>
      </c>
      <c r="H2598" s="111" t="s">
        <v>7322</v>
      </c>
      <c r="I2598" s="110">
        <v>84464</v>
      </c>
      <c r="J2598" s="111" t="s">
        <v>7322</v>
      </c>
      <c r="K2598" s="110">
        <v>90158</v>
      </c>
      <c r="L2598" s="111" t="s">
        <v>7322</v>
      </c>
      <c r="M2598" s="111" t="s">
        <v>1259</v>
      </c>
      <c r="N2598" s="111" t="s">
        <v>7637</v>
      </c>
    </row>
    <row r="2599" spans="1:14" ht="15" customHeight="1">
      <c r="A2599" s="36" t="str">
        <f t="shared" si="40"/>
        <v>79984172</v>
      </c>
      <c r="B2599" s="114">
        <v>7998417</v>
      </c>
      <c r="C2599" s="114">
        <v>2</v>
      </c>
      <c r="D2599" s="115" t="s">
        <v>7052</v>
      </c>
      <c r="E2599" s="115">
        <v>20709418</v>
      </c>
      <c r="F2599" s="115" t="s">
        <v>7202</v>
      </c>
      <c r="G2599" s="114">
        <v>84464</v>
      </c>
      <c r="H2599" s="115" t="s">
        <v>7322</v>
      </c>
      <c r="I2599" s="114">
        <v>84464</v>
      </c>
      <c r="J2599" s="115" t="s">
        <v>7322</v>
      </c>
      <c r="K2599" s="114">
        <v>90158</v>
      </c>
      <c r="L2599" s="115" t="s">
        <v>7322</v>
      </c>
      <c r="M2599" s="115" t="s">
        <v>1259</v>
      </c>
      <c r="N2599" s="115" t="s">
        <v>7637</v>
      </c>
    </row>
    <row r="2600" spans="1:14" ht="15" customHeight="1">
      <c r="A2600" s="36" t="str">
        <f t="shared" si="40"/>
        <v>91462221</v>
      </c>
      <c r="B2600" s="110">
        <v>9146222</v>
      </c>
      <c r="C2600" s="110">
        <v>1</v>
      </c>
      <c r="D2600" s="111" t="s">
        <v>3559</v>
      </c>
      <c r="E2600" s="111">
        <v>20677231</v>
      </c>
      <c r="F2600" s="111" t="s">
        <v>1304</v>
      </c>
      <c r="G2600" s="110">
        <v>84464</v>
      </c>
      <c r="H2600" s="111" t="s">
        <v>7322</v>
      </c>
      <c r="I2600" s="110">
        <v>84464</v>
      </c>
      <c r="J2600" s="111" t="s">
        <v>7322</v>
      </c>
      <c r="K2600" s="110">
        <v>90158</v>
      </c>
      <c r="L2600" s="111" t="s">
        <v>7322</v>
      </c>
      <c r="M2600" s="111" t="s">
        <v>1259</v>
      </c>
      <c r="N2600" s="111" t="s">
        <v>7637</v>
      </c>
    </row>
    <row r="2601" spans="1:14" ht="15" customHeight="1">
      <c r="A2601" s="36" t="str">
        <f t="shared" si="40"/>
        <v>85466302</v>
      </c>
      <c r="B2601" s="110">
        <v>8546630</v>
      </c>
      <c r="C2601" s="110">
        <v>2</v>
      </c>
      <c r="D2601" s="111" t="s">
        <v>4042</v>
      </c>
      <c r="E2601" s="111" t="s">
        <v>4043</v>
      </c>
      <c r="F2601" s="111" t="s">
        <v>1304</v>
      </c>
      <c r="G2601" s="110">
        <v>84464</v>
      </c>
      <c r="H2601" s="111" t="s">
        <v>7322</v>
      </c>
      <c r="I2601" s="110">
        <v>84464</v>
      </c>
      <c r="J2601" s="111" t="s">
        <v>7322</v>
      </c>
      <c r="K2601" s="110">
        <v>90158</v>
      </c>
      <c r="L2601" s="111" t="s">
        <v>7322</v>
      </c>
      <c r="M2601" s="111" t="s">
        <v>1259</v>
      </c>
      <c r="N2601" s="111" t="s">
        <v>7637</v>
      </c>
    </row>
    <row r="2602" spans="1:14" ht="15" customHeight="1">
      <c r="A2602" s="36" t="str">
        <f t="shared" si="40"/>
        <v>82046521</v>
      </c>
      <c r="B2602" s="110">
        <v>8204652</v>
      </c>
      <c r="C2602" s="110">
        <v>1</v>
      </c>
      <c r="D2602" s="111" t="s">
        <v>3118</v>
      </c>
      <c r="E2602" s="111">
        <v>12133226</v>
      </c>
      <c r="F2602" s="111" t="s">
        <v>1304</v>
      </c>
      <c r="G2602" s="110">
        <v>84464</v>
      </c>
      <c r="H2602" s="111" t="s">
        <v>7322</v>
      </c>
      <c r="I2602" s="110">
        <v>84464</v>
      </c>
      <c r="J2602" s="111" t="s">
        <v>7322</v>
      </c>
      <c r="K2602" s="110">
        <v>90158</v>
      </c>
      <c r="L2602" s="111" t="s">
        <v>7322</v>
      </c>
      <c r="M2602" s="111" t="s">
        <v>1259</v>
      </c>
      <c r="N2602" s="111" t="s">
        <v>7637</v>
      </c>
    </row>
    <row r="2603" spans="1:14" ht="15" customHeight="1">
      <c r="A2603" s="36" t="str">
        <f t="shared" si="40"/>
        <v>114268601</v>
      </c>
      <c r="B2603" s="114">
        <v>11426860</v>
      </c>
      <c r="C2603" s="114">
        <v>1</v>
      </c>
      <c r="D2603" s="115" t="s">
        <v>6308</v>
      </c>
      <c r="E2603" s="115" t="s">
        <v>6309</v>
      </c>
      <c r="F2603" s="115" t="s">
        <v>1307</v>
      </c>
      <c r="G2603" s="114">
        <v>84464</v>
      </c>
      <c r="H2603" s="115" t="s">
        <v>7322</v>
      </c>
      <c r="I2603" s="114">
        <v>84464</v>
      </c>
      <c r="J2603" s="115" t="s">
        <v>7322</v>
      </c>
      <c r="K2603" s="114">
        <v>90158</v>
      </c>
      <c r="L2603" s="115" t="s">
        <v>7322</v>
      </c>
      <c r="M2603" s="115" t="s">
        <v>1259</v>
      </c>
      <c r="N2603" s="115" t="s">
        <v>7637</v>
      </c>
    </row>
    <row r="2604" spans="1:14" ht="15" customHeight="1">
      <c r="A2604" s="36" t="str">
        <f t="shared" si="40"/>
        <v>45861041</v>
      </c>
      <c r="B2604" s="110">
        <v>4586104</v>
      </c>
      <c r="C2604" s="110">
        <v>1</v>
      </c>
      <c r="D2604" s="111" t="s">
        <v>3555</v>
      </c>
      <c r="E2604" s="111" t="s">
        <v>3556</v>
      </c>
      <c r="F2604" s="111" t="s">
        <v>1304</v>
      </c>
      <c r="G2604" s="110">
        <v>84464</v>
      </c>
      <c r="H2604" s="111" t="s">
        <v>7322</v>
      </c>
      <c r="I2604" s="110">
        <v>84464</v>
      </c>
      <c r="J2604" s="111" t="s">
        <v>7322</v>
      </c>
      <c r="K2604" s="110">
        <v>90158</v>
      </c>
      <c r="L2604" s="111" t="s">
        <v>7322</v>
      </c>
      <c r="M2604" s="111" t="s">
        <v>7637</v>
      </c>
      <c r="N2604" s="111" t="s">
        <v>7638</v>
      </c>
    </row>
    <row r="2605" spans="1:14" ht="15" customHeight="1">
      <c r="A2605" s="36" t="str">
        <f t="shared" si="40"/>
        <v>91350292</v>
      </c>
      <c r="B2605" s="110">
        <v>9135029</v>
      </c>
      <c r="C2605" s="110">
        <v>2</v>
      </c>
      <c r="D2605" s="111" t="s">
        <v>2661</v>
      </c>
      <c r="E2605" s="111" t="s">
        <v>2662</v>
      </c>
      <c r="F2605" s="111" t="s">
        <v>1304</v>
      </c>
      <c r="G2605" s="110">
        <v>84464</v>
      </c>
      <c r="H2605" s="111" t="s">
        <v>7322</v>
      </c>
      <c r="I2605" s="110">
        <v>84464</v>
      </c>
      <c r="J2605" s="111" t="s">
        <v>7322</v>
      </c>
      <c r="K2605" s="110">
        <v>90158</v>
      </c>
      <c r="L2605" s="111" t="s">
        <v>7322</v>
      </c>
      <c r="M2605" s="111" t="s">
        <v>1259</v>
      </c>
      <c r="N2605" s="111" t="s">
        <v>7637</v>
      </c>
    </row>
    <row r="2606" spans="1:14" ht="15" customHeight="1">
      <c r="A2606" s="36" t="str">
        <f t="shared" si="40"/>
        <v>91416622</v>
      </c>
      <c r="B2606" s="110">
        <v>9141662</v>
      </c>
      <c r="C2606" s="110">
        <v>2</v>
      </c>
      <c r="D2606" s="111" t="s">
        <v>2660</v>
      </c>
      <c r="E2606" s="111">
        <v>13140263</v>
      </c>
      <c r="F2606" s="111" t="s">
        <v>1304</v>
      </c>
      <c r="G2606" s="110">
        <v>84464</v>
      </c>
      <c r="H2606" s="111" t="s">
        <v>7322</v>
      </c>
      <c r="I2606" s="110">
        <v>84464</v>
      </c>
      <c r="J2606" s="111" t="s">
        <v>7322</v>
      </c>
      <c r="K2606" s="110">
        <v>90158</v>
      </c>
      <c r="L2606" s="111" t="s">
        <v>7322</v>
      </c>
      <c r="M2606" s="111" t="s">
        <v>1259</v>
      </c>
      <c r="N2606" s="111" t="s">
        <v>7637</v>
      </c>
    </row>
    <row r="2607" spans="1:14" ht="15" customHeight="1">
      <c r="A2607" s="36" t="str">
        <f t="shared" si="40"/>
        <v>91352362</v>
      </c>
      <c r="B2607" s="110">
        <v>9135236</v>
      </c>
      <c r="C2607" s="110">
        <v>2</v>
      </c>
      <c r="D2607" s="111" t="s">
        <v>2761</v>
      </c>
      <c r="E2607" s="111">
        <v>12217483</v>
      </c>
      <c r="F2607" s="111" t="s">
        <v>1304</v>
      </c>
      <c r="G2607" s="110">
        <v>84464</v>
      </c>
      <c r="H2607" s="111" t="s">
        <v>7322</v>
      </c>
      <c r="I2607" s="110">
        <v>84464</v>
      </c>
      <c r="J2607" s="111" t="s">
        <v>7322</v>
      </c>
      <c r="K2607" s="110">
        <v>90158</v>
      </c>
      <c r="L2607" s="111" t="s">
        <v>7322</v>
      </c>
      <c r="M2607" s="111" t="s">
        <v>1259</v>
      </c>
      <c r="N2607" s="111" t="s">
        <v>7637</v>
      </c>
    </row>
    <row r="2608" spans="1:14" ht="15" customHeight="1">
      <c r="A2608" s="36" t="str">
        <f t="shared" si="40"/>
        <v>113798191</v>
      </c>
      <c r="B2608" s="114">
        <v>11379819</v>
      </c>
      <c r="C2608" s="114">
        <v>1</v>
      </c>
      <c r="D2608" s="115" t="s">
        <v>5305</v>
      </c>
      <c r="E2608" s="115" t="s">
        <v>5306</v>
      </c>
      <c r="F2608" s="115" t="s">
        <v>1307</v>
      </c>
      <c r="G2608" s="114">
        <v>84464</v>
      </c>
      <c r="H2608" s="115" t="s">
        <v>7322</v>
      </c>
      <c r="I2608" s="114">
        <v>84464</v>
      </c>
      <c r="J2608" s="115" t="s">
        <v>7322</v>
      </c>
      <c r="K2608" s="114">
        <v>90158</v>
      </c>
      <c r="L2608" s="115" t="s">
        <v>7322</v>
      </c>
      <c r="M2608" s="115" t="s">
        <v>1259</v>
      </c>
      <c r="N2608" s="115" t="s">
        <v>7637</v>
      </c>
    </row>
    <row r="2609" spans="1:14" ht="15" customHeight="1">
      <c r="A2609" s="36" t="str">
        <f t="shared" si="40"/>
        <v>93097551</v>
      </c>
      <c r="B2609" s="110">
        <v>9309755</v>
      </c>
      <c r="C2609" s="110">
        <v>1</v>
      </c>
      <c r="D2609" s="111" t="s">
        <v>2875</v>
      </c>
      <c r="E2609" s="111">
        <v>2782548</v>
      </c>
      <c r="F2609" s="111" t="s">
        <v>1304</v>
      </c>
      <c r="G2609" s="110">
        <v>84464</v>
      </c>
      <c r="H2609" s="111" t="s">
        <v>7322</v>
      </c>
      <c r="I2609" s="110">
        <v>84464</v>
      </c>
      <c r="J2609" s="111" t="s">
        <v>7322</v>
      </c>
      <c r="K2609" s="110">
        <v>90158</v>
      </c>
      <c r="L2609" s="111" t="s">
        <v>7322</v>
      </c>
      <c r="M2609" s="111" t="s">
        <v>1259</v>
      </c>
      <c r="N2609" s="111" t="s">
        <v>7637</v>
      </c>
    </row>
    <row r="2610" spans="1:14" ht="15" customHeight="1">
      <c r="A2610" s="36" t="str">
        <f t="shared" si="40"/>
        <v>93343501</v>
      </c>
      <c r="B2610" s="110">
        <v>9334350</v>
      </c>
      <c r="C2610" s="110">
        <v>1</v>
      </c>
      <c r="D2610" s="111" t="s">
        <v>3994</v>
      </c>
      <c r="E2610" s="111">
        <v>14902981</v>
      </c>
      <c r="F2610" s="111" t="s">
        <v>1304</v>
      </c>
      <c r="G2610" s="110">
        <v>84464</v>
      </c>
      <c r="H2610" s="111" t="s">
        <v>7322</v>
      </c>
      <c r="I2610" s="110">
        <v>84464</v>
      </c>
      <c r="J2610" s="111" t="s">
        <v>7322</v>
      </c>
      <c r="K2610" s="110">
        <v>90158</v>
      </c>
      <c r="L2610" s="111" t="s">
        <v>7322</v>
      </c>
      <c r="M2610" s="111" t="s">
        <v>1259</v>
      </c>
      <c r="N2610" s="111" t="s">
        <v>7637</v>
      </c>
    </row>
    <row r="2611" spans="1:14" ht="15" customHeight="1">
      <c r="A2611" s="36" t="str">
        <f t="shared" si="40"/>
        <v>78468612</v>
      </c>
      <c r="B2611" s="114">
        <v>7846861</v>
      </c>
      <c r="C2611" s="114">
        <v>2</v>
      </c>
      <c r="D2611" s="115" t="s">
        <v>4729</v>
      </c>
      <c r="E2611" s="115">
        <v>14113837</v>
      </c>
      <c r="F2611" s="115" t="s">
        <v>1307</v>
      </c>
      <c r="G2611" s="114">
        <v>84464</v>
      </c>
      <c r="H2611" s="115" t="s">
        <v>7322</v>
      </c>
      <c r="I2611" s="114">
        <v>84464</v>
      </c>
      <c r="J2611" s="115" t="s">
        <v>7322</v>
      </c>
      <c r="K2611" s="114">
        <v>90158</v>
      </c>
      <c r="L2611" s="115" t="s">
        <v>7322</v>
      </c>
      <c r="M2611" s="115" t="s">
        <v>1259</v>
      </c>
      <c r="N2611" s="115" t="s">
        <v>7637</v>
      </c>
    </row>
    <row r="2612" spans="1:14" ht="15" customHeight="1">
      <c r="A2612" s="36" t="str">
        <f t="shared" si="40"/>
        <v>84895182</v>
      </c>
      <c r="B2612" s="114">
        <v>8489518</v>
      </c>
      <c r="C2612" s="114">
        <v>2</v>
      </c>
      <c r="D2612" s="115" t="s">
        <v>4985</v>
      </c>
      <c r="E2612" s="115" t="s">
        <v>4986</v>
      </c>
      <c r="F2612" s="115" t="s">
        <v>1307</v>
      </c>
      <c r="G2612" s="114">
        <v>84464</v>
      </c>
      <c r="H2612" s="115" t="s">
        <v>7322</v>
      </c>
      <c r="I2612" s="114">
        <v>84464</v>
      </c>
      <c r="J2612" s="115" t="s">
        <v>7322</v>
      </c>
      <c r="K2612" s="114">
        <v>90158</v>
      </c>
      <c r="L2612" s="115" t="s">
        <v>7322</v>
      </c>
      <c r="M2612" s="115" t="s">
        <v>1259</v>
      </c>
      <c r="N2612" s="115" t="s">
        <v>7637</v>
      </c>
    </row>
    <row r="2613" spans="1:14" ht="15" customHeight="1">
      <c r="A2613" s="36" t="str">
        <f t="shared" si="40"/>
        <v>93120062</v>
      </c>
      <c r="B2613" s="114">
        <v>9312006</v>
      </c>
      <c r="C2613" s="114">
        <v>2</v>
      </c>
      <c r="D2613" s="115" t="s">
        <v>4830</v>
      </c>
      <c r="E2613" s="115" t="s">
        <v>4831</v>
      </c>
      <c r="F2613" s="115" t="s">
        <v>1307</v>
      </c>
      <c r="G2613" s="114">
        <v>84464</v>
      </c>
      <c r="H2613" s="115" t="s">
        <v>7322</v>
      </c>
      <c r="I2613" s="114">
        <v>84464</v>
      </c>
      <c r="J2613" s="115" t="s">
        <v>7322</v>
      </c>
      <c r="K2613" s="114">
        <v>90158</v>
      </c>
      <c r="L2613" s="115" t="s">
        <v>7322</v>
      </c>
      <c r="M2613" s="115" t="s">
        <v>1259</v>
      </c>
      <c r="N2613" s="115" t="s">
        <v>7637</v>
      </c>
    </row>
    <row r="2614" spans="1:14" ht="15" customHeight="1">
      <c r="A2614" s="36" t="str">
        <f t="shared" si="40"/>
        <v>114268461</v>
      </c>
      <c r="B2614" s="114">
        <v>11426846</v>
      </c>
      <c r="C2614" s="114">
        <v>1</v>
      </c>
      <c r="D2614" s="115" t="s">
        <v>4936</v>
      </c>
      <c r="E2614" s="115" t="s">
        <v>4937</v>
      </c>
      <c r="F2614" s="115" t="s">
        <v>1307</v>
      </c>
      <c r="G2614" s="114">
        <v>84464</v>
      </c>
      <c r="H2614" s="115" t="s">
        <v>7322</v>
      </c>
      <c r="I2614" s="114">
        <v>84464</v>
      </c>
      <c r="J2614" s="115" t="s">
        <v>7322</v>
      </c>
      <c r="K2614" s="114">
        <v>90158</v>
      </c>
      <c r="L2614" s="115" t="s">
        <v>7322</v>
      </c>
      <c r="M2614" s="115" t="s">
        <v>1259</v>
      </c>
      <c r="N2614" s="115" t="s">
        <v>7637</v>
      </c>
    </row>
    <row r="2615" spans="1:14" ht="15" customHeight="1">
      <c r="A2615" s="36" t="str">
        <f t="shared" si="40"/>
        <v>91451142</v>
      </c>
      <c r="B2615" s="110">
        <v>9145114</v>
      </c>
      <c r="C2615" s="110">
        <v>2</v>
      </c>
      <c r="D2615" s="111" t="s">
        <v>3570</v>
      </c>
      <c r="E2615" s="111" t="s">
        <v>3571</v>
      </c>
      <c r="F2615" s="111" t="s">
        <v>1304</v>
      </c>
      <c r="G2615" s="110">
        <v>84464</v>
      </c>
      <c r="H2615" s="111" t="s">
        <v>7322</v>
      </c>
      <c r="I2615" s="110">
        <v>84464</v>
      </c>
      <c r="J2615" s="111" t="s">
        <v>7322</v>
      </c>
      <c r="K2615" s="110">
        <v>90158</v>
      </c>
      <c r="L2615" s="111" t="s">
        <v>7322</v>
      </c>
      <c r="M2615" s="111" t="s">
        <v>1259</v>
      </c>
      <c r="N2615" s="111" t="s">
        <v>7637</v>
      </c>
    </row>
    <row r="2616" spans="1:14" ht="15" customHeight="1">
      <c r="A2616" s="36" t="str">
        <f t="shared" si="40"/>
        <v>73560672</v>
      </c>
      <c r="B2616" s="114">
        <v>7356067</v>
      </c>
      <c r="C2616" s="114">
        <v>2</v>
      </c>
      <c r="D2616" s="115" t="s">
        <v>6617</v>
      </c>
      <c r="E2616" s="115" t="s">
        <v>6618</v>
      </c>
      <c r="F2616" s="115" t="s">
        <v>1307</v>
      </c>
      <c r="G2616" s="114">
        <v>84464</v>
      </c>
      <c r="H2616" s="115" t="s">
        <v>7322</v>
      </c>
      <c r="I2616" s="114">
        <v>84464</v>
      </c>
      <c r="J2616" s="115" t="s">
        <v>7322</v>
      </c>
      <c r="K2616" s="114">
        <v>90158</v>
      </c>
      <c r="L2616" s="115" t="s">
        <v>7322</v>
      </c>
      <c r="M2616" s="115" t="s">
        <v>1259</v>
      </c>
      <c r="N2616" s="115" t="s">
        <v>7637</v>
      </c>
    </row>
    <row r="2617" spans="1:14" ht="15" customHeight="1">
      <c r="A2617" s="36" t="str">
        <f t="shared" si="40"/>
        <v>72939751</v>
      </c>
      <c r="B2617" s="114">
        <v>7293975</v>
      </c>
      <c r="C2617" s="114">
        <v>1</v>
      </c>
      <c r="D2617" s="115" t="s">
        <v>5876</v>
      </c>
      <c r="E2617" s="115">
        <v>20110758</v>
      </c>
      <c r="F2617" s="115" t="s">
        <v>1307</v>
      </c>
      <c r="G2617" s="114">
        <v>84464</v>
      </c>
      <c r="H2617" s="115" t="s">
        <v>7322</v>
      </c>
      <c r="I2617" s="114">
        <v>84464</v>
      </c>
      <c r="J2617" s="115" t="s">
        <v>7322</v>
      </c>
      <c r="K2617" s="114">
        <v>90158</v>
      </c>
      <c r="L2617" s="115" t="s">
        <v>7322</v>
      </c>
      <c r="M2617" s="115" t="s">
        <v>1259</v>
      </c>
      <c r="N2617" s="115" t="s">
        <v>7637</v>
      </c>
    </row>
    <row r="2618" spans="1:14" ht="15" customHeight="1">
      <c r="A2618" s="36" t="str">
        <f t="shared" si="40"/>
        <v>70093672</v>
      </c>
      <c r="B2618" s="110">
        <v>7009367</v>
      </c>
      <c r="C2618" s="110">
        <v>2</v>
      </c>
      <c r="D2618" s="111" t="s">
        <v>2533</v>
      </c>
      <c r="E2618" s="111" t="s">
        <v>2534</v>
      </c>
      <c r="F2618" s="111" t="s">
        <v>1304</v>
      </c>
      <c r="G2618" s="110">
        <v>84464</v>
      </c>
      <c r="H2618" s="111" t="s">
        <v>7322</v>
      </c>
      <c r="I2618" s="110">
        <v>84464</v>
      </c>
      <c r="J2618" s="111" t="s">
        <v>7322</v>
      </c>
      <c r="K2618" s="110">
        <v>90158</v>
      </c>
      <c r="L2618" s="111" t="s">
        <v>7322</v>
      </c>
      <c r="M2618" s="111" t="s">
        <v>1259</v>
      </c>
      <c r="N2618" s="111" t="s">
        <v>7637</v>
      </c>
    </row>
    <row r="2619" spans="1:14" ht="15" customHeight="1">
      <c r="A2619" s="36" t="str">
        <f t="shared" si="40"/>
        <v>71880061</v>
      </c>
      <c r="B2619" s="114">
        <v>7188006</v>
      </c>
      <c r="C2619" s="114">
        <v>1</v>
      </c>
      <c r="D2619" s="115" t="s">
        <v>7054</v>
      </c>
      <c r="E2619" s="115" t="s">
        <v>7055</v>
      </c>
      <c r="F2619" s="115" t="s">
        <v>7202</v>
      </c>
      <c r="G2619" s="114">
        <v>84464</v>
      </c>
      <c r="H2619" s="115" t="s">
        <v>7322</v>
      </c>
      <c r="I2619" s="114">
        <v>84464</v>
      </c>
      <c r="J2619" s="115" t="s">
        <v>7322</v>
      </c>
      <c r="K2619" s="114">
        <v>90158</v>
      </c>
      <c r="L2619" s="115" t="s">
        <v>7322</v>
      </c>
      <c r="M2619" s="115" t="s">
        <v>1259</v>
      </c>
      <c r="N2619" s="115" t="s">
        <v>7637</v>
      </c>
    </row>
    <row r="2620" spans="1:14" ht="15" customHeight="1">
      <c r="A2620" s="36" t="str">
        <f t="shared" si="40"/>
        <v>91462341</v>
      </c>
      <c r="B2620" s="110">
        <v>9146234</v>
      </c>
      <c r="C2620" s="110">
        <v>1</v>
      </c>
      <c r="D2620" s="111" t="s">
        <v>3879</v>
      </c>
      <c r="E2620" s="111">
        <v>26027322</v>
      </c>
      <c r="F2620" s="111" t="s">
        <v>1304</v>
      </c>
      <c r="G2620" s="110">
        <v>84464</v>
      </c>
      <c r="H2620" s="111" t="s">
        <v>7322</v>
      </c>
      <c r="I2620" s="110">
        <v>84464</v>
      </c>
      <c r="J2620" s="111" t="s">
        <v>7322</v>
      </c>
      <c r="K2620" s="110">
        <v>90158</v>
      </c>
      <c r="L2620" s="111" t="s">
        <v>7322</v>
      </c>
      <c r="M2620" s="111" t="s">
        <v>1259</v>
      </c>
      <c r="N2620" s="111" t="s">
        <v>7637</v>
      </c>
    </row>
    <row r="2621" spans="1:14" ht="15" customHeight="1">
      <c r="A2621" s="36" t="str">
        <f t="shared" si="40"/>
        <v>73123982</v>
      </c>
      <c r="B2621" s="114">
        <v>7312398</v>
      </c>
      <c r="C2621" s="114">
        <v>2</v>
      </c>
      <c r="D2621" s="115" t="s">
        <v>7164</v>
      </c>
      <c r="E2621" s="115" t="s">
        <v>7165</v>
      </c>
      <c r="F2621" s="115" t="s">
        <v>7204</v>
      </c>
      <c r="G2621" s="114">
        <v>84464</v>
      </c>
      <c r="H2621" s="115" t="s">
        <v>7322</v>
      </c>
      <c r="I2621" s="114">
        <v>84464</v>
      </c>
      <c r="J2621" s="115" t="s">
        <v>7322</v>
      </c>
      <c r="K2621" s="114">
        <v>90158</v>
      </c>
      <c r="L2621" s="115" t="s">
        <v>7322</v>
      </c>
      <c r="M2621" s="115" t="s">
        <v>1259</v>
      </c>
      <c r="N2621" s="115" t="s">
        <v>7637</v>
      </c>
    </row>
    <row r="2622" spans="1:14" ht="15" customHeight="1">
      <c r="A2622" s="36" t="str">
        <f t="shared" ref="A2622:A2685" si="41">CONCATENATE(B2622,C2622)</f>
        <v>91640052</v>
      </c>
      <c r="B2622" s="110">
        <v>9164005</v>
      </c>
      <c r="C2622" s="110">
        <v>2</v>
      </c>
      <c r="D2622" s="111" t="s">
        <v>4145</v>
      </c>
      <c r="E2622" s="111" t="s">
        <v>4146</v>
      </c>
      <c r="F2622" s="111" t="s">
        <v>1304</v>
      </c>
      <c r="G2622" s="110">
        <v>84464</v>
      </c>
      <c r="H2622" s="111" t="s">
        <v>7322</v>
      </c>
      <c r="I2622" s="110">
        <v>84464</v>
      </c>
      <c r="J2622" s="111" t="s">
        <v>7322</v>
      </c>
      <c r="K2622" s="110">
        <v>90158</v>
      </c>
      <c r="L2622" s="111" t="s">
        <v>7322</v>
      </c>
      <c r="M2622" s="111" t="s">
        <v>1259</v>
      </c>
      <c r="N2622" s="111" t="s">
        <v>7637</v>
      </c>
    </row>
    <row r="2623" spans="1:14" ht="15" customHeight="1">
      <c r="A2623" s="36" t="str">
        <f t="shared" si="41"/>
        <v>91449972</v>
      </c>
      <c r="B2623" s="110">
        <v>9144997</v>
      </c>
      <c r="C2623" s="110">
        <v>2</v>
      </c>
      <c r="D2623" s="111" t="s">
        <v>2753</v>
      </c>
      <c r="E2623" s="111">
        <v>14938031</v>
      </c>
      <c r="F2623" s="111" t="s">
        <v>1304</v>
      </c>
      <c r="G2623" s="110">
        <v>84464</v>
      </c>
      <c r="H2623" s="111" t="s">
        <v>7322</v>
      </c>
      <c r="I2623" s="110">
        <v>84464</v>
      </c>
      <c r="J2623" s="111" t="s">
        <v>7322</v>
      </c>
      <c r="K2623" s="110">
        <v>90158</v>
      </c>
      <c r="L2623" s="111" t="s">
        <v>7322</v>
      </c>
      <c r="M2623" s="111" t="s">
        <v>1259</v>
      </c>
      <c r="N2623" s="111" t="s">
        <v>7637</v>
      </c>
    </row>
    <row r="2624" spans="1:14" ht="15" customHeight="1">
      <c r="A2624" s="36" t="str">
        <f t="shared" si="41"/>
        <v>54699711</v>
      </c>
      <c r="B2624" s="114">
        <v>5469971</v>
      </c>
      <c r="C2624" s="114">
        <v>1</v>
      </c>
      <c r="D2624" s="115" t="s">
        <v>6537</v>
      </c>
      <c r="E2624" s="115" t="s">
        <v>6538</v>
      </c>
      <c r="F2624" s="115" t="s">
        <v>1307</v>
      </c>
      <c r="G2624" s="114">
        <v>84464</v>
      </c>
      <c r="H2624" s="115" t="s">
        <v>7322</v>
      </c>
      <c r="I2624" s="114">
        <v>84464</v>
      </c>
      <c r="J2624" s="115" t="s">
        <v>7322</v>
      </c>
      <c r="K2624" s="114">
        <v>90158</v>
      </c>
      <c r="L2624" s="115" t="s">
        <v>7322</v>
      </c>
      <c r="M2624" s="115" t="s">
        <v>1259</v>
      </c>
      <c r="N2624" s="115" t="s">
        <v>7637</v>
      </c>
    </row>
    <row r="2625" spans="1:14" ht="15" customHeight="1">
      <c r="A2625" s="36" t="str">
        <f t="shared" si="41"/>
        <v>94819301</v>
      </c>
      <c r="B2625" s="110">
        <v>9481930</v>
      </c>
      <c r="C2625" s="110">
        <v>1</v>
      </c>
      <c r="D2625" s="111" t="s">
        <v>3707</v>
      </c>
      <c r="E2625" s="111">
        <v>21631489</v>
      </c>
      <c r="F2625" s="111" t="s">
        <v>1304</v>
      </c>
      <c r="G2625" s="110">
        <v>84464</v>
      </c>
      <c r="H2625" s="111" t="s">
        <v>7322</v>
      </c>
      <c r="I2625" s="110">
        <v>84464</v>
      </c>
      <c r="J2625" s="111" t="s">
        <v>7322</v>
      </c>
      <c r="K2625" s="110">
        <v>90158</v>
      </c>
      <c r="L2625" s="111" t="s">
        <v>7322</v>
      </c>
      <c r="M2625" s="111" t="s">
        <v>1259</v>
      </c>
      <c r="N2625" s="111" t="s">
        <v>7637</v>
      </c>
    </row>
    <row r="2626" spans="1:14" ht="15" customHeight="1">
      <c r="A2626" s="36" t="str">
        <f t="shared" si="41"/>
        <v>91461791</v>
      </c>
      <c r="B2626" s="110">
        <v>9146179</v>
      </c>
      <c r="C2626" s="110">
        <v>1</v>
      </c>
      <c r="D2626" s="111" t="s">
        <v>4314</v>
      </c>
      <c r="E2626" s="111">
        <v>4707137</v>
      </c>
      <c r="F2626" s="111" t="s">
        <v>1304</v>
      </c>
      <c r="G2626" s="110">
        <v>84464</v>
      </c>
      <c r="H2626" s="111" t="s">
        <v>7322</v>
      </c>
      <c r="I2626" s="110">
        <v>84464</v>
      </c>
      <c r="J2626" s="111" t="s">
        <v>7322</v>
      </c>
      <c r="K2626" s="110">
        <v>90158</v>
      </c>
      <c r="L2626" s="111" t="s">
        <v>7322</v>
      </c>
      <c r="M2626" s="111" t="s">
        <v>1259</v>
      </c>
      <c r="N2626" s="111" t="s">
        <v>7637</v>
      </c>
    </row>
    <row r="2627" spans="1:14" ht="15" customHeight="1">
      <c r="A2627" s="36" t="str">
        <f t="shared" si="41"/>
        <v>78523322</v>
      </c>
      <c r="B2627" s="114">
        <v>7852332</v>
      </c>
      <c r="C2627" s="114">
        <v>2</v>
      </c>
      <c r="D2627" s="115" t="s">
        <v>6253</v>
      </c>
      <c r="E2627" s="115">
        <v>14219512</v>
      </c>
      <c r="F2627" s="115" t="s">
        <v>1307</v>
      </c>
      <c r="G2627" s="114">
        <v>84464</v>
      </c>
      <c r="H2627" s="115" t="s">
        <v>7322</v>
      </c>
      <c r="I2627" s="114">
        <v>84464</v>
      </c>
      <c r="J2627" s="115" t="s">
        <v>7322</v>
      </c>
      <c r="K2627" s="114">
        <v>90158</v>
      </c>
      <c r="L2627" s="115" t="s">
        <v>7322</v>
      </c>
      <c r="M2627" s="115" t="s">
        <v>1259</v>
      </c>
      <c r="N2627" s="115" t="s">
        <v>7637</v>
      </c>
    </row>
    <row r="2628" spans="1:14" ht="15" customHeight="1">
      <c r="A2628" s="36" t="str">
        <f t="shared" si="41"/>
        <v>72946571</v>
      </c>
      <c r="B2628" s="110">
        <v>7294657</v>
      </c>
      <c r="C2628" s="110">
        <v>1</v>
      </c>
      <c r="D2628" s="111" t="s">
        <v>4335</v>
      </c>
      <c r="E2628" s="111">
        <v>7682110</v>
      </c>
      <c r="F2628" s="111" t="s">
        <v>1304</v>
      </c>
      <c r="G2628" s="110">
        <v>84464</v>
      </c>
      <c r="H2628" s="111" t="s">
        <v>7322</v>
      </c>
      <c r="I2628" s="110">
        <v>84464</v>
      </c>
      <c r="J2628" s="111" t="s">
        <v>7322</v>
      </c>
      <c r="K2628" s="110">
        <v>90158</v>
      </c>
      <c r="L2628" s="111" t="s">
        <v>7322</v>
      </c>
      <c r="M2628" s="111" t="s">
        <v>7637</v>
      </c>
      <c r="N2628" s="111" t="s">
        <v>7638</v>
      </c>
    </row>
    <row r="2629" spans="1:14" ht="15" customHeight="1">
      <c r="A2629" s="36" t="str">
        <f t="shared" si="41"/>
        <v>96565341</v>
      </c>
      <c r="B2629" s="110">
        <v>9656534</v>
      </c>
      <c r="C2629" s="110">
        <v>1</v>
      </c>
      <c r="D2629" s="111" t="s">
        <v>3224</v>
      </c>
      <c r="E2629" s="111">
        <v>15769348</v>
      </c>
      <c r="F2629" s="111" t="s">
        <v>1304</v>
      </c>
      <c r="G2629" s="110">
        <v>84464</v>
      </c>
      <c r="H2629" s="111" t="s">
        <v>7322</v>
      </c>
      <c r="I2629" s="110">
        <v>84464</v>
      </c>
      <c r="J2629" s="111" t="s">
        <v>7322</v>
      </c>
      <c r="K2629" s="110">
        <v>90158</v>
      </c>
      <c r="L2629" s="111" t="s">
        <v>7322</v>
      </c>
      <c r="M2629" s="111" t="s">
        <v>1259</v>
      </c>
      <c r="N2629" s="111" t="s">
        <v>7637</v>
      </c>
    </row>
    <row r="2630" spans="1:14" ht="15" customHeight="1">
      <c r="A2630" s="36" t="str">
        <f t="shared" si="41"/>
        <v>77816721</v>
      </c>
      <c r="B2630" s="114">
        <v>7781672</v>
      </c>
      <c r="C2630" s="114">
        <v>1</v>
      </c>
      <c r="D2630" s="115" t="s">
        <v>6215</v>
      </c>
      <c r="E2630" s="115" t="s">
        <v>6216</v>
      </c>
      <c r="F2630" s="115" t="s">
        <v>1307</v>
      </c>
      <c r="G2630" s="114">
        <v>84464</v>
      </c>
      <c r="H2630" s="115" t="s">
        <v>7322</v>
      </c>
      <c r="I2630" s="114">
        <v>84464</v>
      </c>
      <c r="J2630" s="115" t="s">
        <v>7322</v>
      </c>
      <c r="K2630" s="114">
        <v>90158</v>
      </c>
      <c r="L2630" s="115" t="s">
        <v>7322</v>
      </c>
      <c r="M2630" s="115" t="s">
        <v>1259</v>
      </c>
      <c r="N2630" s="115" t="s">
        <v>7637</v>
      </c>
    </row>
    <row r="2631" spans="1:14" ht="15" customHeight="1">
      <c r="A2631" s="36" t="str">
        <f t="shared" si="41"/>
        <v>110803093</v>
      </c>
      <c r="B2631" s="114">
        <v>11080309</v>
      </c>
      <c r="C2631" s="114">
        <v>3</v>
      </c>
      <c r="D2631" s="115" t="s">
        <v>5027</v>
      </c>
      <c r="E2631" s="115" t="s">
        <v>5028</v>
      </c>
      <c r="F2631" s="115" t="s">
        <v>1307</v>
      </c>
      <c r="G2631" s="114">
        <v>84464</v>
      </c>
      <c r="H2631" s="115" t="s">
        <v>7322</v>
      </c>
      <c r="I2631" s="114">
        <v>84464</v>
      </c>
      <c r="J2631" s="115" t="s">
        <v>7322</v>
      </c>
      <c r="K2631" s="114">
        <v>90158</v>
      </c>
      <c r="L2631" s="115" t="s">
        <v>7322</v>
      </c>
      <c r="M2631" s="115" t="s">
        <v>1259</v>
      </c>
      <c r="N2631" s="115" t="s">
        <v>7637</v>
      </c>
    </row>
    <row r="2632" spans="1:14" ht="15" customHeight="1">
      <c r="A2632" s="36" t="str">
        <f t="shared" si="41"/>
        <v>91354922</v>
      </c>
      <c r="B2632" s="110">
        <v>9135492</v>
      </c>
      <c r="C2632" s="110">
        <v>2</v>
      </c>
      <c r="D2632" s="111" t="s">
        <v>3204</v>
      </c>
      <c r="E2632" s="111" t="s">
        <v>3205</v>
      </c>
      <c r="F2632" s="111" t="s">
        <v>1304</v>
      </c>
      <c r="G2632" s="110">
        <v>84464</v>
      </c>
      <c r="H2632" s="111" t="s">
        <v>7322</v>
      </c>
      <c r="I2632" s="110">
        <v>84464</v>
      </c>
      <c r="J2632" s="111" t="s">
        <v>7322</v>
      </c>
      <c r="K2632" s="110">
        <v>90158</v>
      </c>
      <c r="L2632" s="111" t="s">
        <v>7322</v>
      </c>
      <c r="M2632" s="111" t="s">
        <v>1259</v>
      </c>
      <c r="N2632" s="111" t="s">
        <v>7637</v>
      </c>
    </row>
    <row r="2633" spans="1:14" ht="15" customHeight="1">
      <c r="A2633" s="36" t="str">
        <f t="shared" si="41"/>
        <v>91354552</v>
      </c>
      <c r="B2633" s="110">
        <v>9135455</v>
      </c>
      <c r="C2633" s="110">
        <v>2</v>
      </c>
      <c r="D2633" s="111" t="s">
        <v>2762</v>
      </c>
      <c r="E2633" s="111">
        <v>12259980</v>
      </c>
      <c r="F2633" s="111" t="s">
        <v>1304</v>
      </c>
      <c r="G2633" s="110">
        <v>84464</v>
      </c>
      <c r="H2633" s="111" t="s">
        <v>7322</v>
      </c>
      <c r="I2633" s="110">
        <v>84464</v>
      </c>
      <c r="J2633" s="111" t="s">
        <v>7322</v>
      </c>
      <c r="K2633" s="110">
        <v>90158</v>
      </c>
      <c r="L2633" s="111" t="s">
        <v>7322</v>
      </c>
      <c r="M2633" s="111" t="s">
        <v>1259</v>
      </c>
      <c r="N2633" s="111" t="s">
        <v>7637</v>
      </c>
    </row>
    <row r="2634" spans="1:14" ht="15" customHeight="1">
      <c r="A2634" s="36" t="str">
        <f t="shared" si="41"/>
        <v>114316002</v>
      </c>
      <c r="B2634" s="114">
        <v>11431600</v>
      </c>
      <c r="C2634" s="114">
        <v>2</v>
      </c>
      <c r="D2634" s="115" t="s">
        <v>4732</v>
      </c>
      <c r="E2634" s="115" t="s">
        <v>4733</v>
      </c>
      <c r="F2634" s="115" t="s">
        <v>1307</v>
      </c>
      <c r="G2634" s="114">
        <v>84464</v>
      </c>
      <c r="H2634" s="115" t="s">
        <v>7322</v>
      </c>
      <c r="I2634" s="114">
        <v>84464</v>
      </c>
      <c r="J2634" s="115" t="s">
        <v>7322</v>
      </c>
      <c r="K2634" s="114">
        <v>90158</v>
      </c>
      <c r="L2634" s="115" t="s">
        <v>7322</v>
      </c>
      <c r="M2634" s="115" t="s">
        <v>1259</v>
      </c>
      <c r="N2634" s="115" t="s">
        <v>7637</v>
      </c>
    </row>
    <row r="2635" spans="1:14" ht="15" customHeight="1">
      <c r="A2635" s="36" t="str">
        <f t="shared" si="41"/>
        <v>131934302</v>
      </c>
      <c r="B2635" s="114">
        <v>13193430</v>
      </c>
      <c r="C2635" s="114">
        <v>2</v>
      </c>
      <c r="D2635" s="115" t="s">
        <v>6124</v>
      </c>
      <c r="E2635" s="115" t="s">
        <v>6125</v>
      </c>
      <c r="F2635" s="115" t="s">
        <v>1307</v>
      </c>
      <c r="G2635" s="114">
        <v>84464</v>
      </c>
      <c r="H2635" s="115" t="s">
        <v>7322</v>
      </c>
      <c r="I2635" s="114">
        <v>84464</v>
      </c>
      <c r="J2635" s="115" t="s">
        <v>7322</v>
      </c>
      <c r="K2635" s="114">
        <v>90158</v>
      </c>
      <c r="L2635" s="115" t="s">
        <v>7322</v>
      </c>
      <c r="M2635" s="115" t="s">
        <v>1259</v>
      </c>
      <c r="N2635" s="115" t="s">
        <v>7637</v>
      </c>
    </row>
    <row r="2636" spans="1:14" ht="15" customHeight="1">
      <c r="A2636" s="36" t="str">
        <f t="shared" si="41"/>
        <v>70201811</v>
      </c>
      <c r="B2636" s="110">
        <v>7020181</v>
      </c>
      <c r="C2636" s="110">
        <v>1</v>
      </c>
      <c r="D2636" s="111" t="s">
        <v>2590</v>
      </c>
      <c r="E2636" s="111" t="s">
        <v>2591</v>
      </c>
      <c r="F2636" s="111" t="s">
        <v>1304</v>
      </c>
      <c r="G2636" s="110">
        <v>6019</v>
      </c>
      <c r="H2636" s="111" t="s">
        <v>7331</v>
      </c>
      <c r="I2636" s="110">
        <v>6019</v>
      </c>
      <c r="J2636" s="111" t="s">
        <v>7331</v>
      </c>
      <c r="K2636" s="110">
        <v>90118</v>
      </c>
      <c r="L2636" s="111" t="s">
        <v>7627</v>
      </c>
      <c r="M2636" s="111" t="s">
        <v>7637</v>
      </c>
      <c r="N2636" s="111" t="s">
        <v>7638</v>
      </c>
    </row>
    <row r="2637" spans="1:14" ht="15" customHeight="1">
      <c r="A2637" s="36" t="str">
        <f t="shared" si="41"/>
        <v>123881804</v>
      </c>
      <c r="B2637" s="110">
        <v>12388180</v>
      </c>
      <c r="C2637" s="110">
        <v>4</v>
      </c>
      <c r="D2637" s="111" t="s">
        <v>2943</v>
      </c>
      <c r="E2637" s="111" t="s">
        <v>2944</v>
      </c>
      <c r="F2637" s="111" t="s">
        <v>1304</v>
      </c>
      <c r="G2637" s="110">
        <v>6019</v>
      </c>
      <c r="H2637" s="111" t="s">
        <v>7331</v>
      </c>
      <c r="I2637" s="110">
        <v>6019</v>
      </c>
      <c r="J2637" s="111" t="s">
        <v>7331</v>
      </c>
      <c r="K2637" s="110">
        <v>90118</v>
      </c>
      <c r="L2637" s="111" t="s">
        <v>7627</v>
      </c>
      <c r="M2637" s="111" t="s">
        <v>1259</v>
      </c>
      <c r="N2637" s="111" t="s">
        <v>7637</v>
      </c>
    </row>
    <row r="2638" spans="1:14" ht="15" customHeight="1">
      <c r="A2638" s="36" t="str">
        <f t="shared" si="41"/>
        <v>54258271</v>
      </c>
      <c r="B2638" s="114">
        <v>5425827</v>
      </c>
      <c r="C2638" s="114">
        <v>1</v>
      </c>
      <c r="D2638" s="115" t="s">
        <v>6173</v>
      </c>
      <c r="E2638" s="115">
        <v>8809397</v>
      </c>
      <c r="F2638" s="115" t="s">
        <v>1307</v>
      </c>
      <c r="G2638" s="114">
        <v>6019</v>
      </c>
      <c r="H2638" s="115" t="s">
        <v>7331</v>
      </c>
      <c r="I2638" s="114">
        <v>6019</v>
      </c>
      <c r="J2638" s="115" t="s">
        <v>7331</v>
      </c>
      <c r="K2638" s="114">
        <v>90118</v>
      </c>
      <c r="L2638" s="115" t="s">
        <v>7627</v>
      </c>
      <c r="M2638" s="115" t="s">
        <v>1259</v>
      </c>
      <c r="N2638" s="115" t="s">
        <v>7637</v>
      </c>
    </row>
    <row r="2639" spans="1:14" ht="15" customHeight="1">
      <c r="A2639" s="36" t="str">
        <f t="shared" si="41"/>
        <v>32004502</v>
      </c>
      <c r="B2639" s="114">
        <v>3200450</v>
      </c>
      <c r="C2639" s="114">
        <v>2</v>
      </c>
      <c r="D2639" s="115" t="s">
        <v>7197</v>
      </c>
      <c r="E2639" s="115">
        <v>8847822</v>
      </c>
      <c r="F2639" s="115" t="s">
        <v>7206</v>
      </c>
      <c r="G2639" s="114">
        <v>6019</v>
      </c>
      <c r="H2639" s="115" t="s">
        <v>7331</v>
      </c>
      <c r="I2639" s="114">
        <v>6019</v>
      </c>
      <c r="J2639" s="115" t="s">
        <v>7331</v>
      </c>
      <c r="K2639" s="114">
        <v>90118</v>
      </c>
      <c r="L2639" s="115" t="s">
        <v>7627</v>
      </c>
      <c r="M2639" s="115" t="s">
        <v>1259</v>
      </c>
      <c r="N2639" s="115" t="s">
        <v>7637</v>
      </c>
    </row>
    <row r="2640" spans="1:14" ht="15" customHeight="1">
      <c r="A2640" s="36" t="str">
        <f t="shared" si="41"/>
        <v>95134741</v>
      </c>
      <c r="B2640" s="114">
        <v>9513474</v>
      </c>
      <c r="C2640" s="114">
        <v>1</v>
      </c>
      <c r="D2640" s="115" t="s">
        <v>6890</v>
      </c>
      <c r="E2640" s="115">
        <v>14427814</v>
      </c>
      <c r="F2640" s="115" t="s">
        <v>7202</v>
      </c>
      <c r="G2640" s="114">
        <v>6019</v>
      </c>
      <c r="H2640" s="115" t="s">
        <v>7331</v>
      </c>
      <c r="I2640" s="114">
        <v>6019</v>
      </c>
      <c r="J2640" s="115" t="s">
        <v>7331</v>
      </c>
      <c r="K2640" s="114">
        <v>90118</v>
      </c>
      <c r="L2640" s="115" t="s">
        <v>7627</v>
      </c>
      <c r="M2640" s="115" t="s">
        <v>1259</v>
      </c>
      <c r="N2640" s="115" t="s">
        <v>7637</v>
      </c>
    </row>
    <row r="2641" spans="1:14" ht="15" customHeight="1">
      <c r="A2641" s="36" t="str">
        <f t="shared" si="41"/>
        <v>113702101</v>
      </c>
      <c r="B2641" s="114">
        <v>11370210</v>
      </c>
      <c r="C2641" s="114">
        <v>1</v>
      </c>
      <c r="D2641" s="115" t="s">
        <v>5307</v>
      </c>
      <c r="E2641" s="115" t="s">
        <v>5308</v>
      </c>
      <c r="F2641" s="115" t="s">
        <v>1307</v>
      </c>
      <c r="G2641" s="114">
        <v>84091</v>
      </c>
      <c r="H2641" s="115" t="s">
        <v>7317</v>
      </c>
      <c r="I2641" s="114">
        <v>84091</v>
      </c>
      <c r="J2641" s="115" t="s">
        <v>7317</v>
      </c>
      <c r="K2641" s="114">
        <v>90155</v>
      </c>
      <c r="L2641" s="115" t="s">
        <v>7317</v>
      </c>
      <c r="M2641" s="115" t="s">
        <v>1259</v>
      </c>
      <c r="N2641" s="115" t="s">
        <v>7637</v>
      </c>
    </row>
    <row r="2642" spans="1:14" ht="15" customHeight="1">
      <c r="A2642" s="36" t="str">
        <f t="shared" si="41"/>
        <v>77758542</v>
      </c>
      <c r="B2642" s="114">
        <v>7775854</v>
      </c>
      <c r="C2642" s="114">
        <v>2</v>
      </c>
      <c r="D2642" s="115" t="s">
        <v>6391</v>
      </c>
      <c r="E2642" s="115">
        <v>17227670</v>
      </c>
      <c r="F2642" s="115" t="s">
        <v>1307</v>
      </c>
      <c r="G2642" s="114">
        <v>84091</v>
      </c>
      <c r="H2642" s="115" t="s">
        <v>7317</v>
      </c>
      <c r="I2642" s="114">
        <v>84091</v>
      </c>
      <c r="J2642" s="115" t="s">
        <v>7317</v>
      </c>
      <c r="K2642" s="114">
        <v>90155</v>
      </c>
      <c r="L2642" s="115" t="s">
        <v>7317</v>
      </c>
      <c r="M2642" s="115" t="s">
        <v>1259</v>
      </c>
      <c r="N2642" s="115" t="s">
        <v>7637</v>
      </c>
    </row>
    <row r="2643" spans="1:14" ht="15" customHeight="1">
      <c r="A2643" s="36" t="str">
        <f t="shared" si="41"/>
        <v>134513032</v>
      </c>
      <c r="B2643" s="114">
        <v>13451303</v>
      </c>
      <c r="C2643" s="114">
        <v>2</v>
      </c>
      <c r="D2643" s="115" t="s">
        <v>5949</v>
      </c>
      <c r="E2643" s="115" t="s">
        <v>5950</v>
      </c>
      <c r="F2643" s="115" t="s">
        <v>1307</v>
      </c>
      <c r="G2643" s="114">
        <v>84091</v>
      </c>
      <c r="H2643" s="115" t="s">
        <v>7317</v>
      </c>
      <c r="I2643" s="114">
        <v>84091</v>
      </c>
      <c r="J2643" s="115" t="s">
        <v>7317</v>
      </c>
      <c r="K2643" s="114">
        <v>90155</v>
      </c>
      <c r="L2643" s="115" t="s">
        <v>7317</v>
      </c>
      <c r="M2643" s="115" t="s">
        <v>1259</v>
      </c>
      <c r="N2643" s="115" t="s">
        <v>7637</v>
      </c>
    </row>
    <row r="2644" spans="1:14" ht="15" customHeight="1">
      <c r="A2644" s="36" t="str">
        <f t="shared" si="41"/>
        <v>130231842</v>
      </c>
      <c r="B2644" s="114">
        <v>13023184</v>
      </c>
      <c r="C2644" s="114">
        <v>2</v>
      </c>
      <c r="D2644" s="115" t="s">
        <v>5343</v>
      </c>
      <c r="E2644" s="115" t="s">
        <v>5344</v>
      </c>
      <c r="F2644" s="115" t="s">
        <v>1307</v>
      </c>
      <c r="G2644" s="114">
        <v>84091</v>
      </c>
      <c r="H2644" s="115" t="s">
        <v>7317</v>
      </c>
      <c r="I2644" s="114">
        <v>84091</v>
      </c>
      <c r="J2644" s="115" t="s">
        <v>7317</v>
      </c>
      <c r="K2644" s="114">
        <v>90155</v>
      </c>
      <c r="L2644" s="115" t="s">
        <v>7317</v>
      </c>
      <c r="M2644" s="115" t="s">
        <v>1259</v>
      </c>
      <c r="N2644" s="115" t="s">
        <v>7637</v>
      </c>
    </row>
    <row r="2645" spans="1:14" ht="15" customHeight="1">
      <c r="A2645" s="36" t="str">
        <f t="shared" si="41"/>
        <v>70354082</v>
      </c>
      <c r="B2645" s="114">
        <v>7035408</v>
      </c>
      <c r="C2645" s="114">
        <v>2</v>
      </c>
      <c r="D2645" s="115" t="s">
        <v>6983</v>
      </c>
      <c r="E2645" s="115">
        <v>15515577</v>
      </c>
      <c r="F2645" s="115" t="s">
        <v>7202</v>
      </c>
      <c r="G2645" s="114">
        <v>84091</v>
      </c>
      <c r="H2645" s="115" t="s">
        <v>7317</v>
      </c>
      <c r="I2645" s="114">
        <v>84091</v>
      </c>
      <c r="J2645" s="115" t="s">
        <v>7317</v>
      </c>
      <c r="K2645" s="114">
        <v>90155</v>
      </c>
      <c r="L2645" s="115" t="s">
        <v>7317</v>
      </c>
      <c r="M2645" s="115" t="s">
        <v>1259</v>
      </c>
      <c r="N2645" s="115" t="s">
        <v>7637</v>
      </c>
    </row>
    <row r="2646" spans="1:14" ht="15" customHeight="1">
      <c r="A2646" s="36" t="str">
        <f t="shared" si="41"/>
        <v>88821251</v>
      </c>
      <c r="B2646" s="110">
        <v>8882125</v>
      </c>
      <c r="C2646" s="110">
        <v>1</v>
      </c>
      <c r="D2646" s="111" t="s">
        <v>2095</v>
      </c>
      <c r="E2646" s="111" t="s">
        <v>2096</v>
      </c>
      <c r="F2646" s="111" t="s">
        <v>1304</v>
      </c>
      <c r="G2646" s="110">
        <v>86593</v>
      </c>
      <c r="H2646" s="111" t="s">
        <v>7209</v>
      </c>
      <c r="I2646" s="110">
        <v>84091</v>
      </c>
      <c r="J2646" s="111" t="s">
        <v>7317</v>
      </c>
      <c r="K2646" s="110">
        <v>90155</v>
      </c>
      <c r="L2646" s="111" t="s">
        <v>7317</v>
      </c>
      <c r="M2646" s="111" t="s">
        <v>1259</v>
      </c>
      <c r="N2646" s="111" t="s">
        <v>7637</v>
      </c>
    </row>
    <row r="2647" spans="1:14" ht="15" customHeight="1">
      <c r="A2647" s="36" t="str">
        <f t="shared" si="41"/>
        <v>91519161</v>
      </c>
      <c r="B2647" s="110">
        <v>9151916</v>
      </c>
      <c r="C2647" s="110">
        <v>1</v>
      </c>
      <c r="D2647" s="111" t="s">
        <v>3880</v>
      </c>
      <c r="E2647" s="111">
        <v>21215610</v>
      </c>
      <c r="F2647" s="111" t="s">
        <v>1304</v>
      </c>
      <c r="G2647" s="110">
        <v>84091</v>
      </c>
      <c r="H2647" s="111" t="s">
        <v>7317</v>
      </c>
      <c r="I2647" s="110">
        <v>84091</v>
      </c>
      <c r="J2647" s="111" t="s">
        <v>7317</v>
      </c>
      <c r="K2647" s="110">
        <v>90155</v>
      </c>
      <c r="L2647" s="111" t="s">
        <v>7317</v>
      </c>
      <c r="M2647" s="111" t="s">
        <v>1259</v>
      </c>
      <c r="N2647" s="111" t="s">
        <v>7637</v>
      </c>
    </row>
    <row r="2648" spans="1:14" ht="15" customHeight="1">
      <c r="A2648" s="36" t="str">
        <f t="shared" si="41"/>
        <v>113838111</v>
      </c>
      <c r="B2648" s="114">
        <v>11383811</v>
      </c>
      <c r="C2648" s="114">
        <v>1</v>
      </c>
      <c r="D2648" s="115" t="s">
        <v>5741</v>
      </c>
      <c r="E2648" s="115" t="s">
        <v>5742</v>
      </c>
      <c r="F2648" s="115" t="s">
        <v>1307</v>
      </c>
      <c r="G2648" s="114">
        <v>84091</v>
      </c>
      <c r="H2648" s="115" t="s">
        <v>7317</v>
      </c>
      <c r="I2648" s="114">
        <v>84091</v>
      </c>
      <c r="J2648" s="115" t="s">
        <v>7317</v>
      </c>
      <c r="K2648" s="114">
        <v>90155</v>
      </c>
      <c r="L2648" s="115" t="s">
        <v>7317</v>
      </c>
      <c r="M2648" s="115" t="s">
        <v>1259</v>
      </c>
      <c r="N2648" s="115" t="s">
        <v>7637</v>
      </c>
    </row>
    <row r="2649" spans="1:14" ht="15" customHeight="1">
      <c r="A2649" s="36" t="str">
        <f t="shared" si="41"/>
        <v>134557581</v>
      </c>
      <c r="B2649" s="110">
        <v>13455758</v>
      </c>
      <c r="C2649" s="110">
        <v>1</v>
      </c>
      <c r="D2649" s="111" t="s">
        <v>2801</v>
      </c>
      <c r="E2649" s="111">
        <v>11494878</v>
      </c>
      <c r="F2649" s="111" t="s">
        <v>1304</v>
      </c>
      <c r="G2649" s="110">
        <v>84091</v>
      </c>
      <c r="H2649" s="111" t="s">
        <v>7317</v>
      </c>
      <c r="I2649" s="110">
        <v>84091</v>
      </c>
      <c r="J2649" s="111" t="s">
        <v>7317</v>
      </c>
      <c r="K2649" s="110">
        <v>90155</v>
      </c>
      <c r="L2649" s="111" t="s">
        <v>7317</v>
      </c>
      <c r="M2649" s="111" t="s">
        <v>1259</v>
      </c>
      <c r="N2649" s="111" t="s">
        <v>7637</v>
      </c>
    </row>
    <row r="2650" spans="1:14" ht="15" customHeight="1">
      <c r="A2650" s="36" t="str">
        <f t="shared" si="41"/>
        <v>16845902</v>
      </c>
      <c r="B2650" s="114">
        <v>1684590</v>
      </c>
      <c r="C2650" s="114">
        <v>2</v>
      </c>
      <c r="D2650" s="115" t="s">
        <v>6906</v>
      </c>
      <c r="E2650" s="115">
        <v>4682518</v>
      </c>
      <c r="F2650" s="115" t="s">
        <v>7202</v>
      </c>
      <c r="G2650" s="114">
        <v>84091</v>
      </c>
      <c r="H2650" s="115" t="s">
        <v>7317</v>
      </c>
      <c r="I2650" s="114">
        <v>84091</v>
      </c>
      <c r="J2650" s="115" t="s">
        <v>7317</v>
      </c>
      <c r="K2650" s="114">
        <v>90155</v>
      </c>
      <c r="L2650" s="115" t="s">
        <v>7317</v>
      </c>
      <c r="M2650" s="115" t="s">
        <v>1259</v>
      </c>
      <c r="N2650" s="115" t="s">
        <v>7637</v>
      </c>
    </row>
    <row r="2651" spans="1:14" ht="15" customHeight="1">
      <c r="A2651" s="36" t="str">
        <f t="shared" si="41"/>
        <v>81095522</v>
      </c>
      <c r="B2651" s="110">
        <v>8109552</v>
      </c>
      <c r="C2651" s="110">
        <v>2</v>
      </c>
      <c r="D2651" s="111" t="s">
        <v>3981</v>
      </c>
      <c r="E2651" s="111">
        <v>16228640</v>
      </c>
      <c r="F2651" s="111" t="s">
        <v>1304</v>
      </c>
      <c r="G2651" s="110">
        <v>84091</v>
      </c>
      <c r="H2651" s="111" t="s">
        <v>7317</v>
      </c>
      <c r="I2651" s="110">
        <v>84091</v>
      </c>
      <c r="J2651" s="111" t="s">
        <v>7317</v>
      </c>
      <c r="K2651" s="110">
        <v>90155</v>
      </c>
      <c r="L2651" s="111" t="s">
        <v>7317</v>
      </c>
      <c r="M2651" s="111" t="s">
        <v>1259</v>
      </c>
      <c r="N2651" s="111" t="s">
        <v>7637</v>
      </c>
    </row>
    <row r="2652" spans="1:14" ht="15" customHeight="1">
      <c r="A2652" s="36" t="str">
        <f t="shared" si="41"/>
        <v>78778212</v>
      </c>
      <c r="B2652" s="110">
        <v>7877821</v>
      </c>
      <c r="C2652" s="110">
        <v>2</v>
      </c>
      <c r="D2652" s="111" t="s">
        <v>4262</v>
      </c>
      <c r="E2652" s="111">
        <v>10588936</v>
      </c>
      <c r="F2652" s="111" t="s">
        <v>1304</v>
      </c>
      <c r="G2652" s="110">
        <v>84091</v>
      </c>
      <c r="H2652" s="111" t="s">
        <v>7317</v>
      </c>
      <c r="I2652" s="110">
        <v>84091</v>
      </c>
      <c r="J2652" s="111" t="s">
        <v>7317</v>
      </c>
      <c r="K2652" s="110">
        <v>90155</v>
      </c>
      <c r="L2652" s="111" t="s">
        <v>7317</v>
      </c>
      <c r="M2652" s="111" t="s">
        <v>1259</v>
      </c>
      <c r="N2652" s="111" t="s">
        <v>7637</v>
      </c>
    </row>
    <row r="2653" spans="1:14" ht="15" customHeight="1">
      <c r="A2653" s="36" t="str">
        <f t="shared" si="41"/>
        <v>70396451</v>
      </c>
      <c r="B2653" s="110">
        <v>7039645</v>
      </c>
      <c r="C2653" s="110">
        <v>1</v>
      </c>
      <c r="D2653" s="111" t="s">
        <v>3648</v>
      </c>
      <c r="E2653" s="111">
        <v>15191336</v>
      </c>
      <c r="F2653" s="111" t="s">
        <v>1304</v>
      </c>
      <c r="G2653" s="110">
        <v>84091</v>
      </c>
      <c r="H2653" s="111" t="s">
        <v>7317</v>
      </c>
      <c r="I2653" s="110">
        <v>84091</v>
      </c>
      <c r="J2653" s="111" t="s">
        <v>7317</v>
      </c>
      <c r="K2653" s="110">
        <v>90155</v>
      </c>
      <c r="L2653" s="111" t="s">
        <v>7317</v>
      </c>
      <c r="M2653" s="111" t="s">
        <v>7637</v>
      </c>
      <c r="N2653" s="111" t="s">
        <v>7638</v>
      </c>
    </row>
    <row r="2654" spans="1:14" ht="15" customHeight="1">
      <c r="A2654" s="36" t="str">
        <f t="shared" si="41"/>
        <v>30804561</v>
      </c>
      <c r="B2654" s="114">
        <v>3080456</v>
      </c>
      <c r="C2654" s="114">
        <v>1</v>
      </c>
      <c r="D2654" s="115" t="s">
        <v>6709</v>
      </c>
      <c r="E2654" s="115">
        <v>8138854</v>
      </c>
      <c r="F2654" s="115" t="s">
        <v>1307</v>
      </c>
      <c r="G2654" s="114">
        <v>84091</v>
      </c>
      <c r="H2654" s="115" t="s">
        <v>7317</v>
      </c>
      <c r="I2654" s="114">
        <v>84091</v>
      </c>
      <c r="J2654" s="115" t="s">
        <v>7317</v>
      </c>
      <c r="K2654" s="114">
        <v>90155</v>
      </c>
      <c r="L2654" s="115" t="s">
        <v>7317</v>
      </c>
      <c r="M2654" s="115" t="s">
        <v>7637</v>
      </c>
      <c r="N2654" s="115" t="s">
        <v>7638</v>
      </c>
    </row>
    <row r="2655" spans="1:14" ht="15" customHeight="1">
      <c r="A2655" s="36" t="str">
        <f t="shared" si="41"/>
        <v>84596802</v>
      </c>
      <c r="B2655" s="114">
        <v>8459680</v>
      </c>
      <c r="C2655" s="114">
        <v>2</v>
      </c>
      <c r="D2655" s="115" t="s">
        <v>6399</v>
      </c>
      <c r="E2655" s="115">
        <v>7507516</v>
      </c>
      <c r="F2655" s="115" t="s">
        <v>1307</v>
      </c>
      <c r="G2655" s="114">
        <v>84091</v>
      </c>
      <c r="H2655" s="115" t="s">
        <v>7317</v>
      </c>
      <c r="I2655" s="114">
        <v>84091</v>
      </c>
      <c r="J2655" s="115" t="s">
        <v>7317</v>
      </c>
      <c r="K2655" s="114">
        <v>90155</v>
      </c>
      <c r="L2655" s="115" t="s">
        <v>7317</v>
      </c>
      <c r="M2655" s="115" t="s">
        <v>1259</v>
      </c>
      <c r="N2655" s="115" t="s">
        <v>7637</v>
      </c>
    </row>
    <row r="2656" spans="1:14" ht="15" customHeight="1">
      <c r="A2656" s="36" t="str">
        <f t="shared" si="41"/>
        <v>88332661</v>
      </c>
      <c r="B2656" s="110">
        <v>8833266</v>
      </c>
      <c r="C2656" s="110">
        <v>1</v>
      </c>
      <c r="D2656" s="111" t="s">
        <v>4488</v>
      </c>
      <c r="E2656" s="111">
        <v>8277543</v>
      </c>
      <c r="F2656" s="111" t="s">
        <v>1304</v>
      </c>
      <c r="G2656" s="110">
        <v>84091</v>
      </c>
      <c r="H2656" s="111" t="s">
        <v>7317</v>
      </c>
      <c r="I2656" s="110">
        <v>84091</v>
      </c>
      <c r="J2656" s="111" t="s">
        <v>7317</v>
      </c>
      <c r="K2656" s="110">
        <v>90155</v>
      </c>
      <c r="L2656" s="111" t="s">
        <v>7317</v>
      </c>
      <c r="M2656" s="111" t="s">
        <v>1259</v>
      </c>
      <c r="N2656" s="111" t="s">
        <v>7637</v>
      </c>
    </row>
    <row r="2657" spans="1:14" ht="15" customHeight="1">
      <c r="A2657" s="36" t="str">
        <f t="shared" si="41"/>
        <v>81620741</v>
      </c>
      <c r="B2657" s="114">
        <v>8162074</v>
      </c>
      <c r="C2657" s="114">
        <v>1</v>
      </c>
      <c r="D2657" s="115" t="s">
        <v>7180</v>
      </c>
      <c r="E2657" s="115">
        <v>15515278</v>
      </c>
      <c r="F2657" s="115" t="s">
        <v>7204</v>
      </c>
      <c r="G2657" s="114">
        <v>2544</v>
      </c>
      <c r="H2657" s="115" t="s">
        <v>7282</v>
      </c>
      <c r="I2657" s="114">
        <v>84091</v>
      </c>
      <c r="J2657" s="115" t="s">
        <v>7317</v>
      </c>
      <c r="K2657" s="114">
        <v>90155</v>
      </c>
      <c r="L2657" s="115" t="s">
        <v>7317</v>
      </c>
      <c r="M2657" s="115" t="s">
        <v>1259</v>
      </c>
      <c r="N2657" s="115" t="s">
        <v>7637</v>
      </c>
    </row>
    <row r="2658" spans="1:14" ht="15" customHeight="1">
      <c r="A2658" s="36" t="str">
        <f t="shared" si="41"/>
        <v>113709071</v>
      </c>
      <c r="B2658" s="114">
        <v>11370907</v>
      </c>
      <c r="C2658" s="114">
        <v>1</v>
      </c>
      <c r="D2658" s="115" t="s">
        <v>6901</v>
      </c>
      <c r="E2658" s="115">
        <v>15961421</v>
      </c>
      <c r="F2658" s="115" t="s">
        <v>7202</v>
      </c>
      <c r="G2658" s="114">
        <v>84091</v>
      </c>
      <c r="H2658" s="115" t="s">
        <v>7317</v>
      </c>
      <c r="I2658" s="114">
        <v>84091</v>
      </c>
      <c r="J2658" s="115" t="s">
        <v>7317</v>
      </c>
      <c r="K2658" s="114">
        <v>90155</v>
      </c>
      <c r="L2658" s="115" t="s">
        <v>7317</v>
      </c>
      <c r="M2658" s="115" t="s">
        <v>1259</v>
      </c>
      <c r="N2658" s="115" t="s">
        <v>7637</v>
      </c>
    </row>
    <row r="2659" spans="1:14" ht="15" customHeight="1">
      <c r="A2659" s="36" t="str">
        <f t="shared" si="41"/>
        <v>91567811</v>
      </c>
      <c r="B2659" s="110">
        <v>9156781</v>
      </c>
      <c r="C2659" s="110">
        <v>1</v>
      </c>
      <c r="D2659" s="111" t="s">
        <v>3690</v>
      </c>
      <c r="E2659" s="111">
        <v>10627389</v>
      </c>
      <c r="F2659" s="111" t="s">
        <v>1304</v>
      </c>
      <c r="G2659" s="110">
        <v>84091</v>
      </c>
      <c r="H2659" s="111" t="s">
        <v>7317</v>
      </c>
      <c r="I2659" s="110">
        <v>84091</v>
      </c>
      <c r="J2659" s="111" t="s">
        <v>7317</v>
      </c>
      <c r="K2659" s="110">
        <v>90155</v>
      </c>
      <c r="L2659" s="111" t="s">
        <v>7317</v>
      </c>
      <c r="M2659" s="111" t="s">
        <v>1259</v>
      </c>
      <c r="N2659" s="111" t="s">
        <v>7637</v>
      </c>
    </row>
    <row r="2660" spans="1:14" ht="15" customHeight="1">
      <c r="A2660" s="36" t="str">
        <f t="shared" si="41"/>
        <v>81094242</v>
      </c>
      <c r="B2660" s="114">
        <v>8109424</v>
      </c>
      <c r="C2660" s="114">
        <v>2</v>
      </c>
      <c r="D2660" s="115" t="s">
        <v>5570</v>
      </c>
      <c r="E2660" s="115">
        <v>22000591</v>
      </c>
      <c r="F2660" s="115" t="s">
        <v>1307</v>
      </c>
      <c r="G2660" s="114">
        <v>84091</v>
      </c>
      <c r="H2660" s="115" t="s">
        <v>7317</v>
      </c>
      <c r="I2660" s="114">
        <v>84091</v>
      </c>
      <c r="J2660" s="115" t="s">
        <v>7317</v>
      </c>
      <c r="K2660" s="114">
        <v>90155</v>
      </c>
      <c r="L2660" s="115" t="s">
        <v>7317</v>
      </c>
      <c r="M2660" s="115" t="s">
        <v>1259</v>
      </c>
      <c r="N2660" s="115" t="s">
        <v>7637</v>
      </c>
    </row>
    <row r="2661" spans="1:14" ht="15" customHeight="1">
      <c r="A2661" s="36" t="str">
        <f t="shared" si="41"/>
        <v>91769491</v>
      </c>
      <c r="B2661" s="110">
        <v>9176949</v>
      </c>
      <c r="C2661" s="110">
        <v>1</v>
      </c>
      <c r="D2661" s="111" t="s">
        <v>2620</v>
      </c>
      <c r="E2661" s="111" t="s">
        <v>2621</v>
      </c>
      <c r="F2661" s="111" t="s">
        <v>1304</v>
      </c>
      <c r="G2661" s="110">
        <v>84091</v>
      </c>
      <c r="H2661" s="111" t="s">
        <v>7317</v>
      </c>
      <c r="I2661" s="110">
        <v>84091</v>
      </c>
      <c r="J2661" s="111" t="s">
        <v>7317</v>
      </c>
      <c r="K2661" s="110">
        <v>90155</v>
      </c>
      <c r="L2661" s="111" t="s">
        <v>7317</v>
      </c>
      <c r="M2661" s="111" t="s">
        <v>1259</v>
      </c>
      <c r="N2661" s="111" t="s">
        <v>7637</v>
      </c>
    </row>
    <row r="2662" spans="1:14" ht="15" customHeight="1">
      <c r="A2662" s="36" t="str">
        <f t="shared" si="41"/>
        <v>120516906</v>
      </c>
      <c r="B2662" s="114">
        <v>12051690</v>
      </c>
      <c r="C2662" s="114">
        <v>6</v>
      </c>
      <c r="D2662" s="115" t="s">
        <v>4580</v>
      </c>
      <c r="E2662" s="115" t="s">
        <v>4581</v>
      </c>
      <c r="F2662" s="115" t="s">
        <v>1307</v>
      </c>
      <c r="G2662" s="114">
        <v>86593</v>
      </c>
      <c r="H2662" s="115" t="s">
        <v>7209</v>
      </c>
      <c r="I2662" s="114">
        <v>84091</v>
      </c>
      <c r="J2662" s="115" t="s">
        <v>7317</v>
      </c>
      <c r="K2662" s="114">
        <v>90155</v>
      </c>
      <c r="L2662" s="115" t="s">
        <v>7317</v>
      </c>
      <c r="M2662" s="115" t="s">
        <v>1259</v>
      </c>
      <c r="N2662" s="115" t="s">
        <v>7637</v>
      </c>
    </row>
    <row r="2663" spans="1:14" ht="15" customHeight="1">
      <c r="A2663" s="36" t="str">
        <f t="shared" si="41"/>
        <v>77620332</v>
      </c>
      <c r="B2663" s="114">
        <v>7762033</v>
      </c>
      <c r="C2663" s="114">
        <v>2</v>
      </c>
      <c r="D2663" s="115" t="s">
        <v>5290</v>
      </c>
      <c r="E2663" s="115">
        <v>17707014</v>
      </c>
      <c r="F2663" s="115" t="s">
        <v>1307</v>
      </c>
      <c r="G2663" s="114">
        <v>84091</v>
      </c>
      <c r="H2663" s="115" t="s">
        <v>7317</v>
      </c>
      <c r="I2663" s="114">
        <v>84091</v>
      </c>
      <c r="J2663" s="115" t="s">
        <v>7317</v>
      </c>
      <c r="K2663" s="114">
        <v>90155</v>
      </c>
      <c r="L2663" s="115" t="s">
        <v>7317</v>
      </c>
      <c r="M2663" s="115" t="s">
        <v>1259</v>
      </c>
      <c r="N2663" s="115" t="s">
        <v>7637</v>
      </c>
    </row>
    <row r="2664" spans="1:14" ht="15" customHeight="1">
      <c r="A2664" s="36" t="str">
        <f t="shared" si="41"/>
        <v>68957362</v>
      </c>
      <c r="B2664" s="114">
        <v>6895736</v>
      </c>
      <c r="C2664" s="114">
        <v>2</v>
      </c>
      <c r="D2664" s="115" t="s">
        <v>5468</v>
      </c>
      <c r="E2664" s="115">
        <v>14234493</v>
      </c>
      <c r="F2664" s="115" t="s">
        <v>1307</v>
      </c>
      <c r="G2664" s="114">
        <v>84091</v>
      </c>
      <c r="H2664" s="115" t="s">
        <v>7317</v>
      </c>
      <c r="I2664" s="114">
        <v>84091</v>
      </c>
      <c r="J2664" s="115" t="s">
        <v>7317</v>
      </c>
      <c r="K2664" s="114">
        <v>90155</v>
      </c>
      <c r="L2664" s="115" t="s">
        <v>7317</v>
      </c>
      <c r="M2664" s="115" t="s">
        <v>1259</v>
      </c>
      <c r="N2664" s="115" t="s">
        <v>7637</v>
      </c>
    </row>
    <row r="2665" spans="1:14" ht="15" customHeight="1">
      <c r="A2665" s="36" t="str">
        <f t="shared" si="41"/>
        <v>87882972</v>
      </c>
      <c r="B2665" s="114">
        <v>8788297</v>
      </c>
      <c r="C2665" s="114">
        <v>2</v>
      </c>
      <c r="D2665" s="115" t="s">
        <v>6048</v>
      </c>
      <c r="E2665" s="115">
        <v>17165329</v>
      </c>
      <c r="F2665" s="115" t="s">
        <v>1307</v>
      </c>
      <c r="G2665" s="114">
        <v>84091</v>
      </c>
      <c r="H2665" s="115" t="s">
        <v>7317</v>
      </c>
      <c r="I2665" s="114">
        <v>84091</v>
      </c>
      <c r="J2665" s="115" t="s">
        <v>7317</v>
      </c>
      <c r="K2665" s="114">
        <v>90155</v>
      </c>
      <c r="L2665" s="115" t="s">
        <v>7317</v>
      </c>
      <c r="M2665" s="115" t="s">
        <v>1259</v>
      </c>
      <c r="N2665" s="115" t="s">
        <v>7637</v>
      </c>
    </row>
    <row r="2666" spans="1:14" ht="15" customHeight="1">
      <c r="A2666" s="36" t="str">
        <f t="shared" si="41"/>
        <v>139991751</v>
      </c>
      <c r="B2666" s="114">
        <v>13999175</v>
      </c>
      <c r="C2666" s="114">
        <v>1</v>
      </c>
      <c r="D2666" s="115" t="s">
        <v>5541</v>
      </c>
      <c r="E2666" s="115" t="s">
        <v>5542</v>
      </c>
      <c r="F2666" s="115" t="s">
        <v>1307</v>
      </c>
      <c r="G2666" s="114">
        <v>84091</v>
      </c>
      <c r="H2666" s="115" t="s">
        <v>7317</v>
      </c>
      <c r="I2666" s="114">
        <v>84091</v>
      </c>
      <c r="J2666" s="115" t="s">
        <v>7317</v>
      </c>
      <c r="K2666" s="114">
        <v>90155</v>
      </c>
      <c r="L2666" s="115" t="s">
        <v>7317</v>
      </c>
      <c r="M2666" s="115" t="s">
        <v>1259</v>
      </c>
      <c r="N2666" s="115" t="s">
        <v>7637</v>
      </c>
    </row>
    <row r="2667" spans="1:14" ht="15" customHeight="1">
      <c r="A2667" s="36" t="str">
        <f t="shared" si="41"/>
        <v>117240552</v>
      </c>
      <c r="B2667" s="114">
        <v>11724055</v>
      </c>
      <c r="C2667" s="114">
        <v>2</v>
      </c>
      <c r="D2667" s="115" t="s">
        <v>6431</v>
      </c>
      <c r="E2667" s="115" t="s">
        <v>6432</v>
      </c>
      <c r="F2667" s="115" t="s">
        <v>1307</v>
      </c>
      <c r="G2667" s="114">
        <v>84091</v>
      </c>
      <c r="H2667" s="115" t="s">
        <v>7317</v>
      </c>
      <c r="I2667" s="114">
        <v>84091</v>
      </c>
      <c r="J2667" s="115" t="s">
        <v>7317</v>
      </c>
      <c r="K2667" s="114">
        <v>90155</v>
      </c>
      <c r="L2667" s="115" t="s">
        <v>7317</v>
      </c>
      <c r="M2667" s="115" t="s">
        <v>1259</v>
      </c>
      <c r="N2667" s="115" t="s">
        <v>7637</v>
      </c>
    </row>
    <row r="2668" spans="1:14" ht="15" customHeight="1">
      <c r="A2668" s="36" t="str">
        <f t="shared" si="41"/>
        <v>91406571</v>
      </c>
      <c r="B2668" s="110">
        <v>9140657</v>
      </c>
      <c r="C2668" s="110">
        <v>1</v>
      </c>
      <c r="D2668" s="111" t="s">
        <v>4018</v>
      </c>
      <c r="E2668" s="111" t="s">
        <v>4019</v>
      </c>
      <c r="F2668" s="111" t="s">
        <v>1304</v>
      </c>
      <c r="G2668" s="110">
        <v>84091</v>
      </c>
      <c r="H2668" s="111" t="s">
        <v>7317</v>
      </c>
      <c r="I2668" s="110">
        <v>84091</v>
      </c>
      <c r="J2668" s="111" t="s">
        <v>7317</v>
      </c>
      <c r="K2668" s="110">
        <v>90155</v>
      </c>
      <c r="L2668" s="111" t="s">
        <v>7317</v>
      </c>
      <c r="M2668" s="111" t="s">
        <v>1259</v>
      </c>
      <c r="N2668" s="111" t="s">
        <v>7637</v>
      </c>
    </row>
    <row r="2669" spans="1:14" ht="15" customHeight="1">
      <c r="A2669" s="36" t="str">
        <f t="shared" si="41"/>
        <v>14287202</v>
      </c>
      <c r="B2669" s="114">
        <v>1428720</v>
      </c>
      <c r="C2669" s="114">
        <v>2</v>
      </c>
      <c r="D2669" s="115" t="s">
        <v>7045</v>
      </c>
      <c r="E2669" s="115">
        <v>4120094</v>
      </c>
      <c r="F2669" s="115" t="s">
        <v>7202</v>
      </c>
      <c r="G2669" s="114">
        <v>84091</v>
      </c>
      <c r="H2669" s="115" t="s">
        <v>7317</v>
      </c>
      <c r="I2669" s="114">
        <v>84091</v>
      </c>
      <c r="J2669" s="115" t="s">
        <v>7317</v>
      </c>
      <c r="K2669" s="114">
        <v>90155</v>
      </c>
      <c r="L2669" s="115" t="s">
        <v>7317</v>
      </c>
      <c r="M2669" s="115" t="s">
        <v>1259</v>
      </c>
      <c r="N2669" s="115" t="s">
        <v>7637</v>
      </c>
    </row>
    <row r="2670" spans="1:14" ht="15" customHeight="1">
      <c r="A2670" s="36" t="str">
        <f t="shared" si="41"/>
        <v>130188872</v>
      </c>
      <c r="B2670" s="114">
        <v>13018887</v>
      </c>
      <c r="C2670" s="114">
        <v>2</v>
      </c>
      <c r="D2670" s="115" t="s">
        <v>5006</v>
      </c>
      <c r="E2670" s="115" t="s">
        <v>5007</v>
      </c>
      <c r="F2670" s="115" t="s">
        <v>1307</v>
      </c>
      <c r="G2670" s="114">
        <v>84091</v>
      </c>
      <c r="H2670" s="115" t="s">
        <v>7317</v>
      </c>
      <c r="I2670" s="114">
        <v>84091</v>
      </c>
      <c r="J2670" s="115" t="s">
        <v>7317</v>
      </c>
      <c r="K2670" s="114">
        <v>90155</v>
      </c>
      <c r="L2670" s="115" t="s">
        <v>7317</v>
      </c>
      <c r="M2670" s="115" t="s">
        <v>1259</v>
      </c>
      <c r="N2670" s="115" t="s">
        <v>7637</v>
      </c>
    </row>
    <row r="2671" spans="1:14" ht="15" customHeight="1">
      <c r="A2671" s="36" t="str">
        <f t="shared" si="41"/>
        <v>85847222</v>
      </c>
      <c r="B2671" s="114">
        <v>8584722</v>
      </c>
      <c r="C2671" s="114">
        <v>2</v>
      </c>
      <c r="D2671" s="115" t="s">
        <v>4957</v>
      </c>
      <c r="E2671" s="115">
        <v>6482384</v>
      </c>
      <c r="F2671" s="115" t="s">
        <v>1307</v>
      </c>
      <c r="G2671" s="114">
        <v>84091</v>
      </c>
      <c r="H2671" s="115" t="s">
        <v>7317</v>
      </c>
      <c r="I2671" s="114">
        <v>84091</v>
      </c>
      <c r="J2671" s="115" t="s">
        <v>7317</v>
      </c>
      <c r="K2671" s="114">
        <v>90155</v>
      </c>
      <c r="L2671" s="115" t="s">
        <v>7317</v>
      </c>
      <c r="M2671" s="115" t="s">
        <v>1259</v>
      </c>
      <c r="N2671" s="115" t="s">
        <v>7637</v>
      </c>
    </row>
    <row r="2672" spans="1:14" ht="15" customHeight="1">
      <c r="A2672" s="36" t="str">
        <f t="shared" si="41"/>
        <v>70450746</v>
      </c>
      <c r="B2672" s="114">
        <v>7045074</v>
      </c>
      <c r="C2672" s="114">
        <v>6</v>
      </c>
      <c r="D2672" s="115" t="s">
        <v>6234</v>
      </c>
      <c r="E2672" s="115">
        <v>6404259</v>
      </c>
      <c r="F2672" s="115" t="s">
        <v>1307</v>
      </c>
      <c r="G2672" s="114">
        <v>84091</v>
      </c>
      <c r="H2672" s="115" t="s">
        <v>7317</v>
      </c>
      <c r="I2672" s="114">
        <v>84091</v>
      </c>
      <c r="J2672" s="115" t="s">
        <v>7317</v>
      </c>
      <c r="K2672" s="114">
        <v>90155</v>
      </c>
      <c r="L2672" s="115" t="s">
        <v>7317</v>
      </c>
      <c r="M2672" s="115" t="s">
        <v>7637</v>
      </c>
      <c r="N2672" s="115" t="s">
        <v>7638</v>
      </c>
    </row>
    <row r="2673" spans="1:14" ht="15" customHeight="1">
      <c r="A2673" s="36" t="str">
        <f t="shared" si="41"/>
        <v>49404413</v>
      </c>
      <c r="B2673" s="114">
        <v>4940441</v>
      </c>
      <c r="C2673" s="114">
        <v>3</v>
      </c>
      <c r="D2673" s="115" t="s">
        <v>5882</v>
      </c>
      <c r="E2673" s="115">
        <v>18190777</v>
      </c>
      <c r="F2673" s="115" t="s">
        <v>1307</v>
      </c>
      <c r="G2673" s="114">
        <v>84091</v>
      </c>
      <c r="H2673" s="115" t="s">
        <v>7317</v>
      </c>
      <c r="I2673" s="114">
        <v>84091</v>
      </c>
      <c r="J2673" s="115" t="s">
        <v>7317</v>
      </c>
      <c r="K2673" s="114">
        <v>90155</v>
      </c>
      <c r="L2673" s="115" t="s">
        <v>7317</v>
      </c>
      <c r="M2673" s="115" t="s">
        <v>7637</v>
      </c>
      <c r="N2673" s="115" t="s">
        <v>7638</v>
      </c>
    </row>
    <row r="2674" spans="1:14" ht="15" customHeight="1">
      <c r="A2674" s="36" t="str">
        <f t="shared" si="41"/>
        <v>85186712</v>
      </c>
      <c r="B2674" s="114">
        <v>8518671</v>
      </c>
      <c r="C2674" s="114">
        <v>2</v>
      </c>
      <c r="D2674" s="115" t="s">
        <v>6589</v>
      </c>
      <c r="E2674" s="115" t="s">
        <v>6590</v>
      </c>
      <c r="F2674" s="115" t="s">
        <v>1307</v>
      </c>
      <c r="G2674" s="114">
        <v>84091</v>
      </c>
      <c r="H2674" s="115" t="s">
        <v>7317</v>
      </c>
      <c r="I2674" s="114">
        <v>84091</v>
      </c>
      <c r="J2674" s="115" t="s">
        <v>7317</v>
      </c>
      <c r="K2674" s="114">
        <v>90155</v>
      </c>
      <c r="L2674" s="115" t="s">
        <v>7317</v>
      </c>
      <c r="M2674" s="115" t="s">
        <v>1259</v>
      </c>
      <c r="N2674" s="115" t="s">
        <v>7637</v>
      </c>
    </row>
    <row r="2675" spans="1:14" ht="15" customHeight="1">
      <c r="A2675" s="36" t="str">
        <f t="shared" si="41"/>
        <v>48824281</v>
      </c>
      <c r="B2675" s="110">
        <v>4882428</v>
      </c>
      <c r="C2675" s="110">
        <v>1</v>
      </c>
      <c r="D2675" s="111" t="s">
        <v>4080</v>
      </c>
      <c r="E2675" s="111" t="s">
        <v>4081</v>
      </c>
      <c r="F2675" s="111" t="s">
        <v>1304</v>
      </c>
      <c r="G2675" s="110">
        <v>84091</v>
      </c>
      <c r="H2675" s="111" t="s">
        <v>7317</v>
      </c>
      <c r="I2675" s="110">
        <v>84091</v>
      </c>
      <c r="J2675" s="111" t="s">
        <v>7317</v>
      </c>
      <c r="K2675" s="110">
        <v>90155</v>
      </c>
      <c r="L2675" s="111" t="s">
        <v>7317</v>
      </c>
      <c r="M2675" s="111" t="s">
        <v>7637</v>
      </c>
      <c r="N2675" s="111" t="s">
        <v>7638</v>
      </c>
    </row>
    <row r="2676" spans="1:14" ht="15" customHeight="1">
      <c r="A2676" s="36" t="str">
        <f t="shared" si="41"/>
        <v>81166721</v>
      </c>
      <c r="B2676" s="110">
        <v>8116672</v>
      </c>
      <c r="C2676" s="110">
        <v>1</v>
      </c>
      <c r="D2676" s="111" t="s">
        <v>4477</v>
      </c>
      <c r="E2676" s="111">
        <v>12826665</v>
      </c>
      <c r="F2676" s="111" t="s">
        <v>1304</v>
      </c>
      <c r="G2676" s="110">
        <v>84091</v>
      </c>
      <c r="H2676" s="111" t="s">
        <v>7317</v>
      </c>
      <c r="I2676" s="110">
        <v>84091</v>
      </c>
      <c r="J2676" s="111" t="s">
        <v>7317</v>
      </c>
      <c r="K2676" s="110">
        <v>90155</v>
      </c>
      <c r="L2676" s="111" t="s">
        <v>7317</v>
      </c>
      <c r="M2676" s="111" t="s">
        <v>7637</v>
      </c>
      <c r="N2676" s="111" t="s">
        <v>7638</v>
      </c>
    </row>
    <row r="2677" spans="1:14" ht="15" customHeight="1">
      <c r="A2677" s="36" t="str">
        <f t="shared" si="41"/>
        <v>81794021</v>
      </c>
      <c r="B2677" s="110">
        <v>8179402</v>
      </c>
      <c r="C2677" s="110">
        <v>1</v>
      </c>
      <c r="D2677" s="111" t="s">
        <v>4531</v>
      </c>
      <c r="E2677" s="111" t="s">
        <v>4532</v>
      </c>
      <c r="F2677" s="111" t="s">
        <v>1304</v>
      </c>
      <c r="G2677" s="110">
        <v>84091</v>
      </c>
      <c r="H2677" s="111" t="s">
        <v>7317</v>
      </c>
      <c r="I2677" s="110">
        <v>84091</v>
      </c>
      <c r="J2677" s="111" t="s">
        <v>7317</v>
      </c>
      <c r="K2677" s="110">
        <v>90155</v>
      </c>
      <c r="L2677" s="111" t="s">
        <v>7317</v>
      </c>
      <c r="M2677" s="111" t="s">
        <v>1259</v>
      </c>
      <c r="N2677" s="111" t="s">
        <v>7637</v>
      </c>
    </row>
    <row r="2678" spans="1:14" ht="15" customHeight="1">
      <c r="A2678" s="36" t="str">
        <f t="shared" si="41"/>
        <v>80806531</v>
      </c>
      <c r="B2678" s="110">
        <v>8080653</v>
      </c>
      <c r="C2678" s="110">
        <v>1</v>
      </c>
      <c r="D2678" s="111" t="s">
        <v>3831</v>
      </c>
      <c r="E2678" s="111" t="s">
        <v>3832</v>
      </c>
      <c r="F2678" s="111" t="s">
        <v>1304</v>
      </c>
      <c r="G2678" s="110">
        <v>84091</v>
      </c>
      <c r="H2678" s="111" t="s">
        <v>7317</v>
      </c>
      <c r="I2678" s="110">
        <v>84091</v>
      </c>
      <c r="J2678" s="111" t="s">
        <v>7317</v>
      </c>
      <c r="K2678" s="110">
        <v>90155</v>
      </c>
      <c r="L2678" s="111" t="s">
        <v>7317</v>
      </c>
      <c r="M2678" s="111" t="s">
        <v>7637</v>
      </c>
      <c r="N2678" s="111" t="s">
        <v>7638</v>
      </c>
    </row>
    <row r="2679" spans="1:14" ht="15" customHeight="1">
      <c r="A2679" s="36" t="str">
        <f t="shared" si="41"/>
        <v>59111872</v>
      </c>
      <c r="B2679" s="114">
        <v>5911187</v>
      </c>
      <c r="C2679" s="114">
        <v>2</v>
      </c>
      <c r="D2679" s="115" t="s">
        <v>6582</v>
      </c>
      <c r="E2679" s="115" t="s">
        <v>6583</v>
      </c>
      <c r="F2679" s="115" t="s">
        <v>1307</v>
      </c>
      <c r="G2679" s="114">
        <v>84091</v>
      </c>
      <c r="H2679" s="115" t="s">
        <v>7317</v>
      </c>
      <c r="I2679" s="114">
        <v>84091</v>
      </c>
      <c r="J2679" s="115" t="s">
        <v>7317</v>
      </c>
      <c r="K2679" s="114">
        <v>90155</v>
      </c>
      <c r="L2679" s="115" t="s">
        <v>7317</v>
      </c>
      <c r="M2679" s="115" t="s">
        <v>1259</v>
      </c>
      <c r="N2679" s="115" t="s">
        <v>7637</v>
      </c>
    </row>
    <row r="2680" spans="1:14" ht="15" customHeight="1">
      <c r="A2680" s="36" t="str">
        <f t="shared" si="41"/>
        <v>77762021</v>
      </c>
      <c r="B2680" s="110">
        <v>7776202</v>
      </c>
      <c r="C2680" s="110">
        <v>1</v>
      </c>
      <c r="D2680" s="111" t="s">
        <v>4382</v>
      </c>
      <c r="E2680" s="111">
        <v>10751133</v>
      </c>
      <c r="F2680" s="111" t="s">
        <v>1304</v>
      </c>
      <c r="G2680" s="110">
        <v>84091</v>
      </c>
      <c r="H2680" s="111" t="s">
        <v>7317</v>
      </c>
      <c r="I2680" s="110">
        <v>84091</v>
      </c>
      <c r="J2680" s="111" t="s">
        <v>7317</v>
      </c>
      <c r="K2680" s="110">
        <v>90155</v>
      </c>
      <c r="L2680" s="111" t="s">
        <v>7317</v>
      </c>
      <c r="M2680" s="111" t="s">
        <v>7637</v>
      </c>
      <c r="N2680" s="111" t="s">
        <v>7638</v>
      </c>
    </row>
    <row r="2681" spans="1:14" ht="15" customHeight="1">
      <c r="A2681" s="36" t="str">
        <f t="shared" si="41"/>
        <v>91213531</v>
      </c>
      <c r="B2681" s="110">
        <v>9121353</v>
      </c>
      <c r="C2681" s="110">
        <v>1</v>
      </c>
      <c r="D2681" s="111" t="s">
        <v>3849</v>
      </c>
      <c r="E2681" s="111">
        <v>16241736</v>
      </c>
      <c r="F2681" s="111" t="s">
        <v>1304</v>
      </c>
      <c r="G2681" s="110">
        <v>84091</v>
      </c>
      <c r="H2681" s="111" t="s">
        <v>7317</v>
      </c>
      <c r="I2681" s="110">
        <v>84091</v>
      </c>
      <c r="J2681" s="111" t="s">
        <v>7317</v>
      </c>
      <c r="K2681" s="110">
        <v>90155</v>
      </c>
      <c r="L2681" s="111" t="s">
        <v>7317</v>
      </c>
      <c r="M2681" s="111" t="s">
        <v>1259</v>
      </c>
      <c r="N2681" s="111" t="s">
        <v>7637</v>
      </c>
    </row>
    <row r="2682" spans="1:14" ht="15" customHeight="1">
      <c r="A2682" s="36" t="str">
        <f t="shared" si="41"/>
        <v>78052142</v>
      </c>
      <c r="B2682" s="114">
        <v>7805214</v>
      </c>
      <c r="C2682" s="114">
        <v>2</v>
      </c>
      <c r="D2682" s="115" t="s">
        <v>5886</v>
      </c>
      <c r="E2682" s="115">
        <v>17417237</v>
      </c>
      <c r="F2682" s="115" t="s">
        <v>1307</v>
      </c>
      <c r="G2682" s="114">
        <v>84091</v>
      </c>
      <c r="H2682" s="115" t="s">
        <v>7317</v>
      </c>
      <c r="I2682" s="114">
        <v>84091</v>
      </c>
      <c r="J2682" s="115" t="s">
        <v>7317</v>
      </c>
      <c r="K2682" s="114">
        <v>90155</v>
      </c>
      <c r="L2682" s="115" t="s">
        <v>7317</v>
      </c>
      <c r="M2682" s="115" t="s">
        <v>1259</v>
      </c>
      <c r="N2682" s="115" t="s">
        <v>7637</v>
      </c>
    </row>
    <row r="2683" spans="1:14" ht="15" customHeight="1">
      <c r="A2683" s="36" t="str">
        <f t="shared" si="41"/>
        <v>72102791</v>
      </c>
      <c r="B2683" s="110">
        <v>7210279</v>
      </c>
      <c r="C2683" s="110">
        <v>1</v>
      </c>
      <c r="D2683" s="111" t="s">
        <v>2503</v>
      </c>
      <c r="E2683" s="111">
        <v>19116258</v>
      </c>
      <c r="F2683" s="111" t="s">
        <v>1304</v>
      </c>
      <c r="G2683" s="110">
        <v>84091</v>
      </c>
      <c r="H2683" s="111" t="s">
        <v>7317</v>
      </c>
      <c r="I2683" s="110">
        <v>84091</v>
      </c>
      <c r="J2683" s="111" t="s">
        <v>7317</v>
      </c>
      <c r="K2683" s="110">
        <v>90155</v>
      </c>
      <c r="L2683" s="111" t="s">
        <v>7317</v>
      </c>
      <c r="M2683" s="111" t="s">
        <v>1259</v>
      </c>
      <c r="N2683" s="111" t="s">
        <v>7637</v>
      </c>
    </row>
    <row r="2684" spans="1:14" ht="15" customHeight="1">
      <c r="A2684" s="36" t="str">
        <f t="shared" si="41"/>
        <v>88402101</v>
      </c>
      <c r="B2684" s="110">
        <v>8840210</v>
      </c>
      <c r="C2684" s="110">
        <v>1</v>
      </c>
      <c r="D2684" s="111" t="s">
        <v>2782</v>
      </c>
      <c r="E2684" s="111">
        <v>8956154</v>
      </c>
      <c r="F2684" s="111" t="s">
        <v>1304</v>
      </c>
      <c r="G2684" s="110">
        <v>84091</v>
      </c>
      <c r="H2684" s="111" t="s">
        <v>7317</v>
      </c>
      <c r="I2684" s="110">
        <v>84091</v>
      </c>
      <c r="J2684" s="111" t="s">
        <v>7317</v>
      </c>
      <c r="K2684" s="110">
        <v>90155</v>
      </c>
      <c r="L2684" s="111" t="s">
        <v>7317</v>
      </c>
      <c r="M2684" s="111" t="s">
        <v>1259</v>
      </c>
      <c r="N2684" s="111" t="s">
        <v>7637</v>
      </c>
    </row>
    <row r="2685" spans="1:14" ht="15" customHeight="1">
      <c r="A2685" s="36" t="str">
        <f t="shared" si="41"/>
        <v>91773461</v>
      </c>
      <c r="B2685" s="110">
        <v>9177346</v>
      </c>
      <c r="C2685" s="110">
        <v>1</v>
      </c>
      <c r="D2685" s="111" t="s">
        <v>3995</v>
      </c>
      <c r="E2685" s="111" t="s">
        <v>3996</v>
      </c>
      <c r="F2685" s="111" t="s">
        <v>1304</v>
      </c>
      <c r="G2685" s="110">
        <v>84091</v>
      </c>
      <c r="H2685" s="111" t="s">
        <v>7317</v>
      </c>
      <c r="I2685" s="110">
        <v>84091</v>
      </c>
      <c r="J2685" s="111" t="s">
        <v>7317</v>
      </c>
      <c r="K2685" s="110">
        <v>90155</v>
      </c>
      <c r="L2685" s="111" t="s">
        <v>7317</v>
      </c>
      <c r="M2685" s="111" t="s">
        <v>1259</v>
      </c>
      <c r="N2685" s="111" t="s">
        <v>7637</v>
      </c>
    </row>
    <row r="2686" spans="1:14" ht="15" customHeight="1">
      <c r="A2686" s="36" t="str">
        <f t="shared" ref="A2686:A2749" si="42">CONCATENATE(B2686,C2686)</f>
        <v>77779172</v>
      </c>
      <c r="B2686" s="110">
        <v>7777917</v>
      </c>
      <c r="C2686" s="110">
        <v>2</v>
      </c>
      <c r="D2686" s="111" t="s">
        <v>3492</v>
      </c>
      <c r="E2686" s="111">
        <v>21316511</v>
      </c>
      <c r="F2686" s="111" t="s">
        <v>1304</v>
      </c>
      <c r="G2686" s="110">
        <v>84091</v>
      </c>
      <c r="H2686" s="111" t="s">
        <v>7317</v>
      </c>
      <c r="I2686" s="110">
        <v>84091</v>
      </c>
      <c r="J2686" s="111" t="s">
        <v>7317</v>
      </c>
      <c r="K2686" s="110">
        <v>90155</v>
      </c>
      <c r="L2686" s="111" t="s">
        <v>7317</v>
      </c>
      <c r="M2686" s="111" t="s">
        <v>7637</v>
      </c>
      <c r="N2686" s="111" t="s">
        <v>7638</v>
      </c>
    </row>
    <row r="2687" spans="1:14" ht="15" customHeight="1">
      <c r="A2687" s="36" t="str">
        <f t="shared" si="42"/>
        <v>89511471</v>
      </c>
      <c r="B2687" s="110">
        <v>8951147</v>
      </c>
      <c r="C2687" s="110">
        <v>1</v>
      </c>
      <c r="D2687" s="111" t="s">
        <v>4138</v>
      </c>
      <c r="E2687" s="111">
        <v>19956971</v>
      </c>
      <c r="F2687" s="111" t="s">
        <v>1304</v>
      </c>
      <c r="G2687" s="110">
        <v>84091</v>
      </c>
      <c r="H2687" s="111" t="s">
        <v>7317</v>
      </c>
      <c r="I2687" s="110">
        <v>84091</v>
      </c>
      <c r="J2687" s="111" t="s">
        <v>7317</v>
      </c>
      <c r="K2687" s="110">
        <v>90155</v>
      </c>
      <c r="L2687" s="111" t="s">
        <v>7317</v>
      </c>
      <c r="M2687" s="111" t="s">
        <v>1259</v>
      </c>
      <c r="N2687" s="111" t="s">
        <v>7637</v>
      </c>
    </row>
    <row r="2688" spans="1:14" ht="15" customHeight="1">
      <c r="A2688" s="36" t="str">
        <f t="shared" si="42"/>
        <v>91644801</v>
      </c>
      <c r="B2688" s="110">
        <v>9164480</v>
      </c>
      <c r="C2688" s="110">
        <v>1</v>
      </c>
      <c r="D2688" s="111" t="s">
        <v>4142</v>
      </c>
      <c r="E2688" s="111">
        <v>17036247</v>
      </c>
      <c r="F2688" s="111" t="s">
        <v>1304</v>
      </c>
      <c r="G2688" s="110">
        <v>84091</v>
      </c>
      <c r="H2688" s="111" t="s">
        <v>7317</v>
      </c>
      <c r="I2688" s="110">
        <v>84091</v>
      </c>
      <c r="J2688" s="111" t="s">
        <v>7317</v>
      </c>
      <c r="K2688" s="110">
        <v>90155</v>
      </c>
      <c r="L2688" s="111" t="s">
        <v>7317</v>
      </c>
      <c r="M2688" s="111" t="s">
        <v>1259</v>
      </c>
      <c r="N2688" s="111" t="s">
        <v>7637</v>
      </c>
    </row>
    <row r="2689" spans="1:14" ht="15" customHeight="1">
      <c r="A2689" s="36" t="str">
        <f t="shared" si="42"/>
        <v>78360301</v>
      </c>
      <c r="B2689" s="110">
        <v>7836030</v>
      </c>
      <c r="C2689" s="110">
        <v>1</v>
      </c>
      <c r="D2689" s="111" t="s">
        <v>4124</v>
      </c>
      <c r="E2689" s="111" t="s">
        <v>4125</v>
      </c>
      <c r="F2689" s="111" t="s">
        <v>1304</v>
      </c>
      <c r="G2689" s="110">
        <v>84091</v>
      </c>
      <c r="H2689" s="111" t="s">
        <v>7317</v>
      </c>
      <c r="I2689" s="110">
        <v>84091</v>
      </c>
      <c r="J2689" s="111" t="s">
        <v>7317</v>
      </c>
      <c r="K2689" s="110">
        <v>90155</v>
      </c>
      <c r="L2689" s="111" t="s">
        <v>7317</v>
      </c>
      <c r="M2689" s="111" t="s">
        <v>7637</v>
      </c>
      <c r="N2689" s="111" t="s">
        <v>7638</v>
      </c>
    </row>
    <row r="2690" spans="1:14" ht="15" customHeight="1">
      <c r="A2690" s="36" t="str">
        <f t="shared" si="42"/>
        <v>96256161</v>
      </c>
      <c r="B2690" s="110">
        <v>9625616</v>
      </c>
      <c r="C2690" s="110">
        <v>1</v>
      </c>
      <c r="D2690" s="111" t="s">
        <v>4498</v>
      </c>
      <c r="E2690" s="111">
        <v>16904796</v>
      </c>
      <c r="F2690" s="111" t="s">
        <v>1304</v>
      </c>
      <c r="G2690" s="110">
        <v>84091</v>
      </c>
      <c r="H2690" s="111" t="s">
        <v>7317</v>
      </c>
      <c r="I2690" s="110">
        <v>84091</v>
      </c>
      <c r="J2690" s="111" t="s">
        <v>7317</v>
      </c>
      <c r="K2690" s="110">
        <v>90155</v>
      </c>
      <c r="L2690" s="111" t="s">
        <v>7317</v>
      </c>
      <c r="M2690" s="111" t="s">
        <v>1259</v>
      </c>
      <c r="N2690" s="111" t="s">
        <v>7637</v>
      </c>
    </row>
    <row r="2691" spans="1:14" ht="15" customHeight="1">
      <c r="A2691" s="36" t="str">
        <f t="shared" si="42"/>
        <v>76611492</v>
      </c>
      <c r="B2691" s="114">
        <v>7661149</v>
      </c>
      <c r="C2691" s="114">
        <v>2</v>
      </c>
      <c r="D2691" s="115" t="s">
        <v>6479</v>
      </c>
      <c r="E2691" s="115" t="s">
        <v>6480</v>
      </c>
      <c r="F2691" s="115" t="s">
        <v>1307</v>
      </c>
      <c r="G2691" s="114">
        <v>84091</v>
      </c>
      <c r="H2691" s="115" t="s">
        <v>7317</v>
      </c>
      <c r="I2691" s="114">
        <v>84091</v>
      </c>
      <c r="J2691" s="115" t="s">
        <v>7317</v>
      </c>
      <c r="K2691" s="114">
        <v>90155</v>
      </c>
      <c r="L2691" s="115" t="s">
        <v>7317</v>
      </c>
      <c r="M2691" s="115" t="s">
        <v>1259</v>
      </c>
      <c r="N2691" s="115" t="s">
        <v>7637</v>
      </c>
    </row>
    <row r="2692" spans="1:14" ht="15" customHeight="1">
      <c r="A2692" s="36" t="str">
        <f t="shared" si="42"/>
        <v>114094111</v>
      </c>
      <c r="B2692" s="114">
        <v>11409411</v>
      </c>
      <c r="C2692" s="114">
        <v>1</v>
      </c>
      <c r="D2692" s="115" t="s">
        <v>5334</v>
      </c>
      <c r="E2692" s="115" t="s">
        <v>5335</v>
      </c>
      <c r="F2692" s="115" t="s">
        <v>1307</v>
      </c>
      <c r="G2692" s="114">
        <v>84091</v>
      </c>
      <c r="H2692" s="115" t="s">
        <v>7317</v>
      </c>
      <c r="I2692" s="114">
        <v>84091</v>
      </c>
      <c r="J2692" s="115" t="s">
        <v>7317</v>
      </c>
      <c r="K2692" s="114">
        <v>90155</v>
      </c>
      <c r="L2692" s="115" t="s">
        <v>7317</v>
      </c>
      <c r="M2692" s="115" t="s">
        <v>1259</v>
      </c>
      <c r="N2692" s="115" t="s">
        <v>7637</v>
      </c>
    </row>
    <row r="2693" spans="1:14" ht="15" customHeight="1">
      <c r="A2693" s="36" t="str">
        <f t="shared" si="42"/>
        <v>72547751</v>
      </c>
      <c r="B2693" s="110">
        <v>7254775</v>
      </c>
      <c r="C2693" s="110">
        <v>1</v>
      </c>
      <c r="D2693" s="111" t="s">
        <v>2780</v>
      </c>
      <c r="E2693" s="111">
        <v>24253358</v>
      </c>
      <c r="F2693" s="111" t="s">
        <v>1304</v>
      </c>
      <c r="G2693" s="110">
        <v>84091</v>
      </c>
      <c r="H2693" s="111" t="s">
        <v>7317</v>
      </c>
      <c r="I2693" s="110">
        <v>84091</v>
      </c>
      <c r="J2693" s="111" t="s">
        <v>7317</v>
      </c>
      <c r="K2693" s="110">
        <v>90155</v>
      </c>
      <c r="L2693" s="111" t="s">
        <v>7317</v>
      </c>
      <c r="M2693" s="111" t="s">
        <v>1259</v>
      </c>
      <c r="N2693" s="111" t="s">
        <v>7637</v>
      </c>
    </row>
    <row r="2694" spans="1:14" ht="15" customHeight="1">
      <c r="A2694" s="36" t="str">
        <f t="shared" si="42"/>
        <v>81382661</v>
      </c>
      <c r="B2694" s="114">
        <v>8138266</v>
      </c>
      <c r="C2694" s="114">
        <v>1</v>
      </c>
      <c r="D2694" s="115" t="s">
        <v>6989</v>
      </c>
      <c r="E2694" s="115">
        <v>18375200</v>
      </c>
      <c r="F2694" s="115" t="s">
        <v>7202</v>
      </c>
      <c r="G2694" s="114">
        <v>84091</v>
      </c>
      <c r="H2694" s="115" t="s">
        <v>7317</v>
      </c>
      <c r="I2694" s="114">
        <v>84091</v>
      </c>
      <c r="J2694" s="115" t="s">
        <v>7317</v>
      </c>
      <c r="K2694" s="114">
        <v>90155</v>
      </c>
      <c r="L2694" s="115" t="s">
        <v>7317</v>
      </c>
      <c r="M2694" s="115" t="s">
        <v>1259</v>
      </c>
      <c r="N2694" s="115" t="s">
        <v>7637</v>
      </c>
    </row>
    <row r="2695" spans="1:14" ht="15" customHeight="1">
      <c r="A2695" s="36" t="str">
        <f t="shared" si="42"/>
        <v>85545602</v>
      </c>
      <c r="B2695" s="110">
        <v>8554560</v>
      </c>
      <c r="C2695" s="110">
        <v>2</v>
      </c>
      <c r="D2695" s="111" t="s">
        <v>4273</v>
      </c>
      <c r="E2695" s="111">
        <v>15567772</v>
      </c>
      <c r="F2695" s="111" t="s">
        <v>1304</v>
      </c>
      <c r="G2695" s="110">
        <v>84091</v>
      </c>
      <c r="H2695" s="111" t="s">
        <v>7317</v>
      </c>
      <c r="I2695" s="110">
        <v>84091</v>
      </c>
      <c r="J2695" s="111" t="s">
        <v>7317</v>
      </c>
      <c r="K2695" s="110">
        <v>90155</v>
      </c>
      <c r="L2695" s="111" t="s">
        <v>7317</v>
      </c>
      <c r="M2695" s="111" t="s">
        <v>1259</v>
      </c>
      <c r="N2695" s="111" t="s">
        <v>7637</v>
      </c>
    </row>
    <row r="2696" spans="1:14" ht="15" customHeight="1">
      <c r="A2696" s="36" t="str">
        <f t="shared" si="42"/>
        <v>70454143</v>
      </c>
      <c r="B2696" s="114">
        <v>7045414</v>
      </c>
      <c r="C2696" s="114">
        <v>3</v>
      </c>
      <c r="D2696" s="115" t="s">
        <v>5732</v>
      </c>
      <c r="E2696" s="115">
        <v>8647739</v>
      </c>
      <c r="F2696" s="115" t="s">
        <v>1307</v>
      </c>
      <c r="G2696" s="114">
        <v>84091</v>
      </c>
      <c r="H2696" s="115" t="s">
        <v>7317</v>
      </c>
      <c r="I2696" s="114">
        <v>84091</v>
      </c>
      <c r="J2696" s="115" t="s">
        <v>7317</v>
      </c>
      <c r="K2696" s="114">
        <v>90155</v>
      </c>
      <c r="L2696" s="115" t="s">
        <v>7317</v>
      </c>
      <c r="M2696" s="115" t="s">
        <v>1259</v>
      </c>
      <c r="N2696" s="115" t="s">
        <v>7637</v>
      </c>
    </row>
    <row r="2697" spans="1:14" ht="15" customHeight="1">
      <c r="A2697" s="36" t="str">
        <f t="shared" si="42"/>
        <v>80425971</v>
      </c>
      <c r="B2697" s="110">
        <v>8042597</v>
      </c>
      <c r="C2697" s="110">
        <v>1</v>
      </c>
      <c r="D2697" s="111" t="s">
        <v>3589</v>
      </c>
      <c r="E2697" s="111">
        <v>7384399</v>
      </c>
      <c r="F2697" s="111" t="s">
        <v>1304</v>
      </c>
      <c r="G2697" s="110">
        <v>84091</v>
      </c>
      <c r="H2697" s="111" t="s">
        <v>7317</v>
      </c>
      <c r="I2697" s="110">
        <v>84091</v>
      </c>
      <c r="J2697" s="111" t="s">
        <v>7317</v>
      </c>
      <c r="K2697" s="110">
        <v>90155</v>
      </c>
      <c r="L2697" s="111" t="s">
        <v>7317</v>
      </c>
      <c r="M2697" s="111" t="s">
        <v>1259</v>
      </c>
      <c r="N2697" s="111" t="s">
        <v>7637</v>
      </c>
    </row>
    <row r="2698" spans="1:14" ht="15" customHeight="1">
      <c r="A2698" s="36" t="str">
        <f t="shared" si="42"/>
        <v>77748252</v>
      </c>
      <c r="B2698" s="114">
        <v>7774825</v>
      </c>
      <c r="C2698" s="114">
        <v>2</v>
      </c>
      <c r="D2698" s="115" t="s">
        <v>4952</v>
      </c>
      <c r="E2698" s="115" t="s">
        <v>4953</v>
      </c>
      <c r="F2698" s="115" t="s">
        <v>1307</v>
      </c>
      <c r="G2698" s="114">
        <v>84091</v>
      </c>
      <c r="H2698" s="115" t="s">
        <v>7317</v>
      </c>
      <c r="I2698" s="114">
        <v>84091</v>
      </c>
      <c r="J2698" s="115" t="s">
        <v>7317</v>
      </c>
      <c r="K2698" s="114">
        <v>90155</v>
      </c>
      <c r="L2698" s="115" t="s">
        <v>7317</v>
      </c>
      <c r="M2698" s="115" t="s">
        <v>1259</v>
      </c>
      <c r="N2698" s="115" t="s">
        <v>7637</v>
      </c>
    </row>
    <row r="2699" spans="1:14" ht="15" customHeight="1">
      <c r="A2699" s="36" t="str">
        <f t="shared" si="42"/>
        <v>43579541</v>
      </c>
      <c r="B2699" s="110">
        <v>4357954</v>
      </c>
      <c r="C2699" s="110">
        <v>1</v>
      </c>
      <c r="D2699" s="111" t="s">
        <v>3053</v>
      </c>
      <c r="E2699" s="111">
        <v>14673547</v>
      </c>
      <c r="F2699" s="111" t="s">
        <v>1304</v>
      </c>
      <c r="G2699" s="110">
        <v>84091</v>
      </c>
      <c r="H2699" s="111" t="s">
        <v>7317</v>
      </c>
      <c r="I2699" s="110">
        <v>84091</v>
      </c>
      <c r="J2699" s="111" t="s">
        <v>7317</v>
      </c>
      <c r="K2699" s="110">
        <v>90155</v>
      </c>
      <c r="L2699" s="111" t="s">
        <v>7317</v>
      </c>
      <c r="M2699" s="111" t="s">
        <v>1259</v>
      </c>
      <c r="N2699" s="111" t="s">
        <v>7637</v>
      </c>
    </row>
    <row r="2700" spans="1:14" ht="15" customHeight="1">
      <c r="A2700" s="36" t="str">
        <f t="shared" si="42"/>
        <v>73133292</v>
      </c>
      <c r="B2700" s="110">
        <v>7313329</v>
      </c>
      <c r="C2700" s="110">
        <v>2</v>
      </c>
      <c r="D2700" s="111" t="s">
        <v>3588</v>
      </c>
      <c r="E2700" s="111">
        <v>18923334</v>
      </c>
      <c r="F2700" s="111" t="s">
        <v>1304</v>
      </c>
      <c r="G2700" s="110">
        <v>84091</v>
      </c>
      <c r="H2700" s="111" t="s">
        <v>7317</v>
      </c>
      <c r="I2700" s="110">
        <v>84091</v>
      </c>
      <c r="J2700" s="111" t="s">
        <v>7317</v>
      </c>
      <c r="K2700" s="110">
        <v>90155</v>
      </c>
      <c r="L2700" s="111" t="s">
        <v>7317</v>
      </c>
      <c r="M2700" s="111" t="s">
        <v>1259</v>
      </c>
      <c r="N2700" s="111" t="s">
        <v>7637</v>
      </c>
    </row>
    <row r="2701" spans="1:14" ht="15" customHeight="1">
      <c r="A2701" s="36" t="str">
        <f t="shared" si="42"/>
        <v>93058901</v>
      </c>
      <c r="B2701" s="110">
        <v>9305890</v>
      </c>
      <c r="C2701" s="110">
        <v>1</v>
      </c>
      <c r="D2701" s="111" t="s">
        <v>3148</v>
      </c>
      <c r="E2701" s="111">
        <v>16514344</v>
      </c>
      <c r="F2701" s="111" t="s">
        <v>1304</v>
      </c>
      <c r="G2701" s="110">
        <v>84091</v>
      </c>
      <c r="H2701" s="111" t="s">
        <v>7317</v>
      </c>
      <c r="I2701" s="110">
        <v>84091</v>
      </c>
      <c r="J2701" s="111" t="s">
        <v>7317</v>
      </c>
      <c r="K2701" s="110">
        <v>90155</v>
      </c>
      <c r="L2701" s="111" t="s">
        <v>7317</v>
      </c>
      <c r="M2701" s="111" t="s">
        <v>1259</v>
      </c>
      <c r="N2701" s="111" t="s">
        <v>7637</v>
      </c>
    </row>
    <row r="2702" spans="1:14" ht="15" customHeight="1">
      <c r="A2702" s="36" t="str">
        <f t="shared" si="42"/>
        <v>81732542</v>
      </c>
      <c r="B2702" s="110">
        <v>8173254</v>
      </c>
      <c r="C2702" s="110">
        <v>2</v>
      </c>
      <c r="D2702" s="111" t="s">
        <v>4478</v>
      </c>
      <c r="E2702" s="111">
        <v>16288455</v>
      </c>
      <c r="F2702" s="111" t="s">
        <v>1304</v>
      </c>
      <c r="G2702" s="110">
        <v>84091</v>
      </c>
      <c r="H2702" s="111" t="s">
        <v>7317</v>
      </c>
      <c r="I2702" s="110">
        <v>84091</v>
      </c>
      <c r="J2702" s="111" t="s">
        <v>7317</v>
      </c>
      <c r="K2702" s="110">
        <v>90155</v>
      </c>
      <c r="L2702" s="111" t="s">
        <v>7317</v>
      </c>
      <c r="M2702" s="111" t="s">
        <v>1259</v>
      </c>
      <c r="N2702" s="111" t="s">
        <v>7637</v>
      </c>
    </row>
    <row r="2703" spans="1:14" ht="15" customHeight="1">
      <c r="A2703" s="36" t="str">
        <f t="shared" si="42"/>
        <v>139819731</v>
      </c>
      <c r="B2703" s="114">
        <v>13981973</v>
      </c>
      <c r="C2703" s="114">
        <v>1</v>
      </c>
      <c r="D2703" s="115" t="s">
        <v>6452</v>
      </c>
      <c r="E2703" s="115" t="s">
        <v>6453</v>
      </c>
      <c r="F2703" s="115" t="s">
        <v>1307</v>
      </c>
      <c r="G2703" s="114">
        <v>84091</v>
      </c>
      <c r="H2703" s="115" t="s">
        <v>7317</v>
      </c>
      <c r="I2703" s="114">
        <v>84091</v>
      </c>
      <c r="J2703" s="115" t="s">
        <v>7317</v>
      </c>
      <c r="K2703" s="114">
        <v>90155</v>
      </c>
      <c r="L2703" s="115" t="s">
        <v>7317</v>
      </c>
      <c r="M2703" s="115" t="s">
        <v>1259</v>
      </c>
      <c r="N2703" s="115" t="s">
        <v>7637</v>
      </c>
    </row>
    <row r="2704" spans="1:14" ht="15" customHeight="1">
      <c r="A2704" s="36" t="str">
        <f t="shared" si="42"/>
        <v>73084501</v>
      </c>
      <c r="B2704" s="114">
        <v>7308450</v>
      </c>
      <c r="C2704" s="114">
        <v>1</v>
      </c>
      <c r="D2704" s="115" t="s">
        <v>6007</v>
      </c>
      <c r="E2704" s="115">
        <v>15316250</v>
      </c>
      <c r="F2704" s="115" t="s">
        <v>1307</v>
      </c>
      <c r="G2704" s="114">
        <v>84091</v>
      </c>
      <c r="H2704" s="115" t="s">
        <v>7317</v>
      </c>
      <c r="I2704" s="114">
        <v>84091</v>
      </c>
      <c r="J2704" s="115" t="s">
        <v>7317</v>
      </c>
      <c r="K2704" s="114">
        <v>90155</v>
      </c>
      <c r="L2704" s="115" t="s">
        <v>7317</v>
      </c>
      <c r="M2704" s="115" t="s">
        <v>1259</v>
      </c>
      <c r="N2704" s="115" t="s">
        <v>7637</v>
      </c>
    </row>
    <row r="2705" spans="1:14" ht="15" customHeight="1">
      <c r="A2705" s="36" t="str">
        <f t="shared" si="42"/>
        <v>78100392</v>
      </c>
      <c r="B2705" s="110">
        <v>7810039</v>
      </c>
      <c r="C2705" s="110">
        <v>2</v>
      </c>
      <c r="D2705" s="111" t="s">
        <v>3980</v>
      </c>
      <c r="E2705" s="111">
        <v>17734936</v>
      </c>
      <c r="F2705" s="111" t="s">
        <v>1304</v>
      </c>
      <c r="G2705" s="110">
        <v>86593</v>
      </c>
      <c r="H2705" s="111" t="s">
        <v>7209</v>
      </c>
      <c r="I2705" s="110">
        <v>84091</v>
      </c>
      <c r="J2705" s="111" t="s">
        <v>7317</v>
      </c>
      <c r="K2705" s="110">
        <v>90155</v>
      </c>
      <c r="L2705" s="111" t="s">
        <v>7317</v>
      </c>
      <c r="M2705" s="111" t="s">
        <v>1259</v>
      </c>
      <c r="N2705" s="111" t="s">
        <v>7637</v>
      </c>
    </row>
    <row r="2706" spans="1:14" ht="15" customHeight="1">
      <c r="A2706" s="36" t="str">
        <f t="shared" si="42"/>
        <v>46580971</v>
      </c>
      <c r="B2706" s="110">
        <v>4658097</v>
      </c>
      <c r="C2706" s="110">
        <v>1</v>
      </c>
      <c r="D2706" s="111" t="s">
        <v>3940</v>
      </c>
      <c r="E2706" s="111" t="s">
        <v>3941</v>
      </c>
      <c r="F2706" s="111" t="s">
        <v>1304</v>
      </c>
      <c r="G2706" s="110">
        <v>84091</v>
      </c>
      <c r="H2706" s="111" t="s">
        <v>7317</v>
      </c>
      <c r="I2706" s="110">
        <v>84091</v>
      </c>
      <c r="J2706" s="111" t="s">
        <v>7317</v>
      </c>
      <c r="K2706" s="110">
        <v>90155</v>
      </c>
      <c r="L2706" s="111" t="s">
        <v>7317</v>
      </c>
      <c r="M2706" s="111" t="s">
        <v>7637</v>
      </c>
      <c r="N2706" s="111" t="s">
        <v>7638</v>
      </c>
    </row>
    <row r="2707" spans="1:14" ht="15" customHeight="1">
      <c r="A2707" s="36" t="str">
        <f t="shared" si="42"/>
        <v>78777782</v>
      </c>
      <c r="B2707" s="110">
        <v>7877778</v>
      </c>
      <c r="C2707" s="110">
        <v>2</v>
      </c>
      <c r="D2707" s="111" t="s">
        <v>3838</v>
      </c>
      <c r="E2707" s="111" t="s">
        <v>3839</v>
      </c>
      <c r="F2707" s="111" t="s">
        <v>1304</v>
      </c>
      <c r="G2707" s="110">
        <v>84091</v>
      </c>
      <c r="H2707" s="111" t="s">
        <v>7317</v>
      </c>
      <c r="I2707" s="110">
        <v>84091</v>
      </c>
      <c r="J2707" s="111" t="s">
        <v>7317</v>
      </c>
      <c r="K2707" s="110">
        <v>90155</v>
      </c>
      <c r="L2707" s="111" t="s">
        <v>7317</v>
      </c>
      <c r="M2707" s="111" t="s">
        <v>1259</v>
      </c>
      <c r="N2707" s="111" t="s">
        <v>7637</v>
      </c>
    </row>
    <row r="2708" spans="1:14" ht="15" customHeight="1">
      <c r="A2708" s="36" t="str">
        <f t="shared" si="42"/>
        <v>62988741</v>
      </c>
      <c r="B2708" s="114">
        <v>6298874</v>
      </c>
      <c r="C2708" s="114">
        <v>1</v>
      </c>
      <c r="D2708" s="115" t="s">
        <v>5869</v>
      </c>
      <c r="E2708" s="115">
        <v>13484323</v>
      </c>
      <c r="F2708" s="115" t="s">
        <v>1307</v>
      </c>
      <c r="G2708" s="114">
        <v>84091</v>
      </c>
      <c r="H2708" s="115" t="s">
        <v>7317</v>
      </c>
      <c r="I2708" s="114">
        <v>84091</v>
      </c>
      <c r="J2708" s="115" t="s">
        <v>7317</v>
      </c>
      <c r="K2708" s="114">
        <v>90155</v>
      </c>
      <c r="L2708" s="115" t="s">
        <v>7317</v>
      </c>
      <c r="M2708" s="115" t="s">
        <v>1259</v>
      </c>
      <c r="N2708" s="115" t="s">
        <v>7637</v>
      </c>
    </row>
    <row r="2709" spans="1:14" ht="15" customHeight="1">
      <c r="A2709" s="36" t="str">
        <f t="shared" si="42"/>
        <v>86723131</v>
      </c>
      <c r="B2709" s="114">
        <v>8672313</v>
      </c>
      <c r="C2709" s="114">
        <v>1</v>
      </c>
      <c r="D2709" s="115" t="s">
        <v>6767</v>
      </c>
      <c r="E2709" s="115">
        <v>18231524</v>
      </c>
      <c r="F2709" s="115" t="s">
        <v>1307</v>
      </c>
      <c r="G2709" s="114">
        <v>84091</v>
      </c>
      <c r="H2709" s="115" t="s">
        <v>7317</v>
      </c>
      <c r="I2709" s="114">
        <v>84091</v>
      </c>
      <c r="J2709" s="115" t="s">
        <v>7317</v>
      </c>
      <c r="K2709" s="114">
        <v>90155</v>
      </c>
      <c r="L2709" s="115" t="s">
        <v>7317</v>
      </c>
      <c r="M2709" s="115" t="s">
        <v>1259</v>
      </c>
      <c r="N2709" s="115" t="s">
        <v>7637</v>
      </c>
    </row>
    <row r="2710" spans="1:14" ht="15" customHeight="1">
      <c r="A2710" s="36" t="str">
        <f t="shared" si="42"/>
        <v>113854791</v>
      </c>
      <c r="B2710" s="114">
        <v>11385479</v>
      </c>
      <c r="C2710" s="114">
        <v>1</v>
      </c>
      <c r="D2710" s="115" t="s">
        <v>6416</v>
      </c>
      <c r="E2710" s="115">
        <v>19315538</v>
      </c>
      <c r="F2710" s="115" t="s">
        <v>1307</v>
      </c>
      <c r="G2710" s="114">
        <v>84091</v>
      </c>
      <c r="H2710" s="115" t="s">
        <v>7317</v>
      </c>
      <c r="I2710" s="114">
        <v>84091</v>
      </c>
      <c r="J2710" s="115" t="s">
        <v>7317</v>
      </c>
      <c r="K2710" s="114">
        <v>90155</v>
      </c>
      <c r="L2710" s="115" t="s">
        <v>7317</v>
      </c>
      <c r="M2710" s="115" t="s">
        <v>1259</v>
      </c>
      <c r="N2710" s="115" t="s">
        <v>7637</v>
      </c>
    </row>
    <row r="2711" spans="1:14" ht="15" customHeight="1">
      <c r="A2711" s="36" t="str">
        <f t="shared" si="42"/>
        <v>84539861</v>
      </c>
      <c r="B2711" s="114">
        <v>8453986</v>
      </c>
      <c r="C2711" s="114">
        <v>1</v>
      </c>
      <c r="D2711" s="115" t="s">
        <v>6584</v>
      </c>
      <c r="E2711" s="115" t="s">
        <v>6585</v>
      </c>
      <c r="F2711" s="115" t="s">
        <v>1307</v>
      </c>
      <c r="G2711" s="114">
        <v>84091</v>
      </c>
      <c r="H2711" s="115" t="s">
        <v>7317</v>
      </c>
      <c r="I2711" s="114">
        <v>84091</v>
      </c>
      <c r="J2711" s="115" t="s">
        <v>7317</v>
      </c>
      <c r="K2711" s="114">
        <v>90155</v>
      </c>
      <c r="L2711" s="115" t="s">
        <v>7317</v>
      </c>
      <c r="M2711" s="115" t="s">
        <v>1259</v>
      </c>
      <c r="N2711" s="115" t="s">
        <v>7637</v>
      </c>
    </row>
    <row r="2712" spans="1:14" ht="15" customHeight="1">
      <c r="A2712" s="36" t="str">
        <f t="shared" si="42"/>
        <v>84551932</v>
      </c>
      <c r="B2712" s="110">
        <v>8455193</v>
      </c>
      <c r="C2712" s="110">
        <v>2</v>
      </c>
      <c r="D2712" s="111" t="s">
        <v>4516</v>
      </c>
      <c r="E2712" s="111" t="s">
        <v>4517</v>
      </c>
      <c r="F2712" s="111" t="s">
        <v>1304</v>
      </c>
      <c r="G2712" s="110">
        <v>84091</v>
      </c>
      <c r="H2712" s="111" t="s">
        <v>7317</v>
      </c>
      <c r="I2712" s="110">
        <v>84091</v>
      </c>
      <c r="J2712" s="111" t="s">
        <v>7317</v>
      </c>
      <c r="K2712" s="110">
        <v>90155</v>
      </c>
      <c r="L2712" s="111" t="s">
        <v>7317</v>
      </c>
      <c r="M2712" s="111" t="s">
        <v>1259</v>
      </c>
      <c r="N2712" s="111" t="s">
        <v>7637</v>
      </c>
    </row>
    <row r="2713" spans="1:14" ht="15" customHeight="1">
      <c r="A2713" s="36" t="str">
        <f t="shared" si="42"/>
        <v>70343982</v>
      </c>
      <c r="B2713" s="110">
        <v>7034398</v>
      </c>
      <c r="C2713" s="110">
        <v>2</v>
      </c>
      <c r="D2713" s="111" t="s">
        <v>2737</v>
      </c>
      <c r="E2713" s="111" t="s">
        <v>2738</v>
      </c>
      <c r="F2713" s="111" t="s">
        <v>1304</v>
      </c>
      <c r="G2713" s="110">
        <v>84091</v>
      </c>
      <c r="H2713" s="111" t="s">
        <v>7317</v>
      </c>
      <c r="I2713" s="110">
        <v>84091</v>
      </c>
      <c r="J2713" s="111" t="s">
        <v>7317</v>
      </c>
      <c r="K2713" s="110">
        <v>90155</v>
      </c>
      <c r="L2713" s="111" t="s">
        <v>7317</v>
      </c>
      <c r="M2713" s="111" t="s">
        <v>1259</v>
      </c>
      <c r="N2713" s="111" t="s">
        <v>7637</v>
      </c>
    </row>
    <row r="2714" spans="1:14" ht="15" customHeight="1">
      <c r="A2714" s="36" t="str">
        <f t="shared" si="42"/>
        <v>68962122</v>
      </c>
      <c r="B2714" s="114">
        <v>6896212</v>
      </c>
      <c r="C2714" s="114">
        <v>2</v>
      </c>
      <c r="D2714" s="115" t="s">
        <v>5862</v>
      </c>
      <c r="E2714" s="115">
        <v>6533121</v>
      </c>
      <c r="F2714" s="115" t="s">
        <v>1307</v>
      </c>
      <c r="G2714" s="114">
        <v>84091</v>
      </c>
      <c r="H2714" s="115" t="s">
        <v>7317</v>
      </c>
      <c r="I2714" s="114">
        <v>84091</v>
      </c>
      <c r="J2714" s="115" t="s">
        <v>7317</v>
      </c>
      <c r="K2714" s="114">
        <v>90155</v>
      </c>
      <c r="L2714" s="115" t="s">
        <v>7317</v>
      </c>
      <c r="M2714" s="115" t="s">
        <v>7637</v>
      </c>
      <c r="N2714" s="115" t="s">
        <v>7638</v>
      </c>
    </row>
    <row r="2715" spans="1:14" ht="15" customHeight="1">
      <c r="A2715" s="36" t="str">
        <f t="shared" si="42"/>
        <v>73061433</v>
      </c>
      <c r="B2715" s="114">
        <v>7306143</v>
      </c>
      <c r="C2715" s="114">
        <v>3</v>
      </c>
      <c r="D2715" s="115" t="s">
        <v>6587</v>
      </c>
      <c r="E2715" s="115">
        <v>18951669</v>
      </c>
      <c r="F2715" s="115" t="s">
        <v>1307</v>
      </c>
      <c r="G2715" s="114">
        <v>84091</v>
      </c>
      <c r="H2715" s="115" t="s">
        <v>7317</v>
      </c>
      <c r="I2715" s="114">
        <v>84091</v>
      </c>
      <c r="J2715" s="115" t="s">
        <v>7317</v>
      </c>
      <c r="K2715" s="114">
        <v>90155</v>
      </c>
      <c r="L2715" s="115" t="s">
        <v>7317</v>
      </c>
      <c r="M2715" s="115" t="s">
        <v>1259</v>
      </c>
      <c r="N2715" s="115" t="s">
        <v>7637</v>
      </c>
    </row>
    <row r="2716" spans="1:14" ht="15" customHeight="1">
      <c r="A2716" s="36" t="str">
        <f t="shared" si="42"/>
        <v>91770241</v>
      </c>
      <c r="B2716" s="110">
        <v>9177024</v>
      </c>
      <c r="C2716" s="110">
        <v>1</v>
      </c>
      <c r="D2716" s="111" t="s">
        <v>4181</v>
      </c>
      <c r="E2716" s="111" t="s">
        <v>4182</v>
      </c>
      <c r="F2716" s="111" t="s">
        <v>1304</v>
      </c>
      <c r="G2716" s="110">
        <v>84091</v>
      </c>
      <c r="H2716" s="111" t="s">
        <v>7317</v>
      </c>
      <c r="I2716" s="110">
        <v>84091</v>
      </c>
      <c r="J2716" s="111" t="s">
        <v>7317</v>
      </c>
      <c r="K2716" s="110">
        <v>90155</v>
      </c>
      <c r="L2716" s="111" t="s">
        <v>7317</v>
      </c>
      <c r="M2716" s="111" t="s">
        <v>1259</v>
      </c>
      <c r="N2716" s="111" t="s">
        <v>7637</v>
      </c>
    </row>
    <row r="2717" spans="1:14" ht="15" customHeight="1">
      <c r="A2717" s="36" t="str">
        <f t="shared" si="42"/>
        <v>84540002</v>
      </c>
      <c r="B2717" s="114">
        <v>8454000</v>
      </c>
      <c r="C2717" s="114">
        <v>2</v>
      </c>
      <c r="D2717" s="115" t="s">
        <v>4712</v>
      </c>
      <c r="E2717" s="115">
        <v>9286786</v>
      </c>
      <c r="F2717" s="115" t="s">
        <v>1307</v>
      </c>
      <c r="G2717" s="114">
        <v>84091</v>
      </c>
      <c r="H2717" s="115" t="s">
        <v>7317</v>
      </c>
      <c r="I2717" s="114">
        <v>84091</v>
      </c>
      <c r="J2717" s="115" t="s">
        <v>7317</v>
      </c>
      <c r="K2717" s="114">
        <v>90155</v>
      </c>
      <c r="L2717" s="115" t="s">
        <v>7317</v>
      </c>
      <c r="M2717" s="115" t="s">
        <v>1259</v>
      </c>
      <c r="N2717" s="115" t="s">
        <v>7637</v>
      </c>
    </row>
    <row r="2718" spans="1:14" ht="15" customHeight="1">
      <c r="A2718" s="36" t="str">
        <f t="shared" si="42"/>
        <v>78062672</v>
      </c>
      <c r="B2718" s="114">
        <v>7806267</v>
      </c>
      <c r="C2718" s="114">
        <v>2</v>
      </c>
      <c r="D2718" s="115" t="s">
        <v>5270</v>
      </c>
      <c r="E2718" s="115">
        <v>20453593</v>
      </c>
      <c r="F2718" s="115" t="s">
        <v>1307</v>
      </c>
      <c r="G2718" s="114">
        <v>84091</v>
      </c>
      <c r="H2718" s="115" t="s">
        <v>7317</v>
      </c>
      <c r="I2718" s="114">
        <v>84091</v>
      </c>
      <c r="J2718" s="115" t="s">
        <v>7317</v>
      </c>
      <c r="K2718" s="114">
        <v>90155</v>
      </c>
      <c r="L2718" s="115" t="s">
        <v>7317</v>
      </c>
      <c r="M2718" s="115" t="s">
        <v>1259</v>
      </c>
      <c r="N2718" s="115" t="s">
        <v>7637</v>
      </c>
    </row>
    <row r="2719" spans="1:14" ht="15" customHeight="1">
      <c r="A2719" s="36" t="str">
        <f t="shared" si="42"/>
        <v>91758421</v>
      </c>
      <c r="B2719" s="110">
        <v>9175842</v>
      </c>
      <c r="C2719" s="110">
        <v>1</v>
      </c>
      <c r="D2719" s="111" t="s">
        <v>4492</v>
      </c>
      <c r="E2719" s="111">
        <v>18786425</v>
      </c>
      <c r="F2719" s="111" t="s">
        <v>1304</v>
      </c>
      <c r="G2719" s="110">
        <v>84091</v>
      </c>
      <c r="H2719" s="111" t="s">
        <v>7317</v>
      </c>
      <c r="I2719" s="110">
        <v>84091</v>
      </c>
      <c r="J2719" s="111" t="s">
        <v>7317</v>
      </c>
      <c r="K2719" s="110">
        <v>90155</v>
      </c>
      <c r="L2719" s="111" t="s">
        <v>7317</v>
      </c>
      <c r="M2719" s="111" t="s">
        <v>1259</v>
      </c>
      <c r="N2719" s="111" t="s">
        <v>7637</v>
      </c>
    </row>
    <row r="2720" spans="1:14" ht="15" customHeight="1">
      <c r="A2720" s="36" t="str">
        <f t="shared" si="42"/>
        <v>95922341</v>
      </c>
      <c r="B2720" s="110">
        <v>9592234</v>
      </c>
      <c r="C2720" s="110">
        <v>1</v>
      </c>
      <c r="D2720" s="111" t="s">
        <v>3156</v>
      </c>
      <c r="E2720" s="111">
        <v>20453140</v>
      </c>
      <c r="F2720" s="111" t="s">
        <v>1304</v>
      </c>
      <c r="G2720" s="110">
        <v>84091</v>
      </c>
      <c r="H2720" s="111" t="s">
        <v>7317</v>
      </c>
      <c r="I2720" s="110">
        <v>84091</v>
      </c>
      <c r="J2720" s="111" t="s">
        <v>7317</v>
      </c>
      <c r="K2720" s="110">
        <v>90155</v>
      </c>
      <c r="L2720" s="111" t="s">
        <v>7317</v>
      </c>
      <c r="M2720" s="111" t="s">
        <v>1259</v>
      </c>
      <c r="N2720" s="111" t="s">
        <v>7637</v>
      </c>
    </row>
    <row r="2721" spans="1:14" ht="15" customHeight="1">
      <c r="A2721" s="36" t="str">
        <f t="shared" si="42"/>
        <v>70424371</v>
      </c>
      <c r="B2721" s="110">
        <v>7042437</v>
      </c>
      <c r="C2721" s="110">
        <v>1</v>
      </c>
      <c r="D2721" s="111" t="s">
        <v>3222</v>
      </c>
      <c r="E2721" s="111" t="s">
        <v>3223</v>
      </c>
      <c r="F2721" s="111" t="s">
        <v>1304</v>
      </c>
      <c r="G2721" s="110">
        <v>84091</v>
      </c>
      <c r="H2721" s="111" t="s">
        <v>7317</v>
      </c>
      <c r="I2721" s="110">
        <v>84091</v>
      </c>
      <c r="J2721" s="111" t="s">
        <v>7317</v>
      </c>
      <c r="K2721" s="110">
        <v>90155</v>
      </c>
      <c r="L2721" s="111" t="s">
        <v>7317</v>
      </c>
      <c r="M2721" s="111" t="s">
        <v>7637</v>
      </c>
      <c r="N2721" s="111" t="s">
        <v>7638</v>
      </c>
    </row>
    <row r="2722" spans="1:14" ht="15" customHeight="1">
      <c r="A2722" s="36" t="str">
        <f t="shared" si="42"/>
        <v>131592762</v>
      </c>
      <c r="B2722" s="114">
        <v>13159276</v>
      </c>
      <c r="C2722" s="114">
        <v>2</v>
      </c>
      <c r="D2722" s="115" t="s">
        <v>5770</v>
      </c>
      <c r="E2722" s="115" t="s">
        <v>5771</v>
      </c>
      <c r="F2722" s="115" t="s">
        <v>1307</v>
      </c>
      <c r="G2722" s="114">
        <v>84091</v>
      </c>
      <c r="H2722" s="115" t="s">
        <v>7317</v>
      </c>
      <c r="I2722" s="114">
        <v>84091</v>
      </c>
      <c r="J2722" s="115" t="s">
        <v>7317</v>
      </c>
      <c r="K2722" s="114">
        <v>90155</v>
      </c>
      <c r="L2722" s="115" t="s">
        <v>7317</v>
      </c>
      <c r="M2722" s="115" t="s">
        <v>1259</v>
      </c>
      <c r="N2722" s="115" t="s">
        <v>7637</v>
      </c>
    </row>
    <row r="2723" spans="1:14" ht="15" customHeight="1">
      <c r="A2723" s="36" t="str">
        <f t="shared" si="42"/>
        <v>83107862</v>
      </c>
      <c r="B2723" s="110">
        <v>8310786</v>
      </c>
      <c r="C2723" s="110">
        <v>2</v>
      </c>
      <c r="D2723" s="111" t="s">
        <v>3117</v>
      </c>
      <c r="E2723" s="111">
        <v>21388737</v>
      </c>
      <c r="F2723" s="111" t="s">
        <v>1304</v>
      </c>
      <c r="G2723" s="110">
        <v>84091</v>
      </c>
      <c r="H2723" s="111" t="s">
        <v>7317</v>
      </c>
      <c r="I2723" s="110">
        <v>84091</v>
      </c>
      <c r="J2723" s="111" t="s">
        <v>7317</v>
      </c>
      <c r="K2723" s="110">
        <v>90155</v>
      </c>
      <c r="L2723" s="111" t="s">
        <v>7317</v>
      </c>
      <c r="M2723" s="111" t="s">
        <v>1259</v>
      </c>
      <c r="N2723" s="111" t="s">
        <v>7637</v>
      </c>
    </row>
    <row r="2724" spans="1:14" ht="15" customHeight="1">
      <c r="A2724" s="36" t="str">
        <f t="shared" si="42"/>
        <v>81151262</v>
      </c>
      <c r="B2724" s="110">
        <v>8115126</v>
      </c>
      <c r="C2724" s="110">
        <v>2</v>
      </c>
      <c r="D2724" s="111" t="s">
        <v>4542</v>
      </c>
      <c r="E2724" s="111">
        <v>15989780</v>
      </c>
      <c r="F2724" s="111" t="s">
        <v>1304</v>
      </c>
      <c r="G2724" s="110">
        <v>84091</v>
      </c>
      <c r="H2724" s="111" t="s">
        <v>7317</v>
      </c>
      <c r="I2724" s="110">
        <v>84091</v>
      </c>
      <c r="J2724" s="111" t="s">
        <v>7317</v>
      </c>
      <c r="K2724" s="110">
        <v>90155</v>
      </c>
      <c r="L2724" s="111" t="s">
        <v>7317</v>
      </c>
      <c r="M2724" s="111" t="s">
        <v>1259</v>
      </c>
      <c r="N2724" s="111" t="s">
        <v>7637</v>
      </c>
    </row>
    <row r="2725" spans="1:14" ht="15" customHeight="1">
      <c r="A2725" s="36" t="str">
        <f t="shared" si="42"/>
        <v>81743741</v>
      </c>
      <c r="B2725" s="110">
        <v>8174374</v>
      </c>
      <c r="C2725" s="110">
        <v>1</v>
      </c>
      <c r="D2725" s="111" t="s">
        <v>3490</v>
      </c>
      <c r="E2725" s="111">
        <v>23938984</v>
      </c>
      <c r="F2725" s="111" t="s">
        <v>1304</v>
      </c>
      <c r="G2725" s="110">
        <v>84091</v>
      </c>
      <c r="H2725" s="111" t="s">
        <v>7317</v>
      </c>
      <c r="I2725" s="110">
        <v>84091</v>
      </c>
      <c r="J2725" s="111" t="s">
        <v>7317</v>
      </c>
      <c r="K2725" s="110">
        <v>90155</v>
      </c>
      <c r="L2725" s="111" t="s">
        <v>7317</v>
      </c>
      <c r="M2725" s="111" t="s">
        <v>7637</v>
      </c>
      <c r="N2725" s="111" t="s">
        <v>7638</v>
      </c>
    </row>
    <row r="2726" spans="1:14" ht="15" customHeight="1">
      <c r="A2726" s="36" t="str">
        <f t="shared" si="42"/>
        <v>74051101</v>
      </c>
      <c r="B2726" s="110">
        <v>7405110</v>
      </c>
      <c r="C2726" s="110">
        <v>1</v>
      </c>
      <c r="D2726" s="111" t="s">
        <v>3658</v>
      </c>
      <c r="E2726" s="111">
        <v>5713985</v>
      </c>
      <c r="F2726" s="111" t="s">
        <v>1304</v>
      </c>
      <c r="G2726" s="110">
        <v>84091</v>
      </c>
      <c r="H2726" s="111" t="s">
        <v>7317</v>
      </c>
      <c r="I2726" s="110">
        <v>84091</v>
      </c>
      <c r="J2726" s="111" t="s">
        <v>7317</v>
      </c>
      <c r="K2726" s="110">
        <v>90155</v>
      </c>
      <c r="L2726" s="111" t="s">
        <v>7317</v>
      </c>
      <c r="M2726" s="111" t="s">
        <v>7637</v>
      </c>
      <c r="N2726" s="111" t="s">
        <v>7638</v>
      </c>
    </row>
    <row r="2727" spans="1:14" ht="15" customHeight="1">
      <c r="A2727" s="36" t="str">
        <f t="shared" si="42"/>
        <v>70178701</v>
      </c>
      <c r="B2727" s="110">
        <v>7017870</v>
      </c>
      <c r="C2727" s="110">
        <v>1</v>
      </c>
      <c r="D2727" s="111" t="s">
        <v>4378</v>
      </c>
      <c r="E2727" s="111" t="s">
        <v>4379</v>
      </c>
      <c r="F2727" s="111" t="s">
        <v>1304</v>
      </c>
      <c r="G2727" s="110">
        <v>5940</v>
      </c>
      <c r="H2727" s="111" t="s">
        <v>7227</v>
      </c>
      <c r="I2727" s="110">
        <v>5940</v>
      </c>
      <c r="J2727" s="111" t="s">
        <v>7227</v>
      </c>
      <c r="K2727" s="110">
        <v>90169</v>
      </c>
      <c r="L2727" s="111" t="s">
        <v>7227</v>
      </c>
      <c r="M2727" s="111" t="s">
        <v>1259</v>
      </c>
      <c r="N2727" s="111" t="s">
        <v>7637</v>
      </c>
    </row>
    <row r="2728" spans="1:14" ht="15" customHeight="1">
      <c r="A2728" s="36" t="str">
        <f t="shared" si="42"/>
        <v>15858481</v>
      </c>
      <c r="B2728" s="114">
        <v>1585848</v>
      </c>
      <c r="C2728" s="114">
        <v>1</v>
      </c>
      <c r="D2728" s="115" t="s">
        <v>6822</v>
      </c>
      <c r="E2728" s="115" t="s">
        <v>6823</v>
      </c>
      <c r="F2728" s="115" t="s">
        <v>7202</v>
      </c>
      <c r="G2728" s="114">
        <v>5940</v>
      </c>
      <c r="H2728" s="115" t="s">
        <v>7227</v>
      </c>
      <c r="I2728" s="114">
        <v>5940</v>
      </c>
      <c r="J2728" s="115" t="s">
        <v>7227</v>
      </c>
      <c r="K2728" s="114">
        <v>90169</v>
      </c>
      <c r="L2728" s="115" t="s">
        <v>7227</v>
      </c>
      <c r="M2728" s="115" t="s">
        <v>1259</v>
      </c>
      <c r="N2728" s="115" t="s">
        <v>7637</v>
      </c>
    </row>
    <row r="2729" spans="1:14" ht="15" customHeight="1">
      <c r="A2729" s="36" t="str">
        <f t="shared" si="42"/>
        <v>94369471</v>
      </c>
      <c r="B2729" s="110">
        <v>9436947</v>
      </c>
      <c r="C2729" s="110">
        <v>1</v>
      </c>
      <c r="D2729" s="111" t="s">
        <v>3524</v>
      </c>
      <c r="E2729" s="111">
        <v>8158590</v>
      </c>
      <c r="F2729" s="111" t="s">
        <v>1304</v>
      </c>
      <c r="G2729" s="110">
        <v>5940</v>
      </c>
      <c r="H2729" s="111" t="s">
        <v>7227</v>
      </c>
      <c r="I2729" s="110">
        <v>5940</v>
      </c>
      <c r="J2729" s="111" t="s">
        <v>7227</v>
      </c>
      <c r="K2729" s="110">
        <v>90169</v>
      </c>
      <c r="L2729" s="111" t="s">
        <v>7227</v>
      </c>
      <c r="M2729" s="111" t="s">
        <v>1259</v>
      </c>
      <c r="N2729" s="111" t="s">
        <v>7637</v>
      </c>
    </row>
    <row r="2730" spans="1:14" ht="15" customHeight="1">
      <c r="A2730" s="36" t="str">
        <f t="shared" si="42"/>
        <v>52369881</v>
      </c>
      <c r="B2730" s="110">
        <v>5236988</v>
      </c>
      <c r="C2730" s="110">
        <v>1</v>
      </c>
      <c r="D2730" s="111" t="s">
        <v>1968</v>
      </c>
      <c r="E2730" s="111" t="s">
        <v>1969</v>
      </c>
      <c r="F2730" s="111" t="s">
        <v>1304</v>
      </c>
      <c r="G2730" s="110">
        <v>5940</v>
      </c>
      <c r="H2730" s="111" t="s">
        <v>7227</v>
      </c>
      <c r="I2730" s="110">
        <v>5940</v>
      </c>
      <c r="J2730" s="111" t="s">
        <v>7227</v>
      </c>
      <c r="K2730" s="110">
        <v>90169</v>
      </c>
      <c r="L2730" s="111" t="s">
        <v>7227</v>
      </c>
      <c r="M2730" s="111" t="s">
        <v>7637</v>
      </c>
      <c r="N2730" s="111" t="s">
        <v>7638</v>
      </c>
    </row>
    <row r="2731" spans="1:14" ht="15" customHeight="1">
      <c r="A2731" s="36" t="str">
        <f t="shared" si="42"/>
        <v>91781441</v>
      </c>
      <c r="B2731" s="110">
        <v>9178144</v>
      </c>
      <c r="C2731" s="110">
        <v>1</v>
      </c>
      <c r="D2731" s="111" t="s">
        <v>3347</v>
      </c>
      <c r="E2731" s="111">
        <v>15269822</v>
      </c>
      <c r="F2731" s="111" t="s">
        <v>1304</v>
      </c>
      <c r="G2731" s="110">
        <v>5940</v>
      </c>
      <c r="H2731" s="111" t="s">
        <v>7227</v>
      </c>
      <c r="I2731" s="110">
        <v>5940</v>
      </c>
      <c r="J2731" s="111" t="s">
        <v>7227</v>
      </c>
      <c r="K2731" s="110">
        <v>90169</v>
      </c>
      <c r="L2731" s="111" t="s">
        <v>7227</v>
      </c>
      <c r="M2731" s="111" t="s">
        <v>1259</v>
      </c>
      <c r="N2731" s="111" t="s">
        <v>7637</v>
      </c>
    </row>
    <row r="2732" spans="1:14" ht="15" customHeight="1">
      <c r="A2732" s="36" t="str">
        <f t="shared" si="42"/>
        <v>84668651</v>
      </c>
      <c r="B2732" s="110">
        <v>8466865</v>
      </c>
      <c r="C2732" s="110">
        <v>1</v>
      </c>
      <c r="D2732" s="111" t="s">
        <v>3673</v>
      </c>
      <c r="E2732" s="111" t="s">
        <v>3674</v>
      </c>
      <c r="F2732" s="111" t="s">
        <v>1304</v>
      </c>
      <c r="G2732" s="110">
        <v>5940</v>
      </c>
      <c r="H2732" s="111" t="s">
        <v>7227</v>
      </c>
      <c r="I2732" s="110">
        <v>5940</v>
      </c>
      <c r="J2732" s="111" t="s">
        <v>7227</v>
      </c>
      <c r="K2732" s="110">
        <v>90169</v>
      </c>
      <c r="L2732" s="111" t="s">
        <v>7227</v>
      </c>
      <c r="M2732" s="111" t="s">
        <v>1259</v>
      </c>
      <c r="N2732" s="111" t="s">
        <v>7637</v>
      </c>
    </row>
    <row r="2733" spans="1:14" ht="15" customHeight="1">
      <c r="A2733" s="36" t="str">
        <f t="shared" si="42"/>
        <v>80627662</v>
      </c>
      <c r="B2733" s="114">
        <v>8062766</v>
      </c>
      <c r="C2733" s="114">
        <v>2</v>
      </c>
      <c r="D2733" s="115" t="s">
        <v>6221</v>
      </c>
      <c r="E2733" s="115" t="s">
        <v>6222</v>
      </c>
      <c r="F2733" s="115" t="s">
        <v>1307</v>
      </c>
      <c r="G2733" s="114">
        <v>5940</v>
      </c>
      <c r="H2733" s="115" t="s">
        <v>7227</v>
      </c>
      <c r="I2733" s="114">
        <v>5940</v>
      </c>
      <c r="J2733" s="115" t="s">
        <v>7227</v>
      </c>
      <c r="K2733" s="114">
        <v>90169</v>
      </c>
      <c r="L2733" s="115" t="s">
        <v>7227</v>
      </c>
      <c r="M2733" s="115" t="s">
        <v>1259</v>
      </c>
      <c r="N2733" s="115" t="s">
        <v>7637</v>
      </c>
    </row>
    <row r="2734" spans="1:14" ht="15" customHeight="1">
      <c r="A2734" s="36" t="str">
        <f t="shared" si="42"/>
        <v>93368981</v>
      </c>
      <c r="B2734" s="110">
        <v>9336898</v>
      </c>
      <c r="C2734" s="110">
        <v>1</v>
      </c>
      <c r="D2734" s="111" t="s">
        <v>2878</v>
      </c>
      <c r="E2734" s="111">
        <v>9938000</v>
      </c>
      <c r="F2734" s="111" t="s">
        <v>1304</v>
      </c>
      <c r="G2734" s="110">
        <v>5940</v>
      </c>
      <c r="H2734" s="111" t="s">
        <v>7227</v>
      </c>
      <c r="I2734" s="110">
        <v>5940</v>
      </c>
      <c r="J2734" s="111" t="s">
        <v>7227</v>
      </c>
      <c r="K2734" s="110">
        <v>90169</v>
      </c>
      <c r="L2734" s="111" t="s">
        <v>7227</v>
      </c>
      <c r="M2734" s="111" t="s">
        <v>1259</v>
      </c>
      <c r="N2734" s="111" t="s">
        <v>7637</v>
      </c>
    </row>
    <row r="2735" spans="1:14" ht="15" customHeight="1">
      <c r="A2735" s="36" t="str">
        <f t="shared" si="42"/>
        <v>37096931</v>
      </c>
      <c r="B2735" s="114">
        <v>3709693</v>
      </c>
      <c r="C2735" s="114">
        <v>1</v>
      </c>
      <c r="D2735" s="115" t="s">
        <v>5978</v>
      </c>
      <c r="E2735" s="115">
        <v>13456739</v>
      </c>
      <c r="F2735" s="115" t="s">
        <v>1307</v>
      </c>
      <c r="G2735" s="114">
        <v>5940</v>
      </c>
      <c r="H2735" s="115" t="s">
        <v>7227</v>
      </c>
      <c r="I2735" s="114">
        <v>5940</v>
      </c>
      <c r="J2735" s="115" t="s">
        <v>7227</v>
      </c>
      <c r="K2735" s="114">
        <v>90169</v>
      </c>
      <c r="L2735" s="115" t="s">
        <v>7227</v>
      </c>
      <c r="M2735" s="115" t="s">
        <v>7638</v>
      </c>
      <c r="N2735" s="115" t="s">
        <v>7639</v>
      </c>
    </row>
    <row r="2736" spans="1:14" ht="15" customHeight="1">
      <c r="A2736" s="36" t="str">
        <f t="shared" si="42"/>
        <v>72912923</v>
      </c>
      <c r="B2736" s="110">
        <v>7291292</v>
      </c>
      <c r="C2736" s="110">
        <v>3</v>
      </c>
      <c r="D2736" s="111" t="s">
        <v>3998</v>
      </c>
      <c r="E2736" s="111">
        <v>14446417</v>
      </c>
      <c r="F2736" s="111" t="s">
        <v>1304</v>
      </c>
      <c r="G2736" s="110">
        <v>5940</v>
      </c>
      <c r="H2736" s="111" t="s">
        <v>7227</v>
      </c>
      <c r="I2736" s="110">
        <v>5940</v>
      </c>
      <c r="J2736" s="111" t="s">
        <v>7227</v>
      </c>
      <c r="K2736" s="110">
        <v>90169</v>
      </c>
      <c r="L2736" s="111" t="s">
        <v>7227</v>
      </c>
      <c r="M2736" s="111" t="s">
        <v>1259</v>
      </c>
      <c r="N2736" s="111" t="s">
        <v>7637</v>
      </c>
    </row>
    <row r="2737" spans="1:14" ht="15" customHeight="1">
      <c r="A2737" s="36" t="str">
        <f t="shared" si="42"/>
        <v>61955681</v>
      </c>
      <c r="B2737" s="114">
        <v>6195568</v>
      </c>
      <c r="C2737" s="114">
        <v>1</v>
      </c>
      <c r="D2737" s="115" t="s">
        <v>6551</v>
      </c>
      <c r="E2737" s="115">
        <v>14115326</v>
      </c>
      <c r="F2737" s="115" t="s">
        <v>1307</v>
      </c>
      <c r="G2737" s="114">
        <v>5940</v>
      </c>
      <c r="H2737" s="115" t="s">
        <v>7227</v>
      </c>
      <c r="I2737" s="114">
        <v>5940</v>
      </c>
      <c r="J2737" s="115" t="s">
        <v>7227</v>
      </c>
      <c r="K2737" s="114">
        <v>90169</v>
      </c>
      <c r="L2737" s="115" t="s">
        <v>7227</v>
      </c>
      <c r="M2737" s="115" t="s">
        <v>1259</v>
      </c>
      <c r="N2737" s="115" t="s">
        <v>7637</v>
      </c>
    </row>
    <row r="2738" spans="1:14" ht="15" customHeight="1">
      <c r="A2738" s="36" t="str">
        <f t="shared" si="42"/>
        <v>95375212</v>
      </c>
      <c r="B2738" s="114">
        <v>9537521</v>
      </c>
      <c r="C2738" s="114">
        <v>2</v>
      </c>
      <c r="D2738" s="115" t="s">
        <v>5203</v>
      </c>
      <c r="E2738" s="115">
        <v>13696105</v>
      </c>
      <c r="F2738" s="115" t="s">
        <v>1307</v>
      </c>
      <c r="G2738" s="114">
        <v>5940</v>
      </c>
      <c r="H2738" s="115" t="s">
        <v>7227</v>
      </c>
      <c r="I2738" s="114">
        <v>5940</v>
      </c>
      <c r="J2738" s="115" t="s">
        <v>7227</v>
      </c>
      <c r="K2738" s="114">
        <v>90169</v>
      </c>
      <c r="L2738" s="115" t="s">
        <v>7227</v>
      </c>
      <c r="M2738" s="115" t="s">
        <v>1259</v>
      </c>
      <c r="N2738" s="115" t="s">
        <v>7637</v>
      </c>
    </row>
    <row r="2739" spans="1:14" ht="15" customHeight="1">
      <c r="A2739" s="36" t="str">
        <f t="shared" si="42"/>
        <v>31297801</v>
      </c>
      <c r="B2739" s="110">
        <v>3129780</v>
      </c>
      <c r="C2739" s="110">
        <v>1</v>
      </c>
      <c r="D2739" s="111" t="s">
        <v>2363</v>
      </c>
      <c r="E2739" s="111" t="s">
        <v>2364</v>
      </c>
      <c r="F2739" s="111" t="s">
        <v>1304</v>
      </c>
      <c r="G2739" s="110">
        <v>5940</v>
      </c>
      <c r="H2739" s="111" t="s">
        <v>7227</v>
      </c>
      <c r="I2739" s="110">
        <v>5940</v>
      </c>
      <c r="J2739" s="111" t="s">
        <v>7227</v>
      </c>
      <c r="K2739" s="110">
        <v>90169</v>
      </c>
      <c r="L2739" s="111" t="s">
        <v>7227</v>
      </c>
      <c r="M2739" s="111" t="s">
        <v>7638</v>
      </c>
      <c r="N2739" s="111" t="s">
        <v>7639</v>
      </c>
    </row>
    <row r="2740" spans="1:14" ht="15" customHeight="1">
      <c r="A2740" s="36" t="str">
        <f t="shared" si="42"/>
        <v>72960221</v>
      </c>
      <c r="B2740" s="110">
        <v>7296022</v>
      </c>
      <c r="C2740" s="110">
        <v>1</v>
      </c>
      <c r="D2740" s="111" t="s">
        <v>4099</v>
      </c>
      <c r="E2740" s="111">
        <v>6668520</v>
      </c>
      <c r="F2740" s="111" t="s">
        <v>1304</v>
      </c>
      <c r="G2740" s="110">
        <v>5940</v>
      </c>
      <c r="H2740" s="111" t="s">
        <v>7227</v>
      </c>
      <c r="I2740" s="110">
        <v>5940</v>
      </c>
      <c r="J2740" s="111" t="s">
        <v>7227</v>
      </c>
      <c r="K2740" s="110">
        <v>90169</v>
      </c>
      <c r="L2740" s="111" t="s">
        <v>7227</v>
      </c>
      <c r="M2740" s="111" t="s">
        <v>1259</v>
      </c>
      <c r="N2740" s="111" t="s">
        <v>7637</v>
      </c>
    </row>
    <row r="2741" spans="1:14" ht="15" customHeight="1">
      <c r="A2741" s="36" t="str">
        <f t="shared" si="42"/>
        <v>72827104</v>
      </c>
      <c r="B2741" s="114">
        <v>7282710</v>
      </c>
      <c r="C2741" s="114">
        <v>4</v>
      </c>
      <c r="D2741" s="115" t="s">
        <v>4890</v>
      </c>
      <c r="E2741" s="115" t="s">
        <v>4891</v>
      </c>
      <c r="F2741" s="115" t="s">
        <v>1307</v>
      </c>
      <c r="G2741" s="114">
        <v>5940</v>
      </c>
      <c r="H2741" s="115" t="s">
        <v>7227</v>
      </c>
      <c r="I2741" s="114">
        <v>5940</v>
      </c>
      <c r="J2741" s="115" t="s">
        <v>7227</v>
      </c>
      <c r="K2741" s="114">
        <v>90169</v>
      </c>
      <c r="L2741" s="115" t="s">
        <v>7227</v>
      </c>
      <c r="M2741" s="115" t="s">
        <v>1259</v>
      </c>
      <c r="N2741" s="115" t="s">
        <v>7637</v>
      </c>
    </row>
    <row r="2742" spans="1:14" ht="15" customHeight="1">
      <c r="A2742" s="36" t="str">
        <f t="shared" si="42"/>
        <v>121150091</v>
      </c>
      <c r="B2742" s="114">
        <v>12115009</v>
      </c>
      <c r="C2742" s="114">
        <v>1</v>
      </c>
      <c r="D2742" s="115" t="s">
        <v>4723</v>
      </c>
      <c r="E2742" s="115" t="s">
        <v>4724</v>
      </c>
      <c r="F2742" s="115" t="s">
        <v>1307</v>
      </c>
      <c r="G2742" s="114">
        <v>5940</v>
      </c>
      <c r="H2742" s="115" t="s">
        <v>7227</v>
      </c>
      <c r="I2742" s="114">
        <v>5940</v>
      </c>
      <c r="J2742" s="115" t="s">
        <v>7227</v>
      </c>
      <c r="K2742" s="114">
        <v>90169</v>
      </c>
      <c r="L2742" s="115" t="s">
        <v>7227</v>
      </c>
      <c r="M2742" s="115" t="s">
        <v>1259</v>
      </c>
      <c r="N2742" s="115" t="s">
        <v>7637</v>
      </c>
    </row>
    <row r="2743" spans="1:14" ht="15" customHeight="1">
      <c r="A2743" s="36" t="str">
        <f t="shared" si="42"/>
        <v>121017461</v>
      </c>
      <c r="B2743" s="114">
        <v>12101746</v>
      </c>
      <c r="C2743" s="114">
        <v>1</v>
      </c>
      <c r="D2743" s="115" t="s">
        <v>6963</v>
      </c>
      <c r="E2743" s="115" t="s">
        <v>6964</v>
      </c>
      <c r="F2743" s="115" t="s">
        <v>7202</v>
      </c>
      <c r="G2743" s="114">
        <v>5940</v>
      </c>
      <c r="H2743" s="115" t="s">
        <v>7227</v>
      </c>
      <c r="I2743" s="114">
        <v>5940</v>
      </c>
      <c r="J2743" s="115" t="s">
        <v>7227</v>
      </c>
      <c r="K2743" s="114">
        <v>90169</v>
      </c>
      <c r="L2743" s="115" t="s">
        <v>7227</v>
      </c>
      <c r="M2743" s="115" t="s">
        <v>1259</v>
      </c>
      <c r="N2743" s="115" t="s">
        <v>7637</v>
      </c>
    </row>
    <row r="2744" spans="1:14" ht="15" customHeight="1">
      <c r="A2744" s="36" t="str">
        <f t="shared" si="42"/>
        <v>72978771</v>
      </c>
      <c r="B2744" s="110">
        <v>7297877</v>
      </c>
      <c r="C2744" s="110">
        <v>1</v>
      </c>
      <c r="D2744" s="111" t="s">
        <v>2589</v>
      </c>
      <c r="E2744" s="111">
        <v>6648336</v>
      </c>
      <c r="F2744" s="111" t="s">
        <v>1304</v>
      </c>
      <c r="G2744" s="110">
        <v>5940</v>
      </c>
      <c r="H2744" s="111" t="s">
        <v>7227</v>
      </c>
      <c r="I2744" s="110">
        <v>5940</v>
      </c>
      <c r="J2744" s="111" t="s">
        <v>7227</v>
      </c>
      <c r="K2744" s="110">
        <v>90169</v>
      </c>
      <c r="L2744" s="111" t="s">
        <v>7227</v>
      </c>
      <c r="M2744" s="111" t="s">
        <v>1259</v>
      </c>
      <c r="N2744" s="111" t="s">
        <v>7637</v>
      </c>
    </row>
    <row r="2745" spans="1:14" ht="15" customHeight="1">
      <c r="A2745" s="36" t="str">
        <f t="shared" si="42"/>
        <v>72900811</v>
      </c>
      <c r="B2745" s="110">
        <v>7290081</v>
      </c>
      <c r="C2745" s="110">
        <v>1</v>
      </c>
      <c r="D2745" s="111" t="s">
        <v>4238</v>
      </c>
      <c r="E2745" s="111" t="s">
        <v>4239</v>
      </c>
      <c r="F2745" s="111" t="s">
        <v>1304</v>
      </c>
      <c r="G2745" s="110">
        <v>5940</v>
      </c>
      <c r="H2745" s="111" t="s">
        <v>7227</v>
      </c>
      <c r="I2745" s="110">
        <v>5940</v>
      </c>
      <c r="J2745" s="111" t="s">
        <v>7227</v>
      </c>
      <c r="K2745" s="110">
        <v>90169</v>
      </c>
      <c r="L2745" s="111" t="s">
        <v>7227</v>
      </c>
      <c r="M2745" s="111" t="s">
        <v>1259</v>
      </c>
      <c r="N2745" s="111" t="s">
        <v>7637</v>
      </c>
    </row>
    <row r="2746" spans="1:14" ht="15" customHeight="1">
      <c r="A2746" s="36" t="str">
        <f t="shared" si="42"/>
        <v>36731332</v>
      </c>
      <c r="B2746" s="110">
        <v>3673133</v>
      </c>
      <c r="C2746" s="110">
        <v>2</v>
      </c>
      <c r="D2746" s="111" t="s">
        <v>3450</v>
      </c>
      <c r="E2746" s="111">
        <v>12959892</v>
      </c>
      <c r="F2746" s="111" t="s">
        <v>1304</v>
      </c>
      <c r="G2746" s="110">
        <v>5940</v>
      </c>
      <c r="H2746" s="111" t="s">
        <v>7227</v>
      </c>
      <c r="I2746" s="110">
        <v>5940</v>
      </c>
      <c r="J2746" s="111" t="s">
        <v>7227</v>
      </c>
      <c r="K2746" s="110">
        <v>90169</v>
      </c>
      <c r="L2746" s="111" t="s">
        <v>7227</v>
      </c>
      <c r="M2746" s="111" t="s">
        <v>1259</v>
      </c>
      <c r="N2746" s="111" t="s">
        <v>7637</v>
      </c>
    </row>
    <row r="2747" spans="1:14" ht="15" customHeight="1">
      <c r="A2747" s="36" t="str">
        <f t="shared" si="42"/>
        <v>78062181</v>
      </c>
      <c r="B2747" s="114">
        <v>7806218</v>
      </c>
      <c r="C2747" s="114">
        <v>1</v>
      </c>
      <c r="D2747" s="115" t="s">
        <v>6229</v>
      </c>
      <c r="E2747" s="115">
        <v>10544673</v>
      </c>
      <c r="F2747" s="115" t="s">
        <v>1307</v>
      </c>
      <c r="G2747" s="114">
        <v>5940</v>
      </c>
      <c r="H2747" s="115" t="s">
        <v>7227</v>
      </c>
      <c r="I2747" s="114">
        <v>5940</v>
      </c>
      <c r="J2747" s="115" t="s">
        <v>7227</v>
      </c>
      <c r="K2747" s="114">
        <v>90169</v>
      </c>
      <c r="L2747" s="115" t="s">
        <v>7227</v>
      </c>
      <c r="M2747" s="115" t="s">
        <v>1259</v>
      </c>
      <c r="N2747" s="115" t="s">
        <v>7637</v>
      </c>
    </row>
    <row r="2748" spans="1:14" ht="15" customHeight="1">
      <c r="A2748" s="36" t="str">
        <f t="shared" si="42"/>
        <v>91102401</v>
      </c>
      <c r="B2748" s="114">
        <v>9110240</v>
      </c>
      <c r="C2748" s="114">
        <v>1</v>
      </c>
      <c r="D2748" s="115" t="s">
        <v>5282</v>
      </c>
      <c r="E2748" s="115">
        <v>8496088</v>
      </c>
      <c r="F2748" s="115" t="s">
        <v>1307</v>
      </c>
      <c r="G2748" s="114">
        <v>5940</v>
      </c>
      <c r="H2748" s="115" t="s">
        <v>7227</v>
      </c>
      <c r="I2748" s="114">
        <v>5940</v>
      </c>
      <c r="J2748" s="115" t="s">
        <v>7227</v>
      </c>
      <c r="K2748" s="114">
        <v>90169</v>
      </c>
      <c r="L2748" s="115" t="s">
        <v>7227</v>
      </c>
      <c r="M2748" s="115" t="s">
        <v>1259</v>
      </c>
      <c r="N2748" s="115" t="s">
        <v>7637</v>
      </c>
    </row>
    <row r="2749" spans="1:14" ht="15" customHeight="1">
      <c r="A2749" s="36" t="str">
        <f t="shared" si="42"/>
        <v>72584581</v>
      </c>
      <c r="B2749" s="110">
        <v>7258458</v>
      </c>
      <c r="C2749" s="110">
        <v>1</v>
      </c>
      <c r="D2749" s="111" t="s">
        <v>2452</v>
      </c>
      <c r="E2749" s="111">
        <v>20617875</v>
      </c>
      <c r="F2749" s="111" t="s">
        <v>1304</v>
      </c>
      <c r="G2749" s="110">
        <v>5940</v>
      </c>
      <c r="H2749" s="111" t="s">
        <v>7227</v>
      </c>
      <c r="I2749" s="110">
        <v>5940</v>
      </c>
      <c r="J2749" s="111" t="s">
        <v>7227</v>
      </c>
      <c r="K2749" s="110">
        <v>90169</v>
      </c>
      <c r="L2749" s="111" t="s">
        <v>7227</v>
      </c>
      <c r="M2749" s="111" t="s">
        <v>7637</v>
      </c>
      <c r="N2749" s="111" t="s">
        <v>7638</v>
      </c>
    </row>
    <row r="2750" spans="1:14" ht="15" customHeight="1">
      <c r="A2750" s="36" t="str">
        <f t="shared" ref="A2750:A2812" si="43">CONCATENATE(B2750,C2750)</f>
        <v>26273461</v>
      </c>
      <c r="B2750" s="114">
        <v>2627346</v>
      </c>
      <c r="C2750" s="114">
        <v>1</v>
      </c>
      <c r="D2750" s="115" t="s">
        <v>6494</v>
      </c>
      <c r="E2750" s="115" t="s">
        <v>6495</v>
      </c>
      <c r="F2750" s="115" t="s">
        <v>1307</v>
      </c>
      <c r="G2750" s="114">
        <v>5940</v>
      </c>
      <c r="H2750" s="115" t="s">
        <v>7227</v>
      </c>
      <c r="I2750" s="114">
        <v>5940</v>
      </c>
      <c r="J2750" s="115" t="s">
        <v>7227</v>
      </c>
      <c r="K2750" s="114">
        <v>90169</v>
      </c>
      <c r="L2750" s="115" t="s">
        <v>7227</v>
      </c>
      <c r="M2750" s="115" t="s">
        <v>7638</v>
      </c>
      <c r="N2750" s="115" t="s">
        <v>7639</v>
      </c>
    </row>
    <row r="2751" spans="1:14" ht="15" customHeight="1">
      <c r="A2751" s="36" t="str">
        <f t="shared" si="43"/>
        <v>96440271</v>
      </c>
      <c r="B2751" s="114">
        <v>9644027</v>
      </c>
      <c r="C2751" s="114">
        <v>1</v>
      </c>
      <c r="D2751" s="115" t="s">
        <v>5132</v>
      </c>
      <c r="E2751" s="115">
        <v>19711266</v>
      </c>
      <c r="F2751" s="115" t="s">
        <v>1307</v>
      </c>
      <c r="G2751" s="114">
        <v>5940</v>
      </c>
      <c r="H2751" s="115" t="s">
        <v>7227</v>
      </c>
      <c r="I2751" s="114">
        <v>5940</v>
      </c>
      <c r="J2751" s="115" t="s">
        <v>7227</v>
      </c>
      <c r="K2751" s="114">
        <v>90169</v>
      </c>
      <c r="L2751" s="115" t="s">
        <v>7227</v>
      </c>
      <c r="M2751" s="115" t="s">
        <v>1259</v>
      </c>
      <c r="N2751" s="115" t="s">
        <v>7637</v>
      </c>
    </row>
    <row r="2752" spans="1:14" ht="15" customHeight="1">
      <c r="A2752" s="36" t="str">
        <f t="shared" si="43"/>
        <v>53288093</v>
      </c>
      <c r="B2752" s="110">
        <v>5328809</v>
      </c>
      <c r="C2752" s="110">
        <v>3</v>
      </c>
      <c r="D2752" s="111" t="s">
        <v>2647</v>
      </c>
      <c r="E2752" s="111">
        <v>13539546</v>
      </c>
      <c r="F2752" s="111" t="s">
        <v>1304</v>
      </c>
      <c r="G2752" s="110">
        <v>5940</v>
      </c>
      <c r="H2752" s="111" t="s">
        <v>7227</v>
      </c>
      <c r="I2752" s="110">
        <v>5940</v>
      </c>
      <c r="J2752" s="111" t="s">
        <v>7227</v>
      </c>
      <c r="K2752" s="110">
        <v>90169</v>
      </c>
      <c r="L2752" s="111" t="s">
        <v>7227</v>
      </c>
      <c r="M2752" s="111" t="s">
        <v>1259</v>
      </c>
      <c r="N2752" s="111" t="s">
        <v>7637</v>
      </c>
    </row>
    <row r="2753" spans="1:14" ht="15" customHeight="1">
      <c r="A2753" s="36" t="str">
        <f t="shared" si="43"/>
        <v>118908612</v>
      </c>
      <c r="B2753" s="114">
        <v>11890861</v>
      </c>
      <c r="C2753" s="114">
        <v>2</v>
      </c>
      <c r="D2753" s="115" t="s">
        <v>6894</v>
      </c>
      <c r="E2753" s="115">
        <v>17053927</v>
      </c>
      <c r="F2753" s="115" t="s">
        <v>7202</v>
      </c>
      <c r="G2753" s="114">
        <v>5940</v>
      </c>
      <c r="H2753" s="115" t="s">
        <v>7227</v>
      </c>
      <c r="I2753" s="114">
        <v>5940</v>
      </c>
      <c r="J2753" s="115" t="s">
        <v>7227</v>
      </c>
      <c r="K2753" s="114">
        <v>90169</v>
      </c>
      <c r="L2753" s="115" t="s">
        <v>7227</v>
      </c>
      <c r="M2753" s="115" t="s">
        <v>1259</v>
      </c>
      <c r="N2753" s="115" t="s">
        <v>7637</v>
      </c>
    </row>
    <row r="2754" spans="1:14" ht="15" customHeight="1">
      <c r="A2754" s="36" t="str">
        <f t="shared" si="43"/>
        <v>94963851</v>
      </c>
      <c r="B2754" s="110">
        <v>9496385</v>
      </c>
      <c r="C2754" s="110">
        <v>1</v>
      </c>
      <c r="D2754" s="111" t="s">
        <v>3488</v>
      </c>
      <c r="E2754" s="111">
        <v>19632572</v>
      </c>
      <c r="F2754" s="111" t="s">
        <v>1304</v>
      </c>
      <c r="G2754" s="110">
        <v>5940</v>
      </c>
      <c r="H2754" s="111" t="s">
        <v>7227</v>
      </c>
      <c r="I2754" s="110">
        <v>5940</v>
      </c>
      <c r="J2754" s="111" t="s">
        <v>7227</v>
      </c>
      <c r="K2754" s="110">
        <v>90169</v>
      </c>
      <c r="L2754" s="111" t="s">
        <v>7227</v>
      </c>
      <c r="M2754" s="111" t="s">
        <v>1259</v>
      </c>
      <c r="N2754" s="111" t="s">
        <v>7637</v>
      </c>
    </row>
    <row r="2755" spans="1:14" ht="15" customHeight="1">
      <c r="A2755" s="36" t="str">
        <f t="shared" si="43"/>
        <v>72965751</v>
      </c>
      <c r="B2755" s="114">
        <v>7296575</v>
      </c>
      <c r="C2755" s="114">
        <v>1</v>
      </c>
      <c r="D2755" s="115" t="s">
        <v>6546</v>
      </c>
      <c r="E2755" s="115">
        <v>19317181</v>
      </c>
      <c r="F2755" s="115" t="s">
        <v>1307</v>
      </c>
      <c r="G2755" s="114">
        <v>5940</v>
      </c>
      <c r="H2755" s="115" t="s">
        <v>7227</v>
      </c>
      <c r="I2755" s="114">
        <v>5940</v>
      </c>
      <c r="J2755" s="115" t="s">
        <v>7227</v>
      </c>
      <c r="K2755" s="114">
        <v>90169</v>
      </c>
      <c r="L2755" s="115" t="s">
        <v>7227</v>
      </c>
      <c r="M2755" s="115" t="s">
        <v>1259</v>
      </c>
      <c r="N2755" s="115" t="s">
        <v>7637</v>
      </c>
    </row>
    <row r="2756" spans="1:14" ht="15" customHeight="1">
      <c r="A2756" s="36" t="str">
        <f t="shared" si="43"/>
        <v>72965991</v>
      </c>
      <c r="B2756" s="110">
        <v>7296599</v>
      </c>
      <c r="C2756" s="110">
        <v>1</v>
      </c>
      <c r="D2756" s="111" t="s">
        <v>2586</v>
      </c>
      <c r="E2756" s="111">
        <v>4100630</v>
      </c>
      <c r="F2756" s="111" t="s">
        <v>1304</v>
      </c>
      <c r="G2756" s="110">
        <v>5940</v>
      </c>
      <c r="H2756" s="111" t="s">
        <v>7227</v>
      </c>
      <c r="I2756" s="110">
        <v>5940</v>
      </c>
      <c r="J2756" s="111" t="s">
        <v>7227</v>
      </c>
      <c r="K2756" s="110">
        <v>90169</v>
      </c>
      <c r="L2756" s="111" t="s">
        <v>7227</v>
      </c>
      <c r="M2756" s="111" t="s">
        <v>1259</v>
      </c>
      <c r="N2756" s="111" t="s">
        <v>7637</v>
      </c>
    </row>
    <row r="2757" spans="1:14" ht="15" customHeight="1">
      <c r="A2757" s="36" t="str">
        <f t="shared" si="43"/>
        <v>55924101</v>
      </c>
      <c r="B2757" s="114">
        <v>5592410</v>
      </c>
      <c r="C2757" s="114">
        <v>1</v>
      </c>
      <c r="D2757" s="115" t="s">
        <v>6732</v>
      </c>
      <c r="E2757" s="115" t="s">
        <v>6733</v>
      </c>
      <c r="F2757" s="115" t="s">
        <v>1307</v>
      </c>
      <c r="G2757" s="114">
        <v>5940</v>
      </c>
      <c r="H2757" s="115" t="s">
        <v>7227</v>
      </c>
      <c r="I2757" s="114">
        <v>5940</v>
      </c>
      <c r="J2757" s="115" t="s">
        <v>7227</v>
      </c>
      <c r="K2757" s="114">
        <v>90169</v>
      </c>
      <c r="L2757" s="115" t="s">
        <v>7227</v>
      </c>
      <c r="M2757" s="115" t="s">
        <v>1259</v>
      </c>
      <c r="N2757" s="115" t="s">
        <v>7637</v>
      </c>
    </row>
    <row r="2758" spans="1:14" ht="15" customHeight="1">
      <c r="A2758" s="36" t="str">
        <f t="shared" si="43"/>
        <v>96713771</v>
      </c>
      <c r="B2758" s="110">
        <v>9671377</v>
      </c>
      <c r="C2758" s="110">
        <v>1</v>
      </c>
      <c r="D2758" s="111" t="s">
        <v>2063</v>
      </c>
      <c r="E2758" s="111" t="s">
        <v>2064</v>
      </c>
      <c r="F2758" s="111" t="s">
        <v>1304</v>
      </c>
      <c r="G2758" s="110">
        <v>5940</v>
      </c>
      <c r="H2758" s="111" t="s">
        <v>7227</v>
      </c>
      <c r="I2758" s="110">
        <v>5940</v>
      </c>
      <c r="J2758" s="111" t="s">
        <v>7227</v>
      </c>
      <c r="K2758" s="110">
        <v>90169</v>
      </c>
      <c r="L2758" s="111" t="s">
        <v>7227</v>
      </c>
      <c r="M2758" s="111" t="s">
        <v>1259</v>
      </c>
      <c r="N2758" s="111" t="s">
        <v>7637</v>
      </c>
    </row>
    <row r="2759" spans="1:14" ht="15" customHeight="1">
      <c r="A2759" s="36" t="str">
        <f t="shared" si="43"/>
        <v>72929601</v>
      </c>
      <c r="B2759" s="114">
        <v>7292960</v>
      </c>
      <c r="C2759" s="114">
        <v>1</v>
      </c>
      <c r="D2759" s="115" t="s">
        <v>4609</v>
      </c>
      <c r="E2759" s="115">
        <v>17457740</v>
      </c>
      <c r="F2759" s="115" t="s">
        <v>1307</v>
      </c>
      <c r="G2759" s="114">
        <v>5940</v>
      </c>
      <c r="H2759" s="115" t="s">
        <v>7227</v>
      </c>
      <c r="I2759" s="114">
        <v>5940</v>
      </c>
      <c r="J2759" s="115" t="s">
        <v>7227</v>
      </c>
      <c r="K2759" s="114">
        <v>90169</v>
      </c>
      <c r="L2759" s="115" t="s">
        <v>7227</v>
      </c>
      <c r="M2759" s="115" t="s">
        <v>1259</v>
      </c>
      <c r="N2759" s="115" t="s">
        <v>7637</v>
      </c>
    </row>
    <row r="2760" spans="1:14" ht="15" customHeight="1">
      <c r="A2760" s="36" t="str">
        <f t="shared" si="43"/>
        <v>93383801</v>
      </c>
      <c r="B2760" s="110">
        <v>9338380</v>
      </c>
      <c r="C2760" s="110">
        <v>1</v>
      </c>
      <c r="D2760" s="111" t="s">
        <v>2876</v>
      </c>
      <c r="E2760" s="111" t="s">
        <v>2877</v>
      </c>
      <c r="F2760" s="111" t="s">
        <v>1304</v>
      </c>
      <c r="G2760" s="110">
        <v>5940</v>
      </c>
      <c r="H2760" s="111" t="s">
        <v>7227</v>
      </c>
      <c r="I2760" s="110">
        <v>5940</v>
      </c>
      <c r="J2760" s="111" t="s">
        <v>7227</v>
      </c>
      <c r="K2760" s="110">
        <v>90169</v>
      </c>
      <c r="L2760" s="111" t="s">
        <v>7227</v>
      </c>
      <c r="M2760" s="111" t="s">
        <v>1259</v>
      </c>
      <c r="N2760" s="111" t="s">
        <v>7637</v>
      </c>
    </row>
    <row r="2761" spans="1:14" ht="15" customHeight="1">
      <c r="A2761" s="36" t="str">
        <f t="shared" si="43"/>
        <v>95839561</v>
      </c>
      <c r="B2761" s="114">
        <v>9583956</v>
      </c>
      <c r="C2761" s="114">
        <v>1</v>
      </c>
      <c r="D2761" s="115" t="s">
        <v>5502</v>
      </c>
      <c r="E2761" s="115">
        <v>20262758</v>
      </c>
      <c r="F2761" s="115" t="s">
        <v>1307</v>
      </c>
      <c r="G2761" s="114">
        <v>5940</v>
      </c>
      <c r="H2761" s="115" t="s">
        <v>7227</v>
      </c>
      <c r="I2761" s="114">
        <v>5940</v>
      </c>
      <c r="J2761" s="115" t="s">
        <v>7227</v>
      </c>
      <c r="K2761" s="114">
        <v>90169</v>
      </c>
      <c r="L2761" s="115" t="s">
        <v>7227</v>
      </c>
      <c r="M2761" s="115" t="s">
        <v>1259</v>
      </c>
      <c r="N2761" s="115" t="s">
        <v>7637</v>
      </c>
    </row>
    <row r="2762" spans="1:14" ht="15" customHeight="1">
      <c r="A2762" s="36" t="str">
        <f t="shared" si="43"/>
        <v>70180582</v>
      </c>
      <c r="B2762" s="114">
        <v>7018058</v>
      </c>
      <c r="C2762" s="114">
        <v>2</v>
      </c>
      <c r="D2762" s="115" t="s">
        <v>7146</v>
      </c>
      <c r="E2762" s="115" t="s">
        <v>7650</v>
      </c>
      <c r="F2762" s="115" t="s">
        <v>7203</v>
      </c>
      <c r="G2762" s="114">
        <v>5940</v>
      </c>
      <c r="H2762" s="115" t="s">
        <v>7227</v>
      </c>
      <c r="I2762" s="114">
        <v>5940</v>
      </c>
      <c r="J2762" s="115" t="s">
        <v>7227</v>
      </c>
      <c r="K2762" s="114">
        <v>90169</v>
      </c>
      <c r="L2762" s="115" t="s">
        <v>7227</v>
      </c>
      <c r="M2762" s="115" t="s">
        <v>1259</v>
      </c>
      <c r="N2762" s="115" t="s">
        <v>7637</v>
      </c>
    </row>
    <row r="2763" spans="1:14" ht="15" customHeight="1">
      <c r="A2763" s="36" t="str">
        <f t="shared" si="43"/>
        <v>73033501</v>
      </c>
      <c r="B2763" s="114">
        <v>7303350</v>
      </c>
      <c r="C2763" s="114">
        <v>1</v>
      </c>
      <c r="D2763" s="115" t="s">
        <v>5676</v>
      </c>
      <c r="E2763" s="115" t="s">
        <v>5677</v>
      </c>
      <c r="F2763" s="115" t="s">
        <v>1307</v>
      </c>
      <c r="G2763" s="114">
        <v>5940</v>
      </c>
      <c r="H2763" s="115" t="s">
        <v>7227</v>
      </c>
      <c r="I2763" s="114">
        <v>5940</v>
      </c>
      <c r="J2763" s="115" t="s">
        <v>7227</v>
      </c>
      <c r="K2763" s="114">
        <v>90169</v>
      </c>
      <c r="L2763" s="115" t="s">
        <v>7227</v>
      </c>
      <c r="M2763" s="115" t="s">
        <v>1259</v>
      </c>
      <c r="N2763" s="115" t="s">
        <v>7637</v>
      </c>
    </row>
    <row r="2764" spans="1:14" ht="15" customHeight="1">
      <c r="A2764" s="36" t="str">
        <f t="shared" si="43"/>
        <v>34529181</v>
      </c>
      <c r="B2764" s="110">
        <v>3452918</v>
      </c>
      <c r="C2764" s="110">
        <v>1</v>
      </c>
      <c r="D2764" s="111" t="s">
        <v>3625</v>
      </c>
      <c r="E2764" s="111" t="s">
        <v>3626</v>
      </c>
      <c r="F2764" s="111" t="s">
        <v>1304</v>
      </c>
      <c r="G2764" s="110">
        <v>5940</v>
      </c>
      <c r="H2764" s="111" t="s">
        <v>7227</v>
      </c>
      <c r="I2764" s="110">
        <v>5940</v>
      </c>
      <c r="J2764" s="111" t="s">
        <v>7227</v>
      </c>
      <c r="K2764" s="110">
        <v>90169</v>
      </c>
      <c r="L2764" s="111" t="s">
        <v>7227</v>
      </c>
      <c r="M2764" s="111" t="s">
        <v>1259</v>
      </c>
      <c r="N2764" s="111" t="s">
        <v>7637</v>
      </c>
    </row>
    <row r="2765" spans="1:14" ht="15" customHeight="1">
      <c r="A2765" s="36" t="str">
        <f t="shared" si="43"/>
        <v>119419961</v>
      </c>
      <c r="B2765" s="114">
        <v>11941996</v>
      </c>
      <c r="C2765" s="114">
        <v>1</v>
      </c>
      <c r="D2765" s="115" t="s">
        <v>5320</v>
      </c>
      <c r="E2765" s="115" t="s">
        <v>5321</v>
      </c>
      <c r="F2765" s="115" t="s">
        <v>1307</v>
      </c>
      <c r="G2765" s="114">
        <v>5940</v>
      </c>
      <c r="H2765" s="115" t="s">
        <v>7227</v>
      </c>
      <c r="I2765" s="114">
        <v>5940</v>
      </c>
      <c r="J2765" s="115" t="s">
        <v>7227</v>
      </c>
      <c r="K2765" s="114">
        <v>90169</v>
      </c>
      <c r="L2765" s="115" t="s">
        <v>7227</v>
      </c>
      <c r="M2765" s="115" t="s">
        <v>1259</v>
      </c>
      <c r="N2765" s="115" t="s">
        <v>7637</v>
      </c>
    </row>
    <row r="2766" spans="1:14" ht="15" customHeight="1">
      <c r="A2766" s="36" t="str">
        <f t="shared" si="43"/>
        <v>94962451</v>
      </c>
      <c r="B2766" s="110">
        <v>9496245</v>
      </c>
      <c r="C2766" s="110">
        <v>1</v>
      </c>
      <c r="D2766" s="111" t="s">
        <v>3710</v>
      </c>
      <c r="E2766" s="111">
        <v>218394846</v>
      </c>
      <c r="F2766" s="111" t="s">
        <v>1304</v>
      </c>
      <c r="G2766" s="110">
        <v>5940</v>
      </c>
      <c r="H2766" s="111" t="s">
        <v>7227</v>
      </c>
      <c r="I2766" s="110">
        <v>5940</v>
      </c>
      <c r="J2766" s="111" t="s">
        <v>7227</v>
      </c>
      <c r="K2766" s="110">
        <v>90169</v>
      </c>
      <c r="L2766" s="111" t="s">
        <v>7227</v>
      </c>
      <c r="M2766" s="111" t="s">
        <v>1259</v>
      </c>
      <c r="N2766" s="111" t="s">
        <v>7637</v>
      </c>
    </row>
    <row r="2767" spans="1:14" ht="15" customHeight="1">
      <c r="A2767" s="36" t="str">
        <f t="shared" si="43"/>
        <v>82366531</v>
      </c>
      <c r="B2767" s="110">
        <v>8236653</v>
      </c>
      <c r="C2767" s="110">
        <v>1</v>
      </c>
      <c r="D2767" s="111" t="s">
        <v>3976</v>
      </c>
      <c r="E2767" s="111" t="s">
        <v>3977</v>
      </c>
      <c r="F2767" s="111" t="s">
        <v>1304</v>
      </c>
      <c r="G2767" s="110">
        <v>5940</v>
      </c>
      <c r="H2767" s="111" t="s">
        <v>7227</v>
      </c>
      <c r="I2767" s="110">
        <v>5940</v>
      </c>
      <c r="J2767" s="111" t="s">
        <v>7227</v>
      </c>
      <c r="K2767" s="110">
        <v>90169</v>
      </c>
      <c r="L2767" s="111" t="s">
        <v>7227</v>
      </c>
      <c r="M2767" s="111" t="s">
        <v>1259</v>
      </c>
      <c r="N2767" s="111" t="s">
        <v>7637</v>
      </c>
    </row>
    <row r="2768" spans="1:14" ht="15" customHeight="1">
      <c r="A2768" s="36" t="str">
        <f t="shared" si="43"/>
        <v>96444041</v>
      </c>
      <c r="B2768" s="110">
        <v>9644404</v>
      </c>
      <c r="C2768" s="110">
        <v>1</v>
      </c>
      <c r="D2768" s="111" t="s">
        <v>2914</v>
      </c>
      <c r="E2768" s="111">
        <v>18100605</v>
      </c>
      <c r="F2768" s="111" t="s">
        <v>1304</v>
      </c>
      <c r="G2768" s="110">
        <v>5940</v>
      </c>
      <c r="H2768" s="111" t="s">
        <v>7227</v>
      </c>
      <c r="I2768" s="110">
        <v>5940</v>
      </c>
      <c r="J2768" s="111" t="s">
        <v>7227</v>
      </c>
      <c r="K2768" s="110">
        <v>90169</v>
      </c>
      <c r="L2768" s="111" t="s">
        <v>7227</v>
      </c>
      <c r="M2768" s="111" t="s">
        <v>1259</v>
      </c>
      <c r="N2768" s="111" t="s">
        <v>7637</v>
      </c>
    </row>
    <row r="2769" spans="1:14" ht="15" customHeight="1">
      <c r="A2769" s="36" t="str">
        <f t="shared" si="43"/>
        <v>81603141</v>
      </c>
      <c r="B2769" s="110">
        <v>8160314</v>
      </c>
      <c r="C2769" s="110">
        <v>1</v>
      </c>
      <c r="D2769" s="111" t="s">
        <v>3474</v>
      </c>
      <c r="E2769" s="111" t="s">
        <v>3475</v>
      </c>
      <c r="F2769" s="111" t="s">
        <v>1304</v>
      </c>
      <c r="G2769" s="110">
        <v>5940</v>
      </c>
      <c r="H2769" s="111" t="s">
        <v>7227</v>
      </c>
      <c r="I2769" s="110">
        <v>5940</v>
      </c>
      <c r="J2769" s="111" t="s">
        <v>7227</v>
      </c>
      <c r="K2769" s="110">
        <v>90169</v>
      </c>
      <c r="L2769" s="111" t="s">
        <v>7227</v>
      </c>
      <c r="M2769" s="111" t="s">
        <v>1259</v>
      </c>
      <c r="N2769" s="111" t="s">
        <v>7637</v>
      </c>
    </row>
    <row r="2770" spans="1:14" ht="15" customHeight="1">
      <c r="A2770" s="36" t="str">
        <f t="shared" si="43"/>
        <v>72806951</v>
      </c>
      <c r="B2770" s="114">
        <v>7280695</v>
      </c>
      <c r="C2770" s="114">
        <v>1</v>
      </c>
      <c r="D2770" s="115" t="s">
        <v>4617</v>
      </c>
      <c r="E2770" s="115">
        <v>20432671</v>
      </c>
      <c r="F2770" s="115" t="s">
        <v>1307</v>
      </c>
      <c r="G2770" s="114">
        <v>5940</v>
      </c>
      <c r="H2770" s="115" t="s">
        <v>7227</v>
      </c>
      <c r="I2770" s="114">
        <v>5940</v>
      </c>
      <c r="J2770" s="115" t="s">
        <v>7227</v>
      </c>
      <c r="K2770" s="114">
        <v>90169</v>
      </c>
      <c r="L2770" s="115" t="s">
        <v>7227</v>
      </c>
      <c r="M2770" s="115" t="s">
        <v>1259</v>
      </c>
      <c r="N2770" s="115" t="s">
        <v>7637</v>
      </c>
    </row>
    <row r="2771" spans="1:14" ht="15" customHeight="1">
      <c r="A2771" s="36" t="str">
        <f t="shared" si="43"/>
        <v>93388091</v>
      </c>
      <c r="B2771" s="110">
        <v>9338809</v>
      </c>
      <c r="C2771" s="110">
        <v>1</v>
      </c>
      <c r="D2771" s="111" t="s">
        <v>3698</v>
      </c>
      <c r="E2771" s="111">
        <v>12985476</v>
      </c>
      <c r="F2771" s="111" t="s">
        <v>1304</v>
      </c>
      <c r="G2771" s="110">
        <v>5940</v>
      </c>
      <c r="H2771" s="111" t="s">
        <v>7227</v>
      </c>
      <c r="I2771" s="110">
        <v>5940</v>
      </c>
      <c r="J2771" s="111" t="s">
        <v>7227</v>
      </c>
      <c r="K2771" s="110">
        <v>90169</v>
      </c>
      <c r="L2771" s="111" t="s">
        <v>7227</v>
      </c>
      <c r="M2771" s="111" t="s">
        <v>1259</v>
      </c>
      <c r="N2771" s="111" t="s">
        <v>7637</v>
      </c>
    </row>
    <row r="2772" spans="1:14" ht="15" customHeight="1">
      <c r="A2772" s="36" t="str">
        <f t="shared" si="43"/>
        <v>70233881</v>
      </c>
      <c r="B2772" s="110">
        <v>7023388</v>
      </c>
      <c r="C2772" s="110">
        <v>1</v>
      </c>
      <c r="D2772" s="111" t="s">
        <v>2537</v>
      </c>
      <c r="E2772" s="111">
        <v>17911429</v>
      </c>
      <c r="F2772" s="111" t="s">
        <v>1304</v>
      </c>
      <c r="G2772" s="110">
        <v>5940</v>
      </c>
      <c r="H2772" s="111" t="s">
        <v>7227</v>
      </c>
      <c r="I2772" s="110">
        <v>5940</v>
      </c>
      <c r="J2772" s="111" t="s">
        <v>7227</v>
      </c>
      <c r="K2772" s="110">
        <v>90169</v>
      </c>
      <c r="L2772" s="111" t="s">
        <v>7227</v>
      </c>
      <c r="M2772" s="111" t="s">
        <v>1259</v>
      </c>
      <c r="N2772" s="111" t="s">
        <v>7637</v>
      </c>
    </row>
    <row r="2773" spans="1:14" ht="15" customHeight="1">
      <c r="A2773" s="36" t="str">
        <f t="shared" si="43"/>
        <v>95916061</v>
      </c>
      <c r="B2773" s="114">
        <v>9591606</v>
      </c>
      <c r="C2773" s="114">
        <v>1</v>
      </c>
      <c r="D2773" s="115" t="s">
        <v>6600</v>
      </c>
      <c r="E2773" s="115" t="s">
        <v>6601</v>
      </c>
      <c r="F2773" s="115" t="s">
        <v>1307</v>
      </c>
      <c r="G2773" s="114">
        <v>5940</v>
      </c>
      <c r="H2773" s="115" t="s">
        <v>7227</v>
      </c>
      <c r="I2773" s="114">
        <v>5940</v>
      </c>
      <c r="J2773" s="115" t="s">
        <v>7227</v>
      </c>
      <c r="K2773" s="114">
        <v>90169</v>
      </c>
      <c r="L2773" s="115" t="s">
        <v>7227</v>
      </c>
      <c r="M2773" s="115" t="s">
        <v>1259</v>
      </c>
      <c r="N2773" s="115" t="s">
        <v>7637</v>
      </c>
    </row>
    <row r="2774" spans="1:14" ht="15" customHeight="1">
      <c r="A2774" s="36" t="str">
        <f t="shared" si="43"/>
        <v>78205371</v>
      </c>
      <c r="B2774" s="114">
        <v>7820537</v>
      </c>
      <c r="C2774" s="114">
        <v>1</v>
      </c>
      <c r="D2774" s="115" t="s">
        <v>6922</v>
      </c>
      <c r="E2774" s="115">
        <v>6055530</v>
      </c>
      <c r="F2774" s="115" t="s">
        <v>7202</v>
      </c>
      <c r="G2774" s="114">
        <v>5940</v>
      </c>
      <c r="H2774" s="115" t="s">
        <v>7227</v>
      </c>
      <c r="I2774" s="114">
        <v>5940</v>
      </c>
      <c r="J2774" s="115" t="s">
        <v>7227</v>
      </c>
      <c r="K2774" s="114">
        <v>90169</v>
      </c>
      <c r="L2774" s="115" t="s">
        <v>7227</v>
      </c>
      <c r="M2774" s="115" t="s">
        <v>1259</v>
      </c>
      <c r="N2774" s="115" t="s">
        <v>7637</v>
      </c>
    </row>
    <row r="2775" spans="1:14" ht="15" customHeight="1">
      <c r="A2775" s="36" t="str">
        <f t="shared" si="43"/>
        <v>91746182</v>
      </c>
      <c r="B2775" s="110">
        <v>9174618</v>
      </c>
      <c r="C2775" s="110">
        <v>2</v>
      </c>
      <c r="D2775" s="111" t="s">
        <v>2871</v>
      </c>
      <c r="E2775" s="111" t="s">
        <v>2872</v>
      </c>
      <c r="F2775" s="111" t="s">
        <v>1304</v>
      </c>
      <c r="G2775" s="110">
        <v>5940</v>
      </c>
      <c r="H2775" s="111" t="s">
        <v>7227</v>
      </c>
      <c r="I2775" s="110">
        <v>5940</v>
      </c>
      <c r="J2775" s="111" t="s">
        <v>7227</v>
      </c>
      <c r="K2775" s="110">
        <v>90169</v>
      </c>
      <c r="L2775" s="111" t="s">
        <v>7227</v>
      </c>
      <c r="M2775" s="111" t="s">
        <v>1259</v>
      </c>
      <c r="N2775" s="111" t="s">
        <v>7637</v>
      </c>
    </row>
    <row r="2776" spans="1:14" ht="15" customHeight="1">
      <c r="A2776" s="36" t="str">
        <f t="shared" si="43"/>
        <v>93164501</v>
      </c>
      <c r="B2776" s="110">
        <v>9316450</v>
      </c>
      <c r="C2776" s="110">
        <v>1</v>
      </c>
      <c r="D2776" s="111" t="s">
        <v>2380</v>
      </c>
      <c r="E2776" s="111">
        <v>17904104</v>
      </c>
      <c r="F2776" s="111" t="s">
        <v>1304</v>
      </c>
      <c r="G2776" s="110">
        <v>5940</v>
      </c>
      <c r="H2776" s="111" t="s">
        <v>7227</v>
      </c>
      <c r="I2776" s="110">
        <v>5940</v>
      </c>
      <c r="J2776" s="111" t="s">
        <v>7227</v>
      </c>
      <c r="K2776" s="110">
        <v>90169</v>
      </c>
      <c r="L2776" s="111" t="s">
        <v>7227</v>
      </c>
      <c r="M2776" s="111" t="s">
        <v>1259</v>
      </c>
      <c r="N2776" s="111" t="s">
        <v>7637</v>
      </c>
    </row>
    <row r="2777" spans="1:14" ht="15" customHeight="1">
      <c r="A2777" s="36" t="str">
        <f t="shared" si="43"/>
        <v>111788401</v>
      </c>
      <c r="B2777" s="114">
        <v>11178840</v>
      </c>
      <c r="C2777" s="114">
        <v>1</v>
      </c>
      <c r="D2777" s="115" t="s">
        <v>6413</v>
      </c>
      <c r="E2777" s="115" t="s">
        <v>6414</v>
      </c>
      <c r="F2777" s="115" t="s">
        <v>1307</v>
      </c>
      <c r="G2777" s="114">
        <v>5940</v>
      </c>
      <c r="H2777" s="115" t="s">
        <v>7227</v>
      </c>
      <c r="I2777" s="114">
        <v>5940</v>
      </c>
      <c r="J2777" s="115" t="s">
        <v>7227</v>
      </c>
      <c r="K2777" s="114">
        <v>90169</v>
      </c>
      <c r="L2777" s="115" t="s">
        <v>7227</v>
      </c>
      <c r="M2777" s="115" t="s">
        <v>1259</v>
      </c>
      <c r="N2777" s="115" t="s">
        <v>7637</v>
      </c>
    </row>
    <row r="2778" spans="1:14" ht="15" customHeight="1">
      <c r="A2778" s="36" t="str">
        <f t="shared" si="43"/>
        <v>70462361</v>
      </c>
      <c r="B2778" s="114">
        <v>7046236</v>
      </c>
      <c r="C2778" s="114">
        <v>1</v>
      </c>
      <c r="D2778" s="115" t="s">
        <v>6909</v>
      </c>
      <c r="E2778" s="115">
        <v>4346913</v>
      </c>
      <c r="F2778" s="115" t="s">
        <v>7202</v>
      </c>
      <c r="G2778" s="114">
        <v>5940</v>
      </c>
      <c r="H2778" s="115" t="s">
        <v>7227</v>
      </c>
      <c r="I2778" s="114">
        <v>5940</v>
      </c>
      <c r="J2778" s="115" t="s">
        <v>7227</v>
      </c>
      <c r="K2778" s="114">
        <v>90169</v>
      </c>
      <c r="L2778" s="115" t="s">
        <v>7227</v>
      </c>
      <c r="M2778" s="115" t="s">
        <v>1259</v>
      </c>
      <c r="N2778" s="115" t="s">
        <v>7637</v>
      </c>
    </row>
    <row r="2779" spans="1:14" ht="15" customHeight="1">
      <c r="A2779" s="36" t="str">
        <f t="shared" si="43"/>
        <v>73029521</v>
      </c>
      <c r="B2779" s="110">
        <v>7302952</v>
      </c>
      <c r="C2779" s="110">
        <v>1</v>
      </c>
      <c r="D2779" s="111" t="s">
        <v>4116</v>
      </c>
      <c r="E2779" s="111">
        <v>11255522</v>
      </c>
      <c r="F2779" s="111" t="s">
        <v>1304</v>
      </c>
      <c r="G2779" s="110">
        <v>5940</v>
      </c>
      <c r="H2779" s="111" t="s">
        <v>7227</v>
      </c>
      <c r="I2779" s="110">
        <v>5940</v>
      </c>
      <c r="J2779" s="111" t="s">
        <v>7227</v>
      </c>
      <c r="K2779" s="110">
        <v>90169</v>
      </c>
      <c r="L2779" s="111" t="s">
        <v>7227</v>
      </c>
      <c r="M2779" s="111" t="s">
        <v>1259</v>
      </c>
      <c r="N2779" s="111" t="s">
        <v>7637</v>
      </c>
    </row>
    <row r="2780" spans="1:14" ht="15" customHeight="1">
      <c r="A2780" s="36" t="str">
        <f t="shared" si="43"/>
        <v>70256601</v>
      </c>
      <c r="B2780" s="114">
        <v>7025660</v>
      </c>
      <c r="C2780" s="114">
        <v>1</v>
      </c>
      <c r="D2780" s="115" t="s">
        <v>6542</v>
      </c>
      <c r="E2780" s="115" t="s">
        <v>6543</v>
      </c>
      <c r="F2780" s="115" t="s">
        <v>1307</v>
      </c>
      <c r="G2780" s="114">
        <v>5940</v>
      </c>
      <c r="H2780" s="115" t="s">
        <v>7227</v>
      </c>
      <c r="I2780" s="114">
        <v>5940</v>
      </c>
      <c r="J2780" s="115" t="s">
        <v>7227</v>
      </c>
      <c r="K2780" s="114">
        <v>90169</v>
      </c>
      <c r="L2780" s="115" t="s">
        <v>7227</v>
      </c>
      <c r="M2780" s="115" t="s">
        <v>1259</v>
      </c>
      <c r="N2780" s="115" t="s">
        <v>7637</v>
      </c>
    </row>
    <row r="2781" spans="1:14" ht="15" customHeight="1">
      <c r="A2781" s="36" t="str">
        <f t="shared" si="43"/>
        <v>94846201</v>
      </c>
      <c r="B2781" s="110">
        <v>9484620</v>
      </c>
      <c r="C2781" s="110">
        <v>1</v>
      </c>
      <c r="D2781" s="111" t="s">
        <v>2933</v>
      </c>
      <c r="E2781" s="111" t="s">
        <v>2934</v>
      </c>
      <c r="F2781" s="111" t="s">
        <v>1304</v>
      </c>
      <c r="G2781" s="110">
        <v>5940</v>
      </c>
      <c r="H2781" s="111" t="s">
        <v>7227</v>
      </c>
      <c r="I2781" s="110">
        <v>5940</v>
      </c>
      <c r="J2781" s="111" t="s">
        <v>7227</v>
      </c>
      <c r="K2781" s="110">
        <v>90169</v>
      </c>
      <c r="L2781" s="111" t="s">
        <v>7227</v>
      </c>
      <c r="M2781" s="111" t="s">
        <v>1259</v>
      </c>
      <c r="N2781" s="111" t="s">
        <v>7637</v>
      </c>
    </row>
    <row r="2782" spans="1:14" ht="15" customHeight="1">
      <c r="A2782" s="36" t="str">
        <f t="shared" si="43"/>
        <v>53726301</v>
      </c>
      <c r="B2782" s="114">
        <v>5372630</v>
      </c>
      <c r="C2782" s="114">
        <v>1</v>
      </c>
      <c r="D2782" s="115" t="s">
        <v>5100</v>
      </c>
      <c r="E2782" s="115">
        <v>13791185</v>
      </c>
      <c r="F2782" s="115" t="s">
        <v>1307</v>
      </c>
      <c r="G2782" s="114">
        <v>5940</v>
      </c>
      <c r="H2782" s="115" t="s">
        <v>7227</v>
      </c>
      <c r="I2782" s="114">
        <v>5940</v>
      </c>
      <c r="J2782" s="115" t="s">
        <v>7227</v>
      </c>
      <c r="K2782" s="114">
        <v>90169</v>
      </c>
      <c r="L2782" s="115" t="s">
        <v>7227</v>
      </c>
      <c r="M2782" s="115" t="s">
        <v>1259</v>
      </c>
      <c r="N2782" s="115" t="s">
        <v>7637</v>
      </c>
    </row>
    <row r="2783" spans="1:14" ht="15" customHeight="1">
      <c r="A2783" s="36" t="str">
        <f t="shared" si="43"/>
        <v>91315532</v>
      </c>
      <c r="B2783" s="110">
        <v>9131553</v>
      </c>
      <c r="C2783" s="110">
        <v>2</v>
      </c>
      <c r="D2783" s="111" t="s">
        <v>2663</v>
      </c>
      <c r="E2783" s="111">
        <v>25288037</v>
      </c>
      <c r="F2783" s="111" t="s">
        <v>1304</v>
      </c>
      <c r="G2783" s="110">
        <v>5940</v>
      </c>
      <c r="H2783" s="111" t="s">
        <v>7227</v>
      </c>
      <c r="I2783" s="110">
        <v>5940</v>
      </c>
      <c r="J2783" s="111" t="s">
        <v>7227</v>
      </c>
      <c r="K2783" s="110">
        <v>90169</v>
      </c>
      <c r="L2783" s="111" t="s">
        <v>7227</v>
      </c>
      <c r="M2783" s="111" t="s">
        <v>1259</v>
      </c>
      <c r="N2783" s="111" t="s">
        <v>7637</v>
      </c>
    </row>
    <row r="2784" spans="1:14" ht="15" customHeight="1">
      <c r="A2784" s="36" t="str">
        <f t="shared" si="43"/>
        <v>116858031</v>
      </c>
      <c r="B2784" s="110">
        <v>11685803</v>
      </c>
      <c r="C2784" s="110">
        <v>1</v>
      </c>
      <c r="D2784" s="111" t="s">
        <v>2198</v>
      </c>
      <c r="E2784" s="111" t="s">
        <v>2199</v>
      </c>
      <c r="F2784" s="111" t="s">
        <v>1304</v>
      </c>
      <c r="G2784" s="110">
        <v>5940</v>
      </c>
      <c r="H2784" s="111" t="s">
        <v>7227</v>
      </c>
      <c r="I2784" s="110">
        <v>5940</v>
      </c>
      <c r="J2784" s="111" t="s">
        <v>7227</v>
      </c>
      <c r="K2784" s="110">
        <v>90169</v>
      </c>
      <c r="L2784" s="111" t="s">
        <v>7227</v>
      </c>
      <c r="M2784" s="111" t="s">
        <v>1259</v>
      </c>
      <c r="N2784" s="111" t="s">
        <v>7637</v>
      </c>
    </row>
    <row r="2785" spans="1:14" ht="15" customHeight="1">
      <c r="A2785" s="36" t="str">
        <f t="shared" si="43"/>
        <v>74478753</v>
      </c>
      <c r="B2785" s="114">
        <v>7447875</v>
      </c>
      <c r="C2785" s="114">
        <v>3</v>
      </c>
      <c r="D2785" s="115" t="s">
        <v>7151</v>
      </c>
      <c r="E2785" s="115" t="s">
        <v>7152</v>
      </c>
      <c r="F2785" s="115" t="s">
        <v>7203</v>
      </c>
      <c r="G2785" s="114">
        <v>5940</v>
      </c>
      <c r="H2785" s="115" t="s">
        <v>7227</v>
      </c>
      <c r="I2785" s="114">
        <v>5940</v>
      </c>
      <c r="J2785" s="115" t="s">
        <v>7227</v>
      </c>
      <c r="K2785" s="114">
        <v>90169</v>
      </c>
      <c r="L2785" s="115" t="s">
        <v>7227</v>
      </c>
      <c r="M2785" s="115" t="s">
        <v>7637</v>
      </c>
      <c r="N2785" s="115" t="s">
        <v>7638</v>
      </c>
    </row>
    <row r="2786" spans="1:14" ht="15" customHeight="1">
      <c r="A2786" s="36" t="str">
        <f t="shared" si="43"/>
        <v>79154451</v>
      </c>
      <c r="B2786" s="110">
        <v>7915445</v>
      </c>
      <c r="C2786" s="110">
        <v>1</v>
      </c>
      <c r="D2786" s="111" t="s">
        <v>3969</v>
      </c>
      <c r="E2786" s="111" t="s">
        <v>3970</v>
      </c>
      <c r="F2786" s="111" t="s">
        <v>1304</v>
      </c>
      <c r="G2786" s="110">
        <v>5940</v>
      </c>
      <c r="H2786" s="111" t="s">
        <v>7227</v>
      </c>
      <c r="I2786" s="110">
        <v>5940</v>
      </c>
      <c r="J2786" s="111" t="s">
        <v>7227</v>
      </c>
      <c r="K2786" s="110">
        <v>90169</v>
      </c>
      <c r="L2786" s="111" t="s">
        <v>7227</v>
      </c>
      <c r="M2786" s="111" t="s">
        <v>1259</v>
      </c>
      <c r="N2786" s="111" t="s">
        <v>7637</v>
      </c>
    </row>
    <row r="2787" spans="1:14" ht="15" customHeight="1">
      <c r="A2787" s="36" t="str">
        <f t="shared" si="43"/>
        <v>91102761</v>
      </c>
      <c r="B2787" s="114">
        <v>9110276</v>
      </c>
      <c r="C2787" s="114">
        <v>1</v>
      </c>
      <c r="D2787" s="115" t="s">
        <v>4897</v>
      </c>
      <c r="E2787" s="115" t="s">
        <v>4898</v>
      </c>
      <c r="F2787" s="115" t="s">
        <v>1307</v>
      </c>
      <c r="G2787" s="114">
        <v>5940</v>
      </c>
      <c r="H2787" s="115" t="s">
        <v>7227</v>
      </c>
      <c r="I2787" s="114">
        <v>5940</v>
      </c>
      <c r="J2787" s="115" t="s">
        <v>7227</v>
      </c>
      <c r="K2787" s="114">
        <v>90169</v>
      </c>
      <c r="L2787" s="115" t="s">
        <v>7227</v>
      </c>
      <c r="M2787" s="115" t="s">
        <v>1259</v>
      </c>
      <c r="N2787" s="115" t="s">
        <v>7637</v>
      </c>
    </row>
    <row r="2788" spans="1:14" ht="15" customHeight="1">
      <c r="A2788" s="36" t="str">
        <f t="shared" si="43"/>
        <v>78198691</v>
      </c>
      <c r="B2788" s="110">
        <v>7819869</v>
      </c>
      <c r="C2788" s="110">
        <v>1</v>
      </c>
      <c r="D2788" s="111" t="s">
        <v>3964</v>
      </c>
      <c r="E2788" s="111" t="s">
        <v>3965</v>
      </c>
      <c r="F2788" s="111" t="s">
        <v>1304</v>
      </c>
      <c r="G2788" s="110">
        <v>5940</v>
      </c>
      <c r="H2788" s="111" t="s">
        <v>7227</v>
      </c>
      <c r="I2788" s="110">
        <v>5940</v>
      </c>
      <c r="J2788" s="111" t="s">
        <v>7227</v>
      </c>
      <c r="K2788" s="110">
        <v>90169</v>
      </c>
      <c r="L2788" s="111" t="s">
        <v>7227</v>
      </c>
      <c r="M2788" s="111" t="s">
        <v>1259</v>
      </c>
      <c r="N2788" s="111" t="s">
        <v>7637</v>
      </c>
    </row>
    <row r="2789" spans="1:14" ht="15" customHeight="1">
      <c r="A2789" s="36" t="str">
        <f t="shared" si="43"/>
        <v>91679732</v>
      </c>
      <c r="B2789" s="114">
        <v>9167973</v>
      </c>
      <c r="C2789" s="114">
        <v>2</v>
      </c>
      <c r="D2789" s="115" t="s">
        <v>6783</v>
      </c>
      <c r="E2789" s="115">
        <v>23549786</v>
      </c>
      <c r="F2789" s="115" t="s">
        <v>1307</v>
      </c>
      <c r="G2789" s="114">
        <v>86593</v>
      </c>
      <c r="H2789" s="115" t="s">
        <v>7209</v>
      </c>
      <c r="I2789" s="114">
        <v>5940</v>
      </c>
      <c r="J2789" s="115" t="s">
        <v>7227</v>
      </c>
      <c r="K2789" s="114">
        <v>90169</v>
      </c>
      <c r="L2789" s="115" t="s">
        <v>7227</v>
      </c>
      <c r="M2789" s="115" t="s">
        <v>1259</v>
      </c>
      <c r="N2789" s="115" t="s">
        <v>7637</v>
      </c>
    </row>
    <row r="2790" spans="1:14" ht="15" customHeight="1">
      <c r="A2790" s="36" t="str">
        <f t="shared" si="43"/>
        <v>94195362</v>
      </c>
      <c r="B2790" s="114">
        <v>9419536</v>
      </c>
      <c r="C2790" s="114">
        <v>2</v>
      </c>
      <c r="D2790" s="115" t="s">
        <v>5905</v>
      </c>
      <c r="E2790" s="115">
        <v>12767883</v>
      </c>
      <c r="F2790" s="115" t="s">
        <v>1307</v>
      </c>
      <c r="G2790" s="114">
        <v>4261</v>
      </c>
      <c r="H2790" s="115" t="s">
        <v>7365</v>
      </c>
      <c r="I2790" s="114">
        <v>4261</v>
      </c>
      <c r="J2790" s="115" t="s">
        <v>7365</v>
      </c>
      <c r="K2790" s="114">
        <v>90168</v>
      </c>
      <c r="L2790" s="115" t="s">
        <v>7365</v>
      </c>
      <c r="M2790" s="115" t="s">
        <v>1259</v>
      </c>
      <c r="N2790" s="115" t="s">
        <v>7637</v>
      </c>
    </row>
    <row r="2791" spans="1:14" ht="15" customHeight="1">
      <c r="A2791" s="36" t="str">
        <f t="shared" si="43"/>
        <v>52910701</v>
      </c>
      <c r="B2791" s="114">
        <v>5291070</v>
      </c>
      <c r="C2791" s="114">
        <v>1</v>
      </c>
      <c r="D2791" s="115" t="s">
        <v>5337</v>
      </c>
      <c r="E2791" s="115">
        <v>15499970</v>
      </c>
      <c r="F2791" s="115" t="s">
        <v>1307</v>
      </c>
      <c r="G2791" s="114">
        <v>85441</v>
      </c>
      <c r="H2791" s="115" t="s">
        <v>7344</v>
      </c>
      <c r="I2791" s="114">
        <v>85441</v>
      </c>
      <c r="J2791" s="115" t="s">
        <v>7344</v>
      </c>
      <c r="K2791" s="114">
        <v>90168</v>
      </c>
      <c r="L2791" s="115" t="s">
        <v>7365</v>
      </c>
      <c r="M2791" s="115" t="s">
        <v>1259</v>
      </c>
      <c r="N2791" s="115" t="s">
        <v>7637</v>
      </c>
    </row>
    <row r="2792" spans="1:14" ht="15" customHeight="1">
      <c r="A2792" s="36" t="str">
        <f t="shared" si="43"/>
        <v>114310151</v>
      </c>
      <c r="B2792" s="114">
        <v>11431015</v>
      </c>
      <c r="C2792" s="114">
        <v>1</v>
      </c>
      <c r="D2792" s="115" t="s">
        <v>7084</v>
      </c>
      <c r="E2792" s="115" t="s">
        <v>7085</v>
      </c>
      <c r="F2792" s="115" t="s">
        <v>7202</v>
      </c>
      <c r="G2792" s="114">
        <v>4261</v>
      </c>
      <c r="H2792" s="115" t="s">
        <v>7365</v>
      </c>
      <c r="I2792" s="114">
        <v>4261</v>
      </c>
      <c r="J2792" s="115" t="s">
        <v>7365</v>
      </c>
      <c r="K2792" s="114">
        <v>90168</v>
      </c>
      <c r="L2792" s="115" t="s">
        <v>7365</v>
      </c>
      <c r="M2792" s="115" t="s">
        <v>1259</v>
      </c>
      <c r="N2792" s="115" t="s">
        <v>7637</v>
      </c>
    </row>
    <row r="2793" spans="1:14" ht="15" customHeight="1">
      <c r="A2793" s="36" t="str">
        <f t="shared" si="43"/>
        <v>89460001</v>
      </c>
      <c r="B2793" s="110">
        <v>8946000</v>
      </c>
      <c r="C2793" s="110">
        <v>1</v>
      </c>
      <c r="D2793" s="111" t="s">
        <v>3681</v>
      </c>
      <c r="E2793" s="111">
        <v>17686005</v>
      </c>
      <c r="F2793" s="111" t="s">
        <v>1304</v>
      </c>
      <c r="G2793" s="110">
        <v>4261</v>
      </c>
      <c r="H2793" s="111" t="s">
        <v>7365</v>
      </c>
      <c r="I2793" s="110">
        <v>4261</v>
      </c>
      <c r="J2793" s="111" t="s">
        <v>7365</v>
      </c>
      <c r="K2793" s="110">
        <v>90168</v>
      </c>
      <c r="L2793" s="111" t="s">
        <v>7365</v>
      </c>
      <c r="M2793" s="111" t="s">
        <v>1259</v>
      </c>
      <c r="N2793" s="111" t="s">
        <v>7637</v>
      </c>
    </row>
    <row r="2794" spans="1:14" ht="15" customHeight="1">
      <c r="A2794" s="36" t="str">
        <f t="shared" si="43"/>
        <v>94465521</v>
      </c>
      <c r="B2794" s="110">
        <v>9446552</v>
      </c>
      <c r="C2794" s="110">
        <v>1</v>
      </c>
      <c r="D2794" s="111" t="s">
        <v>3146</v>
      </c>
      <c r="E2794" s="111" t="s">
        <v>3147</v>
      </c>
      <c r="F2794" s="111" t="s">
        <v>1304</v>
      </c>
      <c r="G2794" s="110">
        <v>85441</v>
      </c>
      <c r="H2794" s="111" t="s">
        <v>7344</v>
      </c>
      <c r="I2794" s="110">
        <v>85441</v>
      </c>
      <c r="J2794" s="111" t="s">
        <v>7344</v>
      </c>
      <c r="K2794" s="110">
        <v>90168</v>
      </c>
      <c r="L2794" s="111" t="s">
        <v>7365</v>
      </c>
      <c r="M2794" s="111" t="s">
        <v>1259</v>
      </c>
      <c r="N2794" s="111" t="s">
        <v>7637</v>
      </c>
    </row>
    <row r="2795" spans="1:14" ht="15" customHeight="1">
      <c r="A2795" s="36" t="str">
        <f t="shared" si="43"/>
        <v>38056212</v>
      </c>
      <c r="B2795" s="114">
        <v>3805621</v>
      </c>
      <c r="C2795" s="114">
        <v>2</v>
      </c>
      <c r="D2795" s="115" t="s">
        <v>5839</v>
      </c>
      <c r="E2795" s="115">
        <v>15513245</v>
      </c>
      <c r="F2795" s="115" t="s">
        <v>1307</v>
      </c>
      <c r="G2795" s="114">
        <v>85441</v>
      </c>
      <c r="H2795" s="115" t="s">
        <v>7344</v>
      </c>
      <c r="I2795" s="114">
        <v>85441</v>
      </c>
      <c r="J2795" s="115" t="s">
        <v>7344</v>
      </c>
      <c r="K2795" s="114">
        <v>90168</v>
      </c>
      <c r="L2795" s="115" t="s">
        <v>7365</v>
      </c>
      <c r="M2795" s="115" t="s">
        <v>1259</v>
      </c>
      <c r="N2795" s="115" t="s">
        <v>7637</v>
      </c>
    </row>
    <row r="2796" spans="1:14" ht="15" customHeight="1">
      <c r="A2796" s="36" t="str">
        <f t="shared" si="43"/>
        <v>86675503</v>
      </c>
      <c r="B2796" s="110">
        <v>8667550</v>
      </c>
      <c r="C2796" s="110">
        <v>3</v>
      </c>
      <c r="D2796" s="111" t="s">
        <v>3736</v>
      </c>
      <c r="E2796" s="111" t="s">
        <v>3737</v>
      </c>
      <c r="F2796" s="111" t="s">
        <v>1304</v>
      </c>
      <c r="G2796" s="110">
        <v>4261</v>
      </c>
      <c r="H2796" s="111" t="s">
        <v>7365</v>
      </c>
      <c r="I2796" s="110">
        <v>4261</v>
      </c>
      <c r="J2796" s="111" t="s">
        <v>7365</v>
      </c>
      <c r="K2796" s="110">
        <v>90168</v>
      </c>
      <c r="L2796" s="111" t="s">
        <v>7365</v>
      </c>
      <c r="M2796" s="111" t="s">
        <v>1259</v>
      </c>
      <c r="N2796" s="111" t="s">
        <v>7637</v>
      </c>
    </row>
    <row r="2797" spans="1:14" ht="15" customHeight="1">
      <c r="A2797" s="36" t="str">
        <f t="shared" si="43"/>
        <v>121589872</v>
      </c>
      <c r="B2797" s="114">
        <v>12158987</v>
      </c>
      <c r="C2797" s="114">
        <v>2</v>
      </c>
      <c r="D2797" s="115" t="s">
        <v>5752</v>
      </c>
      <c r="E2797" s="115" t="s">
        <v>5753</v>
      </c>
      <c r="F2797" s="115" t="s">
        <v>1307</v>
      </c>
      <c r="G2797" s="114">
        <v>4261</v>
      </c>
      <c r="H2797" s="115" t="s">
        <v>7365</v>
      </c>
      <c r="I2797" s="114">
        <v>4261</v>
      </c>
      <c r="J2797" s="115" t="s">
        <v>7365</v>
      </c>
      <c r="K2797" s="114">
        <v>90168</v>
      </c>
      <c r="L2797" s="115" t="s">
        <v>7365</v>
      </c>
      <c r="M2797" s="115" t="s">
        <v>1259</v>
      </c>
      <c r="N2797" s="115" t="s">
        <v>7637</v>
      </c>
    </row>
    <row r="2798" spans="1:14" ht="15" customHeight="1">
      <c r="A2798" s="36" t="str">
        <f t="shared" si="43"/>
        <v>114225801</v>
      </c>
      <c r="B2798" s="114">
        <v>11422580</v>
      </c>
      <c r="C2798" s="114">
        <v>1</v>
      </c>
      <c r="D2798" s="115" t="s">
        <v>6615</v>
      </c>
      <c r="E2798" s="115" t="s">
        <v>6616</v>
      </c>
      <c r="F2798" s="115" t="s">
        <v>1307</v>
      </c>
      <c r="G2798" s="114">
        <v>4261</v>
      </c>
      <c r="H2798" s="115" t="s">
        <v>7365</v>
      </c>
      <c r="I2798" s="114">
        <v>4261</v>
      </c>
      <c r="J2798" s="115" t="s">
        <v>7365</v>
      </c>
      <c r="K2798" s="114">
        <v>90168</v>
      </c>
      <c r="L2798" s="115" t="s">
        <v>7365</v>
      </c>
      <c r="M2798" s="115" t="s">
        <v>1259</v>
      </c>
      <c r="N2798" s="115" t="s">
        <v>7637</v>
      </c>
    </row>
    <row r="2799" spans="1:14" ht="15" customHeight="1">
      <c r="A2799" s="36" t="str">
        <f t="shared" si="43"/>
        <v>129833052</v>
      </c>
      <c r="B2799" s="114">
        <v>12983305</v>
      </c>
      <c r="C2799" s="114">
        <v>2</v>
      </c>
      <c r="D2799" s="115" t="s">
        <v>5000</v>
      </c>
      <c r="E2799" s="115" t="s">
        <v>5001</v>
      </c>
      <c r="F2799" s="115" t="s">
        <v>1307</v>
      </c>
      <c r="G2799" s="114">
        <v>4261</v>
      </c>
      <c r="H2799" s="115" t="s">
        <v>7365</v>
      </c>
      <c r="I2799" s="114">
        <v>4261</v>
      </c>
      <c r="J2799" s="115" t="s">
        <v>7365</v>
      </c>
      <c r="K2799" s="114">
        <v>90168</v>
      </c>
      <c r="L2799" s="115" t="s">
        <v>7365</v>
      </c>
      <c r="M2799" s="115" t="s">
        <v>1259</v>
      </c>
      <c r="N2799" s="115" t="s">
        <v>7637</v>
      </c>
    </row>
    <row r="2800" spans="1:14" ht="15" customHeight="1">
      <c r="A2800" s="36" t="str">
        <f t="shared" si="43"/>
        <v>81683011</v>
      </c>
      <c r="B2800" s="110">
        <v>8168301</v>
      </c>
      <c r="C2800" s="110">
        <v>1</v>
      </c>
      <c r="D2800" s="111" t="s">
        <v>2271</v>
      </c>
      <c r="E2800" s="111" t="s">
        <v>2272</v>
      </c>
      <c r="F2800" s="111" t="s">
        <v>1304</v>
      </c>
      <c r="G2800" s="110">
        <v>84212</v>
      </c>
      <c r="H2800" s="111" t="s">
        <v>7235</v>
      </c>
      <c r="I2800" s="110">
        <v>4261</v>
      </c>
      <c r="J2800" s="111" t="s">
        <v>7365</v>
      </c>
      <c r="K2800" s="110">
        <v>90168</v>
      </c>
      <c r="L2800" s="111" t="s">
        <v>7365</v>
      </c>
      <c r="M2800" s="111" t="s">
        <v>1259</v>
      </c>
      <c r="N2800" s="111" t="s">
        <v>7637</v>
      </c>
    </row>
    <row r="2801" spans="1:14" ht="15" customHeight="1">
      <c r="A2801" s="36" t="str">
        <f t="shared" si="43"/>
        <v>114884141</v>
      </c>
      <c r="B2801" s="114">
        <v>11488414</v>
      </c>
      <c r="C2801" s="114">
        <v>1</v>
      </c>
      <c r="D2801" s="115" t="s">
        <v>6814</v>
      </c>
      <c r="E2801" s="115" t="s">
        <v>6815</v>
      </c>
      <c r="F2801" s="115" t="s">
        <v>1307</v>
      </c>
      <c r="G2801" s="114">
        <v>4261</v>
      </c>
      <c r="H2801" s="115" t="s">
        <v>7365</v>
      </c>
      <c r="I2801" s="114">
        <v>4261</v>
      </c>
      <c r="J2801" s="115" t="s">
        <v>7365</v>
      </c>
      <c r="K2801" s="114">
        <v>90168</v>
      </c>
      <c r="L2801" s="115" t="s">
        <v>7365</v>
      </c>
      <c r="M2801" s="115" t="s">
        <v>1259</v>
      </c>
      <c r="N2801" s="115" t="s">
        <v>7637</v>
      </c>
    </row>
    <row r="2802" spans="1:14" ht="15" customHeight="1">
      <c r="A2802" s="36" t="str">
        <f t="shared" si="43"/>
        <v>95331021</v>
      </c>
      <c r="B2802" s="110">
        <v>9533102</v>
      </c>
      <c r="C2802" s="110">
        <v>1</v>
      </c>
      <c r="D2802" s="111" t="s">
        <v>3865</v>
      </c>
      <c r="E2802" s="111" t="s">
        <v>3866</v>
      </c>
      <c r="F2802" s="111" t="s">
        <v>1304</v>
      </c>
      <c r="G2802" s="110">
        <v>85441</v>
      </c>
      <c r="H2802" s="111" t="s">
        <v>7344</v>
      </c>
      <c r="I2802" s="110">
        <v>85441</v>
      </c>
      <c r="J2802" s="111" t="s">
        <v>7344</v>
      </c>
      <c r="K2802" s="110">
        <v>90168</v>
      </c>
      <c r="L2802" s="111" t="s">
        <v>7365</v>
      </c>
      <c r="M2802" s="111" t="s">
        <v>1259</v>
      </c>
      <c r="N2802" s="111" t="s">
        <v>7637</v>
      </c>
    </row>
    <row r="2803" spans="1:14" ht="15" customHeight="1">
      <c r="A2803" s="36" t="str">
        <f t="shared" si="43"/>
        <v>114222691</v>
      </c>
      <c r="B2803" s="114">
        <v>11422269</v>
      </c>
      <c r="C2803" s="114">
        <v>1</v>
      </c>
      <c r="D2803" s="115" t="s">
        <v>5311</v>
      </c>
      <c r="E2803" s="115" t="s">
        <v>5312</v>
      </c>
      <c r="F2803" s="115" t="s">
        <v>1307</v>
      </c>
      <c r="G2803" s="114">
        <v>73767</v>
      </c>
      <c r="H2803" s="115" t="s">
        <v>7272</v>
      </c>
      <c r="I2803" s="114">
        <v>4261</v>
      </c>
      <c r="J2803" s="115" t="s">
        <v>7365</v>
      </c>
      <c r="K2803" s="114">
        <v>90168</v>
      </c>
      <c r="L2803" s="115" t="s">
        <v>7365</v>
      </c>
      <c r="M2803" s="115" t="s">
        <v>1259</v>
      </c>
      <c r="N2803" s="115" t="s">
        <v>7637</v>
      </c>
    </row>
    <row r="2804" spans="1:14" ht="15" customHeight="1">
      <c r="A2804" s="36" t="str">
        <f t="shared" si="43"/>
        <v>72681541</v>
      </c>
      <c r="B2804" s="114">
        <v>7268154</v>
      </c>
      <c r="C2804" s="114">
        <v>1</v>
      </c>
      <c r="D2804" s="115" t="s">
        <v>6129</v>
      </c>
      <c r="E2804" s="115">
        <v>14958869</v>
      </c>
      <c r="F2804" s="115" t="s">
        <v>1307</v>
      </c>
      <c r="G2804" s="114">
        <v>4261</v>
      </c>
      <c r="H2804" s="115" t="s">
        <v>7365</v>
      </c>
      <c r="I2804" s="114">
        <v>4261</v>
      </c>
      <c r="J2804" s="115" t="s">
        <v>7365</v>
      </c>
      <c r="K2804" s="114">
        <v>90168</v>
      </c>
      <c r="L2804" s="115" t="s">
        <v>7365</v>
      </c>
      <c r="M2804" s="115" t="s">
        <v>1259</v>
      </c>
      <c r="N2804" s="115" t="s">
        <v>7637</v>
      </c>
    </row>
    <row r="2805" spans="1:14" ht="15" customHeight="1">
      <c r="A2805" s="36" t="str">
        <f t="shared" si="43"/>
        <v>72676301</v>
      </c>
      <c r="B2805" s="110">
        <v>7267630</v>
      </c>
      <c r="C2805" s="110">
        <v>1</v>
      </c>
      <c r="D2805" s="111" t="s">
        <v>2701</v>
      </c>
      <c r="E2805" s="111">
        <v>9723860</v>
      </c>
      <c r="F2805" s="111" t="s">
        <v>1304</v>
      </c>
      <c r="G2805" s="110">
        <v>85441</v>
      </c>
      <c r="H2805" s="111" t="s">
        <v>7344</v>
      </c>
      <c r="I2805" s="110">
        <v>85441</v>
      </c>
      <c r="J2805" s="111" t="s">
        <v>7344</v>
      </c>
      <c r="K2805" s="110">
        <v>90168</v>
      </c>
      <c r="L2805" s="111" t="s">
        <v>7365</v>
      </c>
      <c r="M2805" s="111" t="s">
        <v>1259</v>
      </c>
      <c r="N2805" s="111" t="s">
        <v>7637</v>
      </c>
    </row>
    <row r="2806" spans="1:14" ht="15" customHeight="1">
      <c r="A2806" s="36" t="str">
        <f t="shared" si="43"/>
        <v>100940762</v>
      </c>
      <c r="B2806" s="114">
        <v>10094076</v>
      </c>
      <c r="C2806" s="114">
        <v>2</v>
      </c>
      <c r="D2806" s="115" t="s">
        <v>6619</v>
      </c>
      <c r="E2806" s="115">
        <v>20533394</v>
      </c>
      <c r="F2806" s="115" t="s">
        <v>1307</v>
      </c>
      <c r="G2806" s="114">
        <v>4261</v>
      </c>
      <c r="H2806" s="115" t="s">
        <v>7365</v>
      </c>
      <c r="I2806" s="114">
        <v>4261</v>
      </c>
      <c r="J2806" s="115" t="s">
        <v>7365</v>
      </c>
      <c r="K2806" s="114">
        <v>90168</v>
      </c>
      <c r="L2806" s="115" t="s">
        <v>7365</v>
      </c>
      <c r="M2806" s="115" t="s">
        <v>1259</v>
      </c>
      <c r="N2806" s="115" t="s">
        <v>7637</v>
      </c>
    </row>
    <row r="2807" spans="1:14" ht="15" customHeight="1">
      <c r="A2807" s="36" t="str">
        <f t="shared" si="43"/>
        <v>125523802</v>
      </c>
      <c r="B2807" s="110">
        <v>12552380</v>
      </c>
      <c r="C2807" s="110">
        <v>2</v>
      </c>
      <c r="D2807" s="111" t="s">
        <v>4287</v>
      </c>
      <c r="E2807" s="111" t="s">
        <v>4288</v>
      </c>
      <c r="F2807" s="111" t="s">
        <v>1304</v>
      </c>
      <c r="G2807" s="110">
        <v>4261</v>
      </c>
      <c r="H2807" s="111" t="s">
        <v>7365</v>
      </c>
      <c r="I2807" s="110">
        <v>4261</v>
      </c>
      <c r="J2807" s="111" t="s">
        <v>7365</v>
      </c>
      <c r="K2807" s="110">
        <v>90168</v>
      </c>
      <c r="L2807" s="111" t="s">
        <v>7365</v>
      </c>
      <c r="M2807" s="111" t="s">
        <v>1259</v>
      </c>
      <c r="N2807" s="111" t="s">
        <v>7637</v>
      </c>
    </row>
    <row r="2808" spans="1:14" ht="15" customHeight="1">
      <c r="A2808" s="36" t="str">
        <f t="shared" si="43"/>
        <v>103717222</v>
      </c>
      <c r="B2808" s="114">
        <v>10371722</v>
      </c>
      <c r="C2808" s="114">
        <v>2</v>
      </c>
      <c r="D2808" s="115" t="s">
        <v>5514</v>
      </c>
      <c r="E2808" s="115">
        <v>24588807</v>
      </c>
      <c r="F2808" s="115" t="s">
        <v>1307</v>
      </c>
      <c r="G2808" s="114">
        <v>4261</v>
      </c>
      <c r="H2808" s="115" t="s">
        <v>7365</v>
      </c>
      <c r="I2808" s="114">
        <v>4261</v>
      </c>
      <c r="J2808" s="115" t="s">
        <v>7365</v>
      </c>
      <c r="K2808" s="114">
        <v>90168</v>
      </c>
      <c r="L2808" s="115" t="s">
        <v>7365</v>
      </c>
      <c r="M2808" s="115" t="s">
        <v>1259</v>
      </c>
      <c r="N2808" s="115" t="s">
        <v>7637</v>
      </c>
    </row>
    <row r="2809" spans="1:14" ht="15" customHeight="1">
      <c r="A2809" s="36" t="str">
        <f t="shared" si="43"/>
        <v>94122681</v>
      </c>
      <c r="B2809" s="110">
        <v>9412268</v>
      </c>
      <c r="C2809" s="110">
        <v>1</v>
      </c>
      <c r="D2809" s="111" t="s">
        <v>3702</v>
      </c>
      <c r="E2809" s="111">
        <v>23994761</v>
      </c>
      <c r="F2809" s="111" t="s">
        <v>1304</v>
      </c>
      <c r="G2809" s="110">
        <v>4261</v>
      </c>
      <c r="H2809" s="111" t="s">
        <v>7365</v>
      </c>
      <c r="I2809" s="110">
        <v>4261</v>
      </c>
      <c r="J2809" s="111" t="s">
        <v>7365</v>
      </c>
      <c r="K2809" s="110">
        <v>90168</v>
      </c>
      <c r="L2809" s="111" t="s">
        <v>7365</v>
      </c>
      <c r="M2809" s="111" t="s">
        <v>1259</v>
      </c>
      <c r="N2809" s="111" t="s">
        <v>7637</v>
      </c>
    </row>
    <row r="2810" spans="1:14" ht="15" customHeight="1">
      <c r="A2810" s="36" t="str">
        <f t="shared" si="43"/>
        <v>114249651</v>
      </c>
      <c r="B2810" s="114">
        <v>11424965</v>
      </c>
      <c r="C2810" s="114">
        <v>1</v>
      </c>
      <c r="D2810" s="115" t="s">
        <v>6072</v>
      </c>
      <c r="E2810" s="115" t="s">
        <v>6073</v>
      </c>
      <c r="F2810" s="115" t="s">
        <v>1307</v>
      </c>
      <c r="G2810" s="114">
        <v>4261</v>
      </c>
      <c r="H2810" s="115" t="s">
        <v>7365</v>
      </c>
      <c r="I2810" s="114">
        <v>4261</v>
      </c>
      <c r="J2810" s="115" t="s">
        <v>7365</v>
      </c>
      <c r="K2810" s="114">
        <v>90168</v>
      </c>
      <c r="L2810" s="115" t="s">
        <v>7365</v>
      </c>
      <c r="M2810" s="115" t="s">
        <v>1259</v>
      </c>
      <c r="N2810" s="115" t="s">
        <v>7637</v>
      </c>
    </row>
    <row r="2811" spans="1:14" ht="15" customHeight="1">
      <c r="A2811" s="36" t="str">
        <f t="shared" si="43"/>
        <v>115629481</v>
      </c>
      <c r="B2811" s="114">
        <v>11562948</v>
      </c>
      <c r="C2811" s="114">
        <v>1</v>
      </c>
      <c r="D2811" s="115" t="s">
        <v>6794</v>
      </c>
      <c r="E2811" s="115" t="s">
        <v>6795</v>
      </c>
      <c r="F2811" s="115" t="s">
        <v>1307</v>
      </c>
      <c r="G2811" s="114">
        <v>4261</v>
      </c>
      <c r="H2811" s="115" t="s">
        <v>7365</v>
      </c>
      <c r="I2811" s="114">
        <v>4261</v>
      </c>
      <c r="J2811" s="115" t="s">
        <v>7365</v>
      </c>
      <c r="K2811" s="114">
        <v>90168</v>
      </c>
      <c r="L2811" s="115" t="s">
        <v>7365</v>
      </c>
      <c r="M2811" s="115" t="s">
        <v>1259</v>
      </c>
      <c r="N2811" s="115" t="s">
        <v>7637</v>
      </c>
    </row>
    <row r="2812" spans="1:14" ht="15" customHeight="1">
      <c r="A2812" s="36" t="str">
        <f t="shared" si="43"/>
        <v>95252331</v>
      </c>
      <c r="B2812" s="110">
        <v>9525233</v>
      </c>
      <c r="C2812" s="110">
        <v>1</v>
      </c>
      <c r="D2812" s="111" t="s">
        <v>3155</v>
      </c>
      <c r="E2812" s="111">
        <v>17016457</v>
      </c>
      <c r="F2812" s="111" t="s">
        <v>1304</v>
      </c>
      <c r="G2812" s="110">
        <v>4261</v>
      </c>
      <c r="H2812" s="111" t="s">
        <v>7365</v>
      </c>
      <c r="I2812" s="110">
        <v>4261</v>
      </c>
      <c r="J2812" s="111" t="s">
        <v>7365</v>
      </c>
      <c r="K2812" s="110">
        <v>90168</v>
      </c>
      <c r="L2812" s="111" t="s">
        <v>7365</v>
      </c>
      <c r="M2812" s="111" t="s">
        <v>1259</v>
      </c>
      <c r="N2812" s="111" t="s">
        <v>7637</v>
      </c>
    </row>
    <row r="2813" spans="1:14" ht="15" customHeight="1">
      <c r="A2813" s="36" t="str">
        <f t="shared" ref="A2813:A2876" si="44">CONCATENATE(B2813,C2813)</f>
        <v>73161501</v>
      </c>
      <c r="B2813" s="110">
        <v>7316150</v>
      </c>
      <c r="C2813" s="110">
        <v>1</v>
      </c>
      <c r="D2813" s="111" t="s">
        <v>4245</v>
      </c>
      <c r="E2813" s="111">
        <v>321113949</v>
      </c>
      <c r="F2813" s="111" t="s">
        <v>1304</v>
      </c>
      <c r="G2813" s="110">
        <v>4261</v>
      </c>
      <c r="H2813" s="111" t="s">
        <v>7365</v>
      </c>
      <c r="I2813" s="110">
        <v>4261</v>
      </c>
      <c r="J2813" s="111" t="s">
        <v>7365</v>
      </c>
      <c r="K2813" s="110">
        <v>90168</v>
      </c>
      <c r="L2813" s="111" t="s">
        <v>7365</v>
      </c>
      <c r="M2813" s="111" t="s">
        <v>7637</v>
      </c>
      <c r="N2813" s="111" t="s">
        <v>7638</v>
      </c>
    </row>
    <row r="2814" spans="1:14" ht="15" customHeight="1">
      <c r="A2814" s="36" t="str">
        <f t="shared" si="44"/>
        <v>118148092</v>
      </c>
      <c r="B2814" s="114">
        <v>11814809</v>
      </c>
      <c r="C2814" s="114">
        <v>2</v>
      </c>
      <c r="D2814" s="115" t="s">
        <v>5316</v>
      </c>
      <c r="E2814" s="115" t="s">
        <v>5317</v>
      </c>
      <c r="F2814" s="115" t="s">
        <v>1307</v>
      </c>
      <c r="G2814" s="114">
        <v>4261</v>
      </c>
      <c r="H2814" s="115" t="s">
        <v>7365</v>
      </c>
      <c r="I2814" s="114">
        <v>4261</v>
      </c>
      <c r="J2814" s="115" t="s">
        <v>7365</v>
      </c>
      <c r="K2814" s="114">
        <v>90168</v>
      </c>
      <c r="L2814" s="115" t="s">
        <v>7365</v>
      </c>
      <c r="M2814" s="115" t="s">
        <v>1259</v>
      </c>
      <c r="N2814" s="115" t="s">
        <v>7637</v>
      </c>
    </row>
    <row r="2815" spans="1:14" ht="15" customHeight="1">
      <c r="A2815" s="36" t="str">
        <f t="shared" si="44"/>
        <v>117610402</v>
      </c>
      <c r="B2815" s="114">
        <v>11761040</v>
      </c>
      <c r="C2815" s="114">
        <v>2</v>
      </c>
      <c r="D2815" s="115" t="s">
        <v>6074</v>
      </c>
      <c r="E2815" s="115" t="s">
        <v>6075</v>
      </c>
      <c r="F2815" s="115" t="s">
        <v>1307</v>
      </c>
      <c r="G2815" s="114">
        <v>4261</v>
      </c>
      <c r="H2815" s="115" t="s">
        <v>7365</v>
      </c>
      <c r="I2815" s="114">
        <v>4261</v>
      </c>
      <c r="J2815" s="115" t="s">
        <v>7365</v>
      </c>
      <c r="K2815" s="114">
        <v>90168</v>
      </c>
      <c r="L2815" s="115" t="s">
        <v>7365</v>
      </c>
      <c r="M2815" s="115" t="s">
        <v>1259</v>
      </c>
      <c r="N2815" s="115" t="s">
        <v>7637</v>
      </c>
    </row>
    <row r="2816" spans="1:14" ht="15" customHeight="1">
      <c r="A2816" s="36" t="str">
        <f t="shared" si="44"/>
        <v>114249301</v>
      </c>
      <c r="B2816" s="114">
        <v>11424930</v>
      </c>
      <c r="C2816" s="114">
        <v>1</v>
      </c>
      <c r="D2816" s="115" t="s">
        <v>5909</v>
      </c>
      <c r="E2816" s="115" t="s">
        <v>5910</v>
      </c>
      <c r="F2816" s="115" t="s">
        <v>1307</v>
      </c>
      <c r="G2816" s="114">
        <v>4261</v>
      </c>
      <c r="H2816" s="115" t="s">
        <v>7365</v>
      </c>
      <c r="I2816" s="114">
        <v>4261</v>
      </c>
      <c r="J2816" s="115" t="s">
        <v>7365</v>
      </c>
      <c r="K2816" s="114">
        <v>90168</v>
      </c>
      <c r="L2816" s="115" t="s">
        <v>7365</v>
      </c>
      <c r="M2816" s="115" t="s">
        <v>1259</v>
      </c>
      <c r="N2816" s="115" t="s">
        <v>7637</v>
      </c>
    </row>
    <row r="2817" spans="1:14" ht="15" customHeight="1">
      <c r="A2817" s="36" t="str">
        <f t="shared" si="44"/>
        <v>114224271</v>
      </c>
      <c r="B2817" s="114">
        <v>11422427</v>
      </c>
      <c r="C2817" s="114">
        <v>1</v>
      </c>
      <c r="D2817" s="115" t="s">
        <v>5747</v>
      </c>
      <c r="E2817" s="115" t="s">
        <v>5748</v>
      </c>
      <c r="F2817" s="115" t="s">
        <v>1307</v>
      </c>
      <c r="G2817" s="114">
        <v>4261</v>
      </c>
      <c r="H2817" s="115" t="s">
        <v>7365</v>
      </c>
      <c r="I2817" s="114">
        <v>4261</v>
      </c>
      <c r="J2817" s="115" t="s">
        <v>7365</v>
      </c>
      <c r="K2817" s="114">
        <v>90168</v>
      </c>
      <c r="L2817" s="115" t="s">
        <v>7365</v>
      </c>
      <c r="M2817" s="115" t="s">
        <v>1259</v>
      </c>
      <c r="N2817" s="115" t="s">
        <v>7637</v>
      </c>
    </row>
    <row r="2818" spans="1:14" ht="15" customHeight="1">
      <c r="A2818" s="36" t="str">
        <f t="shared" si="44"/>
        <v>93065351</v>
      </c>
      <c r="B2818" s="110">
        <v>9306535</v>
      </c>
      <c r="C2818" s="110">
        <v>1</v>
      </c>
      <c r="D2818" s="111" t="s">
        <v>3990</v>
      </c>
      <c r="E2818" s="111">
        <v>13532352</v>
      </c>
      <c r="F2818" s="111" t="s">
        <v>1304</v>
      </c>
      <c r="G2818" s="110">
        <v>4261</v>
      </c>
      <c r="H2818" s="111" t="s">
        <v>7365</v>
      </c>
      <c r="I2818" s="110">
        <v>4261</v>
      </c>
      <c r="J2818" s="111" t="s">
        <v>7365</v>
      </c>
      <c r="K2818" s="110">
        <v>90168</v>
      </c>
      <c r="L2818" s="111" t="s">
        <v>7365</v>
      </c>
      <c r="M2818" s="111" t="s">
        <v>1259</v>
      </c>
      <c r="N2818" s="111" t="s">
        <v>7637</v>
      </c>
    </row>
    <row r="2819" spans="1:14" ht="15" customHeight="1">
      <c r="A2819" s="36" t="str">
        <f t="shared" si="44"/>
        <v>92480921</v>
      </c>
      <c r="B2819" s="110">
        <v>9248092</v>
      </c>
      <c r="C2819" s="110">
        <v>1</v>
      </c>
      <c r="D2819" s="111" t="s">
        <v>2879</v>
      </c>
      <c r="E2819" s="111">
        <v>101754966</v>
      </c>
      <c r="F2819" s="111" t="s">
        <v>1304</v>
      </c>
      <c r="G2819" s="110">
        <v>4261</v>
      </c>
      <c r="H2819" s="111" t="s">
        <v>7365</v>
      </c>
      <c r="I2819" s="110">
        <v>4261</v>
      </c>
      <c r="J2819" s="111" t="s">
        <v>7365</v>
      </c>
      <c r="K2819" s="110">
        <v>90168</v>
      </c>
      <c r="L2819" s="111" t="s">
        <v>7365</v>
      </c>
      <c r="M2819" s="111" t="s">
        <v>1259</v>
      </c>
      <c r="N2819" s="111" t="s">
        <v>7637</v>
      </c>
    </row>
    <row r="2820" spans="1:14" ht="15" customHeight="1">
      <c r="A2820" s="36" t="str">
        <f t="shared" si="44"/>
        <v>122809021</v>
      </c>
      <c r="B2820" s="114">
        <v>12280902</v>
      </c>
      <c r="C2820" s="114">
        <v>1</v>
      </c>
      <c r="D2820" s="115" t="s">
        <v>6900</v>
      </c>
      <c r="E2820" s="115">
        <v>5542922</v>
      </c>
      <c r="F2820" s="115" t="s">
        <v>7202</v>
      </c>
      <c r="G2820" s="114">
        <v>976</v>
      </c>
      <c r="H2820" s="115" t="s">
        <v>7214</v>
      </c>
      <c r="I2820" s="114">
        <v>976</v>
      </c>
      <c r="J2820" s="115" t="s">
        <v>7214</v>
      </c>
      <c r="K2820" s="114">
        <v>90166</v>
      </c>
      <c r="L2820" s="115" t="s">
        <v>7214</v>
      </c>
      <c r="M2820" s="115" t="s">
        <v>1259</v>
      </c>
      <c r="N2820" s="115" t="s">
        <v>7637</v>
      </c>
    </row>
    <row r="2821" spans="1:14" ht="15" customHeight="1">
      <c r="A2821" s="36" t="str">
        <f t="shared" si="44"/>
        <v>132182932</v>
      </c>
      <c r="B2821" s="114">
        <v>13218293</v>
      </c>
      <c r="C2821" s="114">
        <v>2</v>
      </c>
      <c r="D2821" s="115" t="s">
        <v>6884</v>
      </c>
      <c r="E2821" s="115" t="s">
        <v>6885</v>
      </c>
      <c r="F2821" s="115" t="s">
        <v>7202</v>
      </c>
      <c r="G2821" s="114">
        <v>976</v>
      </c>
      <c r="H2821" s="115" t="s">
        <v>7214</v>
      </c>
      <c r="I2821" s="114">
        <v>976</v>
      </c>
      <c r="J2821" s="115" t="s">
        <v>7214</v>
      </c>
      <c r="K2821" s="114">
        <v>90166</v>
      </c>
      <c r="L2821" s="115" t="s">
        <v>7214</v>
      </c>
      <c r="M2821" s="115" t="s">
        <v>1259</v>
      </c>
      <c r="N2821" s="115" t="s">
        <v>7637</v>
      </c>
    </row>
    <row r="2822" spans="1:14" ht="15" customHeight="1">
      <c r="A2822" s="36" t="str">
        <f t="shared" si="44"/>
        <v>91463131</v>
      </c>
      <c r="B2822" s="110">
        <v>9146313</v>
      </c>
      <c r="C2822" s="110">
        <v>1</v>
      </c>
      <c r="D2822" s="111" t="s">
        <v>3175</v>
      </c>
      <c r="E2822" s="111">
        <v>13846421</v>
      </c>
      <c r="F2822" s="111" t="s">
        <v>1304</v>
      </c>
      <c r="G2822" s="110">
        <v>976</v>
      </c>
      <c r="H2822" s="111" t="s">
        <v>7214</v>
      </c>
      <c r="I2822" s="110">
        <v>976</v>
      </c>
      <c r="J2822" s="111" t="s">
        <v>7214</v>
      </c>
      <c r="K2822" s="110">
        <v>90166</v>
      </c>
      <c r="L2822" s="111" t="s">
        <v>7214</v>
      </c>
      <c r="M2822" s="111" t="s">
        <v>1259</v>
      </c>
      <c r="N2822" s="111" t="s">
        <v>7637</v>
      </c>
    </row>
    <row r="2823" spans="1:14" ht="15" customHeight="1">
      <c r="A2823" s="36" t="str">
        <f t="shared" si="44"/>
        <v>84831401</v>
      </c>
      <c r="B2823" s="114">
        <v>8483140</v>
      </c>
      <c r="C2823" s="114">
        <v>1</v>
      </c>
      <c r="D2823" s="115" t="s">
        <v>7095</v>
      </c>
      <c r="E2823" s="115" t="s">
        <v>7096</v>
      </c>
      <c r="F2823" s="115" t="s">
        <v>7202</v>
      </c>
      <c r="G2823" s="114">
        <v>976</v>
      </c>
      <c r="H2823" s="115" t="s">
        <v>7214</v>
      </c>
      <c r="I2823" s="114">
        <v>976</v>
      </c>
      <c r="J2823" s="115" t="s">
        <v>7214</v>
      </c>
      <c r="K2823" s="114">
        <v>90166</v>
      </c>
      <c r="L2823" s="115" t="s">
        <v>7214</v>
      </c>
      <c r="M2823" s="115" t="s">
        <v>1259</v>
      </c>
      <c r="N2823" s="115" t="s">
        <v>7637</v>
      </c>
    </row>
    <row r="2824" spans="1:14" ht="15" customHeight="1">
      <c r="A2824" s="36" t="str">
        <f t="shared" si="44"/>
        <v>91354312</v>
      </c>
      <c r="B2824" s="110">
        <v>9135431</v>
      </c>
      <c r="C2824" s="110">
        <v>2</v>
      </c>
      <c r="D2824" s="111" t="s">
        <v>3200</v>
      </c>
      <c r="E2824" s="111" t="s">
        <v>3201</v>
      </c>
      <c r="F2824" s="111" t="s">
        <v>1304</v>
      </c>
      <c r="G2824" s="110">
        <v>976</v>
      </c>
      <c r="H2824" s="111" t="s">
        <v>7214</v>
      </c>
      <c r="I2824" s="110">
        <v>976</v>
      </c>
      <c r="J2824" s="111" t="s">
        <v>7214</v>
      </c>
      <c r="K2824" s="110">
        <v>90166</v>
      </c>
      <c r="L2824" s="111" t="s">
        <v>7214</v>
      </c>
      <c r="M2824" s="111" t="s">
        <v>1259</v>
      </c>
      <c r="N2824" s="111" t="s">
        <v>7637</v>
      </c>
    </row>
    <row r="2825" spans="1:14" ht="15" customHeight="1">
      <c r="A2825" s="36" t="str">
        <f t="shared" si="44"/>
        <v>93715271</v>
      </c>
      <c r="B2825" s="110">
        <v>9371527</v>
      </c>
      <c r="C2825" s="110">
        <v>1</v>
      </c>
      <c r="D2825" s="111" t="s">
        <v>2899</v>
      </c>
      <c r="E2825" s="111">
        <v>8100562</v>
      </c>
      <c r="F2825" s="111" t="s">
        <v>1304</v>
      </c>
      <c r="G2825" s="110">
        <v>976</v>
      </c>
      <c r="H2825" s="111" t="s">
        <v>7214</v>
      </c>
      <c r="I2825" s="110">
        <v>976</v>
      </c>
      <c r="J2825" s="111" t="s">
        <v>7214</v>
      </c>
      <c r="K2825" s="110">
        <v>90166</v>
      </c>
      <c r="L2825" s="111" t="s">
        <v>7214</v>
      </c>
      <c r="M2825" s="111" t="s">
        <v>1259</v>
      </c>
      <c r="N2825" s="111" t="s">
        <v>7637</v>
      </c>
    </row>
    <row r="2826" spans="1:14" ht="15" customHeight="1">
      <c r="A2826" s="36" t="str">
        <f t="shared" si="44"/>
        <v>86702253</v>
      </c>
      <c r="B2826" s="114">
        <v>8670225</v>
      </c>
      <c r="C2826" s="114">
        <v>3</v>
      </c>
      <c r="D2826" s="115" t="s">
        <v>5060</v>
      </c>
      <c r="E2826" s="115" t="s">
        <v>5061</v>
      </c>
      <c r="F2826" s="115" t="s">
        <v>1307</v>
      </c>
      <c r="G2826" s="114">
        <v>976</v>
      </c>
      <c r="H2826" s="115" t="s">
        <v>7214</v>
      </c>
      <c r="I2826" s="114">
        <v>976</v>
      </c>
      <c r="J2826" s="115" t="s">
        <v>7214</v>
      </c>
      <c r="K2826" s="114">
        <v>90166</v>
      </c>
      <c r="L2826" s="115" t="s">
        <v>7214</v>
      </c>
      <c r="M2826" s="115" t="s">
        <v>1259</v>
      </c>
      <c r="N2826" s="115" t="s">
        <v>7637</v>
      </c>
    </row>
    <row r="2827" spans="1:14" ht="15" customHeight="1">
      <c r="A2827" s="36" t="str">
        <f t="shared" si="44"/>
        <v>90863041</v>
      </c>
      <c r="B2827" s="110">
        <v>9086304</v>
      </c>
      <c r="C2827" s="110">
        <v>1</v>
      </c>
      <c r="D2827" s="111" t="s">
        <v>2813</v>
      </c>
      <c r="E2827" s="111">
        <v>12900620</v>
      </c>
      <c r="F2827" s="111" t="s">
        <v>1304</v>
      </c>
      <c r="G2827" s="110">
        <v>976</v>
      </c>
      <c r="H2827" s="111" t="s">
        <v>7214</v>
      </c>
      <c r="I2827" s="110">
        <v>976</v>
      </c>
      <c r="J2827" s="111" t="s">
        <v>7214</v>
      </c>
      <c r="K2827" s="110">
        <v>90166</v>
      </c>
      <c r="L2827" s="111" t="s">
        <v>7214</v>
      </c>
      <c r="M2827" s="111" t="s">
        <v>1259</v>
      </c>
      <c r="N2827" s="111" t="s">
        <v>7637</v>
      </c>
    </row>
    <row r="2828" spans="1:14" ht="15" customHeight="1">
      <c r="A2828" s="36" t="str">
        <f t="shared" si="44"/>
        <v>91882041</v>
      </c>
      <c r="B2828" s="110">
        <v>9188204</v>
      </c>
      <c r="C2828" s="110">
        <v>1</v>
      </c>
      <c r="D2828" s="111" t="s">
        <v>3512</v>
      </c>
      <c r="E2828" s="111">
        <v>17912087</v>
      </c>
      <c r="F2828" s="111" t="s">
        <v>1304</v>
      </c>
      <c r="G2828" s="110">
        <v>976</v>
      </c>
      <c r="H2828" s="111" t="s">
        <v>7214</v>
      </c>
      <c r="I2828" s="110">
        <v>976</v>
      </c>
      <c r="J2828" s="111" t="s">
        <v>7214</v>
      </c>
      <c r="K2828" s="110">
        <v>90166</v>
      </c>
      <c r="L2828" s="111" t="s">
        <v>7214</v>
      </c>
      <c r="M2828" s="111" t="s">
        <v>1259</v>
      </c>
      <c r="N2828" s="111" t="s">
        <v>7637</v>
      </c>
    </row>
    <row r="2829" spans="1:14" ht="15" customHeight="1">
      <c r="A2829" s="36" t="str">
        <f t="shared" si="44"/>
        <v>96383861</v>
      </c>
      <c r="B2829" s="110">
        <v>9638386</v>
      </c>
      <c r="C2829" s="110">
        <v>1</v>
      </c>
      <c r="D2829" s="111" t="s">
        <v>2917</v>
      </c>
      <c r="E2829" s="111" t="s">
        <v>2918</v>
      </c>
      <c r="F2829" s="111" t="s">
        <v>1304</v>
      </c>
      <c r="G2829" s="110">
        <v>976</v>
      </c>
      <c r="H2829" s="111" t="s">
        <v>7214</v>
      </c>
      <c r="I2829" s="110">
        <v>976</v>
      </c>
      <c r="J2829" s="111" t="s">
        <v>7214</v>
      </c>
      <c r="K2829" s="110">
        <v>90166</v>
      </c>
      <c r="L2829" s="111" t="s">
        <v>7214</v>
      </c>
      <c r="M2829" s="111" t="s">
        <v>1259</v>
      </c>
      <c r="N2829" s="111" t="s">
        <v>7637</v>
      </c>
    </row>
    <row r="2830" spans="1:14" ht="15" customHeight="1">
      <c r="A2830" s="36" t="str">
        <f t="shared" si="44"/>
        <v>73091191</v>
      </c>
      <c r="B2830" s="110">
        <v>7309119</v>
      </c>
      <c r="C2830" s="110">
        <v>1</v>
      </c>
      <c r="D2830" s="111" t="s">
        <v>4509</v>
      </c>
      <c r="E2830" s="111">
        <v>6493246</v>
      </c>
      <c r="F2830" s="111" t="s">
        <v>1304</v>
      </c>
      <c r="G2830" s="110">
        <v>976</v>
      </c>
      <c r="H2830" s="111" t="s">
        <v>7214</v>
      </c>
      <c r="I2830" s="110">
        <v>976</v>
      </c>
      <c r="J2830" s="111" t="s">
        <v>7214</v>
      </c>
      <c r="K2830" s="110">
        <v>90166</v>
      </c>
      <c r="L2830" s="111" t="s">
        <v>7214</v>
      </c>
      <c r="M2830" s="111" t="s">
        <v>7637</v>
      </c>
      <c r="N2830" s="111" t="s">
        <v>7638</v>
      </c>
    </row>
    <row r="2831" spans="1:14" ht="15" customHeight="1">
      <c r="A2831" s="36" t="str">
        <f t="shared" si="44"/>
        <v>91353902</v>
      </c>
      <c r="B2831" s="110">
        <v>9135390</v>
      </c>
      <c r="C2831" s="110">
        <v>2</v>
      </c>
      <c r="D2831" s="111" t="s">
        <v>3390</v>
      </c>
      <c r="E2831" s="111">
        <v>16596389</v>
      </c>
      <c r="F2831" s="111" t="s">
        <v>1304</v>
      </c>
      <c r="G2831" s="110">
        <v>976</v>
      </c>
      <c r="H2831" s="111" t="s">
        <v>7214</v>
      </c>
      <c r="I2831" s="110">
        <v>976</v>
      </c>
      <c r="J2831" s="111" t="s">
        <v>7214</v>
      </c>
      <c r="K2831" s="110">
        <v>90166</v>
      </c>
      <c r="L2831" s="111" t="s">
        <v>7214</v>
      </c>
      <c r="M2831" s="111" t="s">
        <v>1259</v>
      </c>
      <c r="N2831" s="111" t="s">
        <v>7637</v>
      </c>
    </row>
    <row r="2832" spans="1:14" ht="15" customHeight="1">
      <c r="A2832" s="36" t="str">
        <f t="shared" si="44"/>
        <v>73086071</v>
      </c>
      <c r="B2832" s="110">
        <v>7308607</v>
      </c>
      <c r="C2832" s="110">
        <v>1</v>
      </c>
      <c r="D2832" s="111" t="s">
        <v>2311</v>
      </c>
      <c r="E2832" s="111">
        <v>19507959</v>
      </c>
      <c r="F2832" s="111" t="s">
        <v>1304</v>
      </c>
      <c r="G2832" s="110">
        <v>976</v>
      </c>
      <c r="H2832" s="111" t="s">
        <v>7214</v>
      </c>
      <c r="I2832" s="110">
        <v>976</v>
      </c>
      <c r="J2832" s="111" t="s">
        <v>7214</v>
      </c>
      <c r="K2832" s="110">
        <v>90166</v>
      </c>
      <c r="L2832" s="111" t="s">
        <v>7214</v>
      </c>
      <c r="M2832" s="111" t="s">
        <v>7637</v>
      </c>
      <c r="N2832" s="111" t="s">
        <v>7638</v>
      </c>
    </row>
    <row r="2833" spans="1:14" ht="15" customHeight="1">
      <c r="A2833" s="36" t="str">
        <f t="shared" si="44"/>
        <v>113720351</v>
      </c>
      <c r="B2833" s="114">
        <v>11372035</v>
      </c>
      <c r="C2833" s="114">
        <v>1</v>
      </c>
      <c r="D2833" s="115" t="s">
        <v>4871</v>
      </c>
      <c r="E2833" s="115" t="s">
        <v>4872</v>
      </c>
      <c r="F2833" s="115" t="s">
        <v>1307</v>
      </c>
      <c r="G2833" s="114">
        <v>976</v>
      </c>
      <c r="H2833" s="115" t="s">
        <v>7214</v>
      </c>
      <c r="I2833" s="114">
        <v>976</v>
      </c>
      <c r="J2833" s="115" t="s">
        <v>7214</v>
      </c>
      <c r="K2833" s="114">
        <v>90166</v>
      </c>
      <c r="L2833" s="115" t="s">
        <v>7214</v>
      </c>
      <c r="M2833" s="115" t="s">
        <v>1259</v>
      </c>
      <c r="N2833" s="115" t="s">
        <v>7637</v>
      </c>
    </row>
    <row r="2834" spans="1:14" ht="15" customHeight="1">
      <c r="A2834" s="36" t="str">
        <f t="shared" si="44"/>
        <v>91640542</v>
      </c>
      <c r="B2834" s="110">
        <v>9164054</v>
      </c>
      <c r="C2834" s="110">
        <v>2</v>
      </c>
      <c r="D2834" s="111" t="s">
        <v>3732</v>
      </c>
      <c r="E2834" s="111" t="s">
        <v>3733</v>
      </c>
      <c r="F2834" s="111" t="s">
        <v>1304</v>
      </c>
      <c r="G2834" s="110">
        <v>976</v>
      </c>
      <c r="H2834" s="111" t="s">
        <v>7214</v>
      </c>
      <c r="I2834" s="110">
        <v>976</v>
      </c>
      <c r="J2834" s="111" t="s">
        <v>7214</v>
      </c>
      <c r="K2834" s="110">
        <v>90166</v>
      </c>
      <c r="L2834" s="111" t="s">
        <v>7214</v>
      </c>
      <c r="M2834" s="111" t="s">
        <v>1259</v>
      </c>
      <c r="N2834" s="111" t="s">
        <v>7637</v>
      </c>
    </row>
    <row r="2835" spans="1:14" ht="15" customHeight="1">
      <c r="A2835" s="36" t="str">
        <f t="shared" si="44"/>
        <v>93374411</v>
      </c>
      <c r="B2835" s="110">
        <v>9337441</v>
      </c>
      <c r="C2835" s="110">
        <v>1</v>
      </c>
      <c r="D2835" s="111" t="s">
        <v>2881</v>
      </c>
      <c r="E2835" s="111">
        <v>5456132</v>
      </c>
      <c r="F2835" s="111" t="s">
        <v>1304</v>
      </c>
      <c r="G2835" s="110">
        <v>976</v>
      </c>
      <c r="H2835" s="111" t="s">
        <v>7214</v>
      </c>
      <c r="I2835" s="110">
        <v>976</v>
      </c>
      <c r="J2835" s="111" t="s">
        <v>7214</v>
      </c>
      <c r="K2835" s="110">
        <v>90166</v>
      </c>
      <c r="L2835" s="111" t="s">
        <v>7214</v>
      </c>
      <c r="M2835" s="111" t="s">
        <v>1259</v>
      </c>
      <c r="N2835" s="111" t="s">
        <v>7637</v>
      </c>
    </row>
    <row r="2836" spans="1:14" ht="15" customHeight="1">
      <c r="A2836" s="36" t="str">
        <f t="shared" si="44"/>
        <v>131934422</v>
      </c>
      <c r="B2836" s="114">
        <v>13193442</v>
      </c>
      <c r="C2836" s="114">
        <v>2</v>
      </c>
      <c r="D2836" s="115" t="s">
        <v>5580</v>
      </c>
      <c r="E2836" s="115" t="s">
        <v>5581</v>
      </c>
      <c r="F2836" s="115" t="s">
        <v>1307</v>
      </c>
      <c r="G2836" s="114">
        <v>976</v>
      </c>
      <c r="H2836" s="115" t="s">
        <v>7214</v>
      </c>
      <c r="I2836" s="114">
        <v>976</v>
      </c>
      <c r="J2836" s="115" t="s">
        <v>7214</v>
      </c>
      <c r="K2836" s="114">
        <v>90166</v>
      </c>
      <c r="L2836" s="115" t="s">
        <v>7214</v>
      </c>
      <c r="M2836" s="115" t="s">
        <v>1259</v>
      </c>
      <c r="N2836" s="115" t="s">
        <v>7637</v>
      </c>
    </row>
    <row r="2837" spans="1:14" ht="15" customHeight="1">
      <c r="A2837" s="36" t="str">
        <f t="shared" si="44"/>
        <v>96496211</v>
      </c>
      <c r="B2837" s="110">
        <v>9649621</v>
      </c>
      <c r="C2837" s="110">
        <v>1</v>
      </c>
      <c r="D2837" s="111" t="s">
        <v>2014</v>
      </c>
      <c r="E2837" s="111">
        <v>20767971</v>
      </c>
      <c r="F2837" s="111" t="s">
        <v>1304</v>
      </c>
      <c r="G2837" s="110">
        <v>976</v>
      </c>
      <c r="H2837" s="111" t="s">
        <v>7214</v>
      </c>
      <c r="I2837" s="110">
        <v>976</v>
      </c>
      <c r="J2837" s="111" t="s">
        <v>7214</v>
      </c>
      <c r="K2837" s="110">
        <v>90166</v>
      </c>
      <c r="L2837" s="111" t="s">
        <v>7214</v>
      </c>
      <c r="M2837" s="111" t="s">
        <v>1259</v>
      </c>
      <c r="N2837" s="111" t="s">
        <v>7637</v>
      </c>
    </row>
    <row r="2838" spans="1:14" ht="15" customHeight="1">
      <c r="A2838" s="36" t="str">
        <f t="shared" si="44"/>
        <v>82835151</v>
      </c>
      <c r="B2838" s="114">
        <v>8283515</v>
      </c>
      <c r="C2838" s="114">
        <v>1</v>
      </c>
      <c r="D2838" s="115" t="s">
        <v>4789</v>
      </c>
      <c r="E2838" s="115" t="s">
        <v>4790</v>
      </c>
      <c r="F2838" s="115" t="s">
        <v>1307</v>
      </c>
      <c r="G2838" s="114">
        <v>976</v>
      </c>
      <c r="H2838" s="115" t="s">
        <v>7214</v>
      </c>
      <c r="I2838" s="114">
        <v>976</v>
      </c>
      <c r="J2838" s="115" t="s">
        <v>7214</v>
      </c>
      <c r="K2838" s="114">
        <v>90166</v>
      </c>
      <c r="L2838" s="115" t="s">
        <v>7214</v>
      </c>
      <c r="M2838" s="115" t="s">
        <v>1259</v>
      </c>
      <c r="N2838" s="115" t="s">
        <v>7637</v>
      </c>
    </row>
    <row r="2839" spans="1:14" ht="15" customHeight="1">
      <c r="A2839" s="36" t="str">
        <f t="shared" si="44"/>
        <v>75986832</v>
      </c>
      <c r="B2839" s="110">
        <v>7598683</v>
      </c>
      <c r="C2839" s="110">
        <v>2</v>
      </c>
      <c r="D2839" s="111" t="s">
        <v>2856</v>
      </c>
      <c r="E2839" s="111" t="s">
        <v>2857</v>
      </c>
      <c r="F2839" s="111" t="s">
        <v>1304</v>
      </c>
      <c r="G2839" s="110">
        <v>976</v>
      </c>
      <c r="H2839" s="111" t="s">
        <v>7214</v>
      </c>
      <c r="I2839" s="110">
        <v>976</v>
      </c>
      <c r="J2839" s="111" t="s">
        <v>7214</v>
      </c>
      <c r="K2839" s="110">
        <v>90166</v>
      </c>
      <c r="L2839" s="111" t="s">
        <v>7214</v>
      </c>
      <c r="M2839" s="111" t="s">
        <v>1259</v>
      </c>
      <c r="N2839" s="111" t="s">
        <v>7637</v>
      </c>
    </row>
    <row r="2840" spans="1:14" ht="15" customHeight="1">
      <c r="A2840" s="36" t="str">
        <f t="shared" si="44"/>
        <v>92511691</v>
      </c>
      <c r="B2840" s="110">
        <v>9251169</v>
      </c>
      <c r="C2840" s="110">
        <v>1</v>
      </c>
      <c r="D2840" s="111" t="s">
        <v>3986</v>
      </c>
      <c r="E2840" s="111" t="s">
        <v>3987</v>
      </c>
      <c r="F2840" s="111" t="s">
        <v>1304</v>
      </c>
      <c r="G2840" s="110">
        <v>976</v>
      </c>
      <c r="H2840" s="111" t="s">
        <v>7214</v>
      </c>
      <c r="I2840" s="110">
        <v>976</v>
      </c>
      <c r="J2840" s="111" t="s">
        <v>7214</v>
      </c>
      <c r="K2840" s="110">
        <v>90166</v>
      </c>
      <c r="L2840" s="111" t="s">
        <v>7214</v>
      </c>
      <c r="M2840" s="111" t="s">
        <v>1259</v>
      </c>
      <c r="N2840" s="111" t="s">
        <v>7637</v>
      </c>
    </row>
    <row r="2841" spans="1:14" ht="15" customHeight="1">
      <c r="A2841" s="36" t="str">
        <f t="shared" si="44"/>
        <v>96489511</v>
      </c>
      <c r="B2841" s="110">
        <v>9648951</v>
      </c>
      <c r="C2841" s="110">
        <v>1</v>
      </c>
      <c r="D2841" s="111" t="s">
        <v>2672</v>
      </c>
      <c r="E2841" s="111" t="s">
        <v>2673</v>
      </c>
      <c r="F2841" s="111" t="s">
        <v>1304</v>
      </c>
      <c r="G2841" s="110">
        <v>976</v>
      </c>
      <c r="H2841" s="111" t="s">
        <v>7214</v>
      </c>
      <c r="I2841" s="110">
        <v>976</v>
      </c>
      <c r="J2841" s="111" t="s">
        <v>7214</v>
      </c>
      <c r="K2841" s="110">
        <v>90166</v>
      </c>
      <c r="L2841" s="111" t="s">
        <v>7214</v>
      </c>
      <c r="M2841" s="111" t="s">
        <v>1259</v>
      </c>
      <c r="N2841" s="111" t="s">
        <v>7637</v>
      </c>
    </row>
    <row r="2842" spans="1:14" ht="15" customHeight="1">
      <c r="A2842" s="36" t="str">
        <f t="shared" si="44"/>
        <v>93103681</v>
      </c>
      <c r="B2842" s="110">
        <v>9310368</v>
      </c>
      <c r="C2842" s="110">
        <v>1</v>
      </c>
      <c r="D2842" s="111" t="s">
        <v>2510</v>
      </c>
      <c r="E2842" s="111" t="s">
        <v>2511</v>
      </c>
      <c r="F2842" s="111" t="s">
        <v>1304</v>
      </c>
      <c r="G2842" s="110">
        <v>976</v>
      </c>
      <c r="H2842" s="111" t="s">
        <v>7214</v>
      </c>
      <c r="I2842" s="110">
        <v>976</v>
      </c>
      <c r="J2842" s="111" t="s">
        <v>7214</v>
      </c>
      <c r="K2842" s="110">
        <v>90166</v>
      </c>
      <c r="L2842" s="111" t="s">
        <v>7214</v>
      </c>
      <c r="M2842" s="111" t="s">
        <v>1259</v>
      </c>
      <c r="N2842" s="111" t="s">
        <v>7637</v>
      </c>
    </row>
    <row r="2843" spans="1:14" ht="15" customHeight="1">
      <c r="A2843" s="36" t="str">
        <f t="shared" si="44"/>
        <v>83048281</v>
      </c>
      <c r="B2843" s="114">
        <v>8304828</v>
      </c>
      <c r="C2843" s="114">
        <v>1</v>
      </c>
      <c r="D2843" s="115" t="s">
        <v>5453</v>
      </c>
      <c r="E2843" s="115">
        <v>22038241</v>
      </c>
      <c r="F2843" s="115" t="s">
        <v>1307</v>
      </c>
      <c r="G2843" s="114">
        <v>976</v>
      </c>
      <c r="H2843" s="115" t="s">
        <v>7214</v>
      </c>
      <c r="I2843" s="114">
        <v>976</v>
      </c>
      <c r="J2843" s="115" t="s">
        <v>7214</v>
      </c>
      <c r="K2843" s="114">
        <v>90166</v>
      </c>
      <c r="L2843" s="115" t="s">
        <v>7214</v>
      </c>
      <c r="M2843" s="115" t="s">
        <v>1259</v>
      </c>
      <c r="N2843" s="115" t="s">
        <v>7637</v>
      </c>
    </row>
    <row r="2844" spans="1:14" ht="15" customHeight="1">
      <c r="A2844" s="36" t="str">
        <f t="shared" si="44"/>
        <v>93337331</v>
      </c>
      <c r="B2844" s="110">
        <v>9333733</v>
      </c>
      <c r="C2844" s="110">
        <v>1</v>
      </c>
      <c r="D2844" s="111" t="s">
        <v>3210</v>
      </c>
      <c r="E2844" s="111" t="s">
        <v>3211</v>
      </c>
      <c r="F2844" s="111" t="s">
        <v>1304</v>
      </c>
      <c r="G2844" s="110">
        <v>976</v>
      </c>
      <c r="H2844" s="111" t="s">
        <v>7214</v>
      </c>
      <c r="I2844" s="110">
        <v>976</v>
      </c>
      <c r="J2844" s="111" t="s">
        <v>7214</v>
      </c>
      <c r="K2844" s="110">
        <v>90166</v>
      </c>
      <c r="L2844" s="111" t="s">
        <v>7214</v>
      </c>
      <c r="M2844" s="111" t="s">
        <v>1259</v>
      </c>
      <c r="N2844" s="111" t="s">
        <v>7637</v>
      </c>
    </row>
    <row r="2845" spans="1:14" ht="15" customHeight="1">
      <c r="A2845" s="36" t="str">
        <f t="shared" si="44"/>
        <v>91353642</v>
      </c>
      <c r="B2845" s="110">
        <v>9135364</v>
      </c>
      <c r="C2845" s="110">
        <v>2</v>
      </c>
      <c r="D2845" s="111" t="s">
        <v>2802</v>
      </c>
      <c r="E2845" s="111" t="s">
        <v>2803</v>
      </c>
      <c r="F2845" s="111" t="s">
        <v>1304</v>
      </c>
      <c r="G2845" s="110">
        <v>976</v>
      </c>
      <c r="H2845" s="111" t="s">
        <v>7214</v>
      </c>
      <c r="I2845" s="110">
        <v>976</v>
      </c>
      <c r="J2845" s="111" t="s">
        <v>7214</v>
      </c>
      <c r="K2845" s="110">
        <v>90166</v>
      </c>
      <c r="L2845" s="111" t="s">
        <v>7214</v>
      </c>
      <c r="M2845" s="111" t="s">
        <v>1259</v>
      </c>
      <c r="N2845" s="111" t="s">
        <v>7637</v>
      </c>
    </row>
    <row r="2846" spans="1:14" ht="15" customHeight="1">
      <c r="A2846" s="36" t="str">
        <f t="shared" si="44"/>
        <v>93369771</v>
      </c>
      <c r="B2846" s="110">
        <v>9336977</v>
      </c>
      <c r="C2846" s="110">
        <v>1</v>
      </c>
      <c r="D2846" s="111" t="s">
        <v>4278</v>
      </c>
      <c r="E2846" s="111">
        <v>12358569</v>
      </c>
      <c r="F2846" s="111" t="s">
        <v>1304</v>
      </c>
      <c r="G2846" s="110">
        <v>976</v>
      </c>
      <c r="H2846" s="111" t="s">
        <v>7214</v>
      </c>
      <c r="I2846" s="110">
        <v>976</v>
      </c>
      <c r="J2846" s="111" t="s">
        <v>7214</v>
      </c>
      <c r="K2846" s="110">
        <v>90166</v>
      </c>
      <c r="L2846" s="111" t="s">
        <v>7214</v>
      </c>
      <c r="M2846" s="111" t="s">
        <v>1259</v>
      </c>
      <c r="N2846" s="111" t="s">
        <v>7637</v>
      </c>
    </row>
    <row r="2847" spans="1:14" ht="15" customHeight="1">
      <c r="A2847" s="36" t="str">
        <f t="shared" si="44"/>
        <v>73124531</v>
      </c>
      <c r="B2847" s="114">
        <v>7312453</v>
      </c>
      <c r="C2847" s="114">
        <v>1</v>
      </c>
      <c r="D2847" s="115" t="s">
        <v>5985</v>
      </c>
      <c r="E2847" s="115">
        <v>13319317</v>
      </c>
      <c r="F2847" s="115" t="s">
        <v>1307</v>
      </c>
      <c r="G2847" s="114">
        <v>976</v>
      </c>
      <c r="H2847" s="115" t="s">
        <v>7214</v>
      </c>
      <c r="I2847" s="114">
        <v>976</v>
      </c>
      <c r="J2847" s="115" t="s">
        <v>7214</v>
      </c>
      <c r="K2847" s="114">
        <v>90166</v>
      </c>
      <c r="L2847" s="115" t="s">
        <v>7214</v>
      </c>
      <c r="M2847" s="115" t="s">
        <v>1259</v>
      </c>
      <c r="N2847" s="115" t="s">
        <v>7637</v>
      </c>
    </row>
    <row r="2848" spans="1:14" ht="15" customHeight="1">
      <c r="A2848" s="36" t="str">
        <f t="shared" si="44"/>
        <v>73357401</v>
      </c>
      <c r="B2848" s="110">
        <v>7335740</v>
      </c>
      <c r="C2848" s="110">
        <v>1</v>
      </c>
      <c r="D2848" s="111" t="s">
        <v>4090</v>
      </c>
      <c r="E2848" s="111" t="s">
        <v>4091</v>
      </c>
      <c r="F2848" s="111" t="s">
        <v>1304</v>
      </c>
      <c r="G2848" s="110">
        <v>976</v>
      </c>
      <c r="H2848" s="111" t="s">
        <v>7214</v>
      </c>
      <c r="I2848" s="110">
        <v>976</v>
      </c>
      <c r="J2848" s="111" t="s">
        <v>7214</v>
      </c>
      <c r="K2848" s="110">
        <v>90166</v>
      </c>
      <c r="L2848" s="111" t="s">
        <v>7214</v>
      </c>
      <c r="M2848" s="111" t="s">
        <v>1259</v>
      </c>
      <c r="N2848" s="111" t="s">
        <v>7637</v>
      </c>
    </row>
    <row r="2849" spans="1:14" ht="15" customHeight="1">
      <c r="A2849" s="36" t="str">
        <f t="shared" si="44"/>
        <v>73145531</v>
      </c>
      <c r="B2849" s="114">
        <v>7314553</v>
      </c>
      <c r="C2849" s="114">
        <v>1</v>
      </c>
      <c r="D2849" s="115" t="s">
        <v>5665</v>
      </c>
      <c r="E2849" s="115">
        <v>16844905</v>
      </c>
      <c r="F2849" s="115" t="s">
        <v>1307</v>
      </c>
      <c r="G2849" s="114">
        <v>976</v>
      </c>
      <c r="H2849" s="115" t="s">
        <v>7214</v>
      </c>
      <c r="I2849" s="114">
        <v>976</v>
      </c>
      <c r="J2849" s="115" t="s">
        <v>7214</v>
      </c>
      <c r="K2849" s="114">
        <v>90166</v>
      </c>
      <c r="L2849" s="115" t="s">
        <v>7214</v>
      </c>
      <c r="M2849" s="115" t="s">
        <v>1259</v>
      </c>
      <c r="N2849" s="115" t="s">
        <v>7637</v>
      </c>
    </row>
    <row r="2850" spans="1:14" ht="15" customHeight="1">
      <c r="A2850" s="36" t="str">
        <f t="shared" si="44"/>
        <v>87848993</v>
      </c>
      <c r="B2850" s="114">
        <v>8784899</v>
      </c>
      <c r="C2850" s="114">
        <v>3</v>
      </c>
      <c r="D2850" s="115" t="s">
        <v>6236</v>
      </c>
      <c r="E2850" s="115" t="s">
        <v>6237</v>
      </c>
      <c r="F2850" s="115" t="s">
        <v>1307</v>
      </c>
      <c r="G2850" s="114">
        <v>976</v>
      </c>
      <c r="H2850" s="115" t="s">
        <v>7214</v>
      </c>
      <c r="I2850" s="114">
        <v>976</v>
      </c>
      <c r="J2850" s="115" t="s">
        <v>7214</v>
      </c>
      <c r="K2850" s="114">
        <v>90166</v>
      </c>
      <c r="L2850" s="115" t="s">
        <v>7214</v>
      </c>
      <c r="M2850" s="115" t="s">
        <v>1259</v>
      </c>
      <c r="N2850" s="115" t="s">
        <v>7637</v>
      </c>
    </row>
    <row r="2851" spans="1:14" ht="15" customHeight="1">
      <c r="A2851" s="36" t="str">
        <f t="shared" si="44"/>
        <v>72862472</v>
      </c>
      <c r="B2851" s="110">
        <v>7286247</v>
      </c>
      <c r="C2851" s="110">
        <v>2</v>
      </c>
      <c r="D2851" s="111" t="s">
        <v>2975</v>
      </c>
      <c r="E2851" s="111" t="s">
        <v>2976</v>
      </c>
      <c r="F2851" s="111" t="s">
        <v>1304</v>
      </c>
      <c r="G2851" s="110">
        <v>976</v>
      </c>
      <c r="H2851" s="111" t="s">
        <v>7214</v>
      </c>
      <c r="I2851" s="110">
        <v>976</v>
      </c>
      <c r="J2851" s="111" t="s">
        <v>7214</v>
      </c>
      <c r="K2851" s="110">
        <v>90166</v>
      </c>
      <c r="L2851" s="111" t="s">
        <v>7214</v>
      </c>
      <c r="M2851" s="111" t="s">
        <v>1259</v>
      </c>
      <c r="N2851" s="111" t="s">
        <v>7637</v>
      </c>
    </row>
    <row r="2852" spans="1:14" ht="15" customHeight="1">
      <c r="A2852" s="36" t="str">
        <f t="shared" si="44"/>
        <v>73097401</v>
      </c>
      <c r="B2852" s="110">
        <v>7309740</v>
      </c>
      <c r="C2852" s="110">
        <v>1</v>
      </c>
      <c r="D2852" s="111" t="s">
        <v>2993</v>
      </c>
      <c r="E2852" s="111">
        <v>13772877</v>
      </c>
      <c r="F2852" s="111" t="s">
        <v>1304</v>
      </c>
      <c r="G2852" s="110">
        <v>976</v>
      </c>
      <c r="H2852" s="111" t="s">
        <v>7214</v>
      </c>
      <c r="I2852" s="110">
        <v>976</v>
      </c>
      <c r="J2852" s="111" t="s">
        <v>7214</v>
      </c>
      <c r="K2852" s="110">
        <v>90166</v>
      </c>
      <c r="L2852" s="111" t="s">
        <v>7214</v>
      </c>
      <c r="M2852" s="111" t="s">
        <v>7637</v>
      </c>
      <c r="N2852" s="111" t="s">
        <v>7638</v>
      </c>
    </row>
    <row r="2853" spans="1:14" ht="15" customHeight="1">
      <c r="A2853" s="36" t="str">
        <f t="shared" si="44"/>
        <v>85984601</v>
      </c>
      <c r="B2853" s="114">
        <v>8598460</v>
      </c>
      <c r="C2853" s="114">
        <v>1</v>
      </c>
      <c r="D2853" s="115" t="s">
        <v>6357</v>
      </c>
      <c r="E2853" s="115">
        <v>24374698</v>
      </c>
      <c r="F2853" s="115" t="s">
        <v>1307</v>
      </c>
      <c r="G2853" s="114">
        <v>976</v>
      </c>
      <c r="H2853" s="115" t="s">
        <v>7214</v>
      </c>
      <c r="I2853" s="114">
        <v>976</v>
      </c>
      <c r="J2853" s="115" t="s">
        <v>7214</v>
      </c>
      <c r="K2853" s="114">
        <v>90166</v>
      </c>
      <c r="L2853" s="115" t="s">
        <v>7214</v>
      </c>
      <c r="M2853" s="115" t="s">
        <v>1259</v>
      </c>
      <c r="N2853" s="115" t="s">
        <v>7637</v>
      </c>
    </row>
    <row r="2854" spans="1:14" ht="15" customHeight="1">
      <c r="A2854" s="36" t="str">
        <f t="shared" si="44"/>
        <v>95833481</v>
      </c>
      <c r="B2854" s="110">
        <v>9583348</v>
      </c>
      <c r="C2854" s="110">
        <v>1</v>
      </c>
      <c r="D2854" s="111" t="s">
        <v>2909</v>
      </c>
      <c r="E2854" s="111">
        <v>16245593</v>
      </c>
      <c r="F2854" s="111" t="s">
        <v>1304</v>
      </c>
      <c r="G2854" s="110">
        <v>976</v>
      </c>
      <c r="H2854" s="111" t="s">
        <v>7214</v>
      </c>
      <c r="I2854" s="110">
        <v>976</v>
      </c>
      <c r="J2854" s="111" t="s">
        <v>7214</v>
      </c>
      <c r="K2854" s="110">
        <v>90166</v>
      </c>
      <c r="L2854" s="111" t="s">
        <v>7214</v>
      </c>
      <c r="M2854" s="111" t="s">
        <v>1259</v>
      </c>
      <c r="N2854" s="111" t="s">
        <v>7637</v>
      </c>
    </row>
    <row r="2855" spans="1:14" ht="15" customHeight="1">
      <c r="A2855" s="36" t="str">
        <f t="shared" si="44"/>
        <v>91652411</v>
      </c>
      <c r="B2855" s="114">
        <v>9165241</v>
      </c>
      <c r="C2855" s="114">
        <v>1</v>
      </c>
      <c r="D2855" s="115" t="s">
        <v>4624</v>
      </c>
      <c r="E2855" s="115">
        <v>20525531</v>
      </c>
      <c r="F2855" s="115" t="s">
        <v>1307</v>
      </c>
      <c r="G2855" s="114">
        <v>976</v>
      </c>
      <c r="H2855" s="115" t="s">
        <v>7214</v>
      </c>
      <c r="I2855" s="114">
        <v>976</v>
      </c>
      <c r="J2855" s="115" t="s">
        <v>7214</v>
      </c>
      <c r="K2855" s="114">
        <v>90166</v>
      </c>
      <c r="L2855" s="115" t="s">
        <v>7214</v>
      </c>
      <c r="M2855" s="115" t="s">
        <v>1259</v>
      </c>
      <c r="N2855" s="115" t="s">
        <v>7637</v>
      </c>
    </row>
    <row r="2856" spans="1:14" ht="15" customHeight="1">
      <c r="A2856" s="36" t="str">
        <f t="shared" si="44"/>
        <v>73120761</v>
      </c>
      <c r="B2856" s="114">
        <v>7312076</v>
      </c>
      <c r="C2856" s="114">
        <v>1</v>
      </c>
      <c r="D2856" s="115" t="s">
        <v>6550</v>
      </c>
      <c r="E2856" s="115">
        <v>16110886</v>
      </c>
      <c r="F2856" s="115" t="s">
        <v>1307</v>
      </c>
      <c r="G2856" s="114">
        <v>976</v>
      </c>
      <c r="H2856" s="115" t="s">
        <v>7214</v>
      </c>
      <c r="I2856" s="114">
        <v>976</v>
      </c>
      <c r="J2856" s="115" t="s">
        <v>7214</v>
      </c>
      <c r="K2856" s="114">
        <v>90166</v>
      </c>
      <c r="L2856" s="115" t="s">
        <v>7214</v>
      </c>
      <c r="M2856" s="115" t="s">
        <v>1259</v>
      </c>
      <c r="N2856" s="115" t="s">
        <v>7637</v>
      </c>
    </row>
    <row r="2857" spans="1:14" ht="15" customHeight="1">
      <c r="A2857" s="36" t="str">
        <f t="shared" si="44"/>
        <v>93423691</v>
      </c>
      <c r="B2857" s="110">
        <v>9342369</v>
      </c>
      <c r="C2857" s="110">
        <v>1</v>
      </c>
      <c r="D2857" s="111" t="s">
        <v>2967</v>
      </c>
      <c r="E2857" s="111" t="s">
        <v>2968</v>
      </c>
      <c r="F2857" s="111" t="s">
        <v>1304</v>
      </c>
      <c r="G2857" s="110">
        <v>976</v>
      </c>
      <c r="H2857" s="111" t="s">
        <v>7214</v>
      </c>
      <c r="I2857" s="110">
        <v>976</v>
      </c>
      <c r="J2857" s="111" t="s">
        <v>7214</v>
      </c>
      <c r="K2857" s="110">
        <v>90166</v>
      </c>
      <c r="L2857" s="111" t="s">
        <v>7214</v>
      </c>
      <c r="M2857" s="111" t="s">
        <v>1259</v>
      </c>
      <c r="N2857" s="111" t="s">
        <v>7637</v>
      </c>
    </row>
    <row r="2858" spans="1:14" ht="15" customHeight="1">
      <c r="A2858" s="36" t="str">
        <f t="shared" si="44"/>
        <v>96343931</v>
      </c>
      <c r="B2858" s="110">
        <v>9634393</v>
      </c>
      <c r="C2858" s="110">
        <v>1</v>
      </c>
      <c r="D2858" s="111" t="s">
        <v>4158</v>
      </c>
      <c r="E2858" s="111">
        <v>15288706</v>
      </c>
      <c r="F2858" s="111" t="s">
        <v>1304</v>
      </c>
      <c r="G2858" s="110">
        <v>976</v>
      </c>
      <c r="H2858" s="111" t="s">
        <v>7214</v>
      </c>
      <c r="I2858" s="110">
        <v>976</v>
      </c>
      <c r="J2858" s="111" t="s">
        <v>7214</v>
      </c>
      <c r="K2858" s="110">
        <v>90166</v>
      </c>
      <c r="L2858" s="111" t="s">
        <v>7214</v>
      </c>
      <c r="M2858" s="111" t="s">
        <v>1259</v>
      </c>
      <c r="N2858" s="111" t="s">
        <v>7637</v>
      </c>
    </row>
    <row r="2859" spans="1:14" ht="15" customHeight="1">
      <c r="A2859" s="36" t="str">
        <f t="shared" si="44"/>
        <v>93850221</v>
      </c>
      <c r="B2859" s="110">
        <v>9385022</v>
      </c>
      <c r="C2859" s="110">
        <v>1</v>
      </c>
      <c r="D2859" s="111" t="s">
        <v>2094</v>
      </c>
      <c r="E2859" s="111">
        <v>19195299</v>
      </c>
      <c r="F2859" s="111" t="s">
        <v>1304</v>
      </c>
      <c r="G2859" s="110">
        <v>976</v>
      </c>
      <c r="H2859" s="111" t="s">
        <v>7214</v>
      </c>
      <c r="I2859" s="110">
        <v>976</v>
      </c>
      <c r="J2859" s="111" t="s">
        <v>7214</v>
      </c>
      <c r="K2859" s="110">
        <v>90166</v>
      </c>
      <c r="L2859" s="111" t="s">
        <v>7214</v>
      </c>
      <c r="M2859" s="111" t="s">
        <v>1259</v>
      </c>
      <c r="N2859" s="111" t="s">
        <v>7637</v>
      </c>
    </row>
    <row r="2860" spans="1:14" ht="15" customHeight="1">
      <c r="A2860" s="36" t="str">
        <f t="shared" si="44"/>
        <v>91770121</v>
      </c>
      <c r="B2860" s="114">
        <v>9177012</v>
      </c>
      <c r="C2860" s="114">
        <v>1</v>
      </c>
      <c r="D2860" s="115" t="s">
        <v>4681</v>
      </c>
      <c r="E2860" s="115" t="s">
        <v>4682</v>
      </c>
      <c r="F2860" s="115" t="s">
        <v>1307</v>
      </c>
      <c r="G2860" s="114">
        <v>976</v>
      </c>
      <c r="H2860" s="115" t="s">
        <v>7214</v>
      </c>
      <c r="I2860" s="114">
        <v>976</v>
      </c>
      <c r="J2860" s="115" t="s">
        <v>7214</v>
      </c>
      <c r="K2860" s="114">
        <v>90166</v>
      </c>
      <c r="L2860" s="115" t="s">
        <v>7214</v>
      </c>
      <c r="M2860" s="115" t="s">
        <v>1259</v>
      </c>
      <c r="N2860" s="115" t="s">
        <v>7637</v>
      </c>
    </row>
    <row r="2861" spans="1:14" ht="15" customHeight="1">
      <c r="A2861" s="36" t="str">
        <f t="shared" si="44"/>
        <v>73093381</v>
      </c>
      <c r="B2861" s="110">
        <v>7309338</v>
      </c>
      <c r="C2861" s="110">
        <v>1</v>
      </c>
      <c r="D2861" s="111" t="s">
        <v>3627</v>
      </c>
      <c r="E2861" s="111">
        <v>13080433</v>
      </c>
      <c r="F2861" s="111" t="s">
        <v>1304</v>
      </c>
      <c r="G2861" s="110">
        <v>976</v>
      </c>
      <c r="H2861" s="111" t="s">
        <v>7214</v>
      </c>
      <c r="I2861" s="110">
        <v>976</v>
      </c>
      <c r="J2861" s="111" t="s">
        <v>7214</v>
      </c>
      <c r="K2861" s="110">
        <v>90166</v>
      </c>
      <c r="L2861" s="111" t="s">
        <v>7214</v>
      </c>
      <c r="M2861" s="111" t="s">
        <v>7637</v>
      </c>
      <c r="N2861" s="111" t="s">
        <v>7638</v>
      </c>
    </row>
    <row r="2862" spans="1:14" ht="15" customHeight="1">
      <c r="A2862" s="36" t="str">
        <f t="shared" si="44"/>
        <v>73149291</v>
      </c>
      <c r="B2862" s="114">
        <v>7314929</v>
      </c>
      <c r="C2862" s="114">
        <v>1</v>
      </c>
      <c r="D2862" s="115" t="s">
        <v>6881</v>
      </c>
      <c r="E2862" s="115">
        <v>6706352</v>
      </c>
      <c r="F2862" s="115" t="s">
        <v>7202</v>
      </c>
      <c r="G2862" s="114">
        <v>976</v>
      </c>
      <c r="H2862" s="115" t="s">
        <v>7214</v>
      </c>
      <c r="I2862" s="114">
        <v>976</v>
      </c>
      <c r="J2862" s="115" t="s">
        <v>7214</v>
      </c>
      <c r="K2862" s="114">
        <v>90166</v>
      </c>
      <c r="L2862" s="115" t="s">
        <v>7214</v>
      </c>
      <c r="M2862" s="115" t="s">
        <v>1259</v>
      </c>
      <c r="N2862" s="115" t="s">
        <v>7637</v>
      </c>
    </row>
    <row r="2863" spans="1:14" ht="15" customHeight="1">
      <c r="A2863" s="36" t="str">
        <f t="shared" si="44"/>
        <v>70222191</v>
      </c>
      <c r="B2863" s="114">
        <v>7022219</v>
      </c>
      <c r="C2863" s="114">
        <v>1</v>
      </c>
      <c r="D2863" s="115" t="s">
        <v>7018</v>
      </c>
      <c r="E2863" s="115">
        <v>33282432</v>
      </c>
      <c r="F2863" s="115" t="s">
        <v>7202</v>
      </c>
      <c r="G2863" s="114">
        <v>976</v>
      </c>
      <c r="H2863" s="115" t="s">
        <v>7214</v>
      </c>
      <c r="I2863" s="114">
        <v>976</v>
      </c>
      <c r="J2863" s="115" t="s">
        <v>7214</v>
      </c>
      <c r="K2863" s="114">
        <v>90166</v>
      </c>
      <c r="L2863" s="115" t="s">
        <v>7214</v>
      </c>
      <c r="M2863" s="115" t="s">
        <v>1259</v>
      </c>
      <c r="N2863" s="115" t="s">
        <v>7637</v>
      </c>
    </row>
    <row r="2864" spans="1:14" ht="15" customHeight="1">
      <c r="A2864" s="36" t="str">
        <f t="shared" si="44"/>
        <v>79545783</v>
      </c>
      <c r="B2864" s="114">
        <v>7954578</v>
      </c>
      <c r="C2864" s="114">
        <v>3</v>
      </c>
      <c r="D2864" s="115" t="s">
        <v>6033</v>
      </c>
      <c r="E2864" s="115">
        <v>22451220</v>
      </c>
      <c r="F2864" s="115" t="s">
        <v>1307</v>
      </c>
      <c r="G2864" s="114">
        <v>976</v>
      </c>
      <c r="H2864" s="115" t="s">
        <v>7214</v>
      </c>
      <c r="I2864" s="114">
        <v>976</v>
      </c>
      <c r="J2864" s="115" t="s">
        <v>7214</v>
      </c>
      <c r="K2864" s="114">
        <v>90166</v>
      </c>
      <c r="L2864" s="115" t="s">
        <v>7214</v>
      </c>
      <c r="M2864" s="115" t="s">
        <v>1259</v>
      </c>
      <c r="N2864" s="115" t="s">
        <v>7637</v>
      </c>
    </row>
    <row r="2865" spans="1:14" ht="15" customHeight="1">
      <c r="A2865" s="36" t="str">
        <f t="shared" si="44"/>
        <v>84873151</v>
      </c>
      <c r="B2865" s="114">
        <v>8487315</v>
      </c>
      <c r="C2865" s="114">
        <v>1</v>
      </c>
      <c r="D2865" s="115" t="s">
        <v>6911</v>
      </c>
      <c r="E2865" s="115">
        <v>21394972</v>
      </c>
      <c r="F2865" s="115" t="s">
        <v>7202</v>
      </c>
      <c r="G2865" s="114">
        <v>976</v>
      </c>
      <c r="H2865" s="115" t="s">
        <v>7214</v>
      </c>
      <c r="I2865" s="114">
        <v>976</v>
      </c>
      <c r="J2865" s="115" t="s">
        <v>7214</v>
      </c>
      <c r="K2865" s="114">
        <v>90166</v>
      </c>
      <c r="L2865" s="115" t="s">
        <v>7214</v>
      </c>
      <c r="M2865" s="115" t="s">
        <v>1259</v>
      </c>
      <c r="N2865" s="115" t="s">
        <v>7637</v>
      </c>
    </row>
    <row r="2866" spans="1:14" ht="15" customHeight="1">
      <c r="A2866" s="36" t="str">
        <f t="shared" si="44"/>
        <v>70164261</v>
      </c>
      <c r="B2866" s="110">
        <v>7016426</v>
      </c>
      <c r="C2866" s="110">
        <v>1</v>
      </c>
      <c r="D2866" s="111" t="s">
        <v>2296</v>
      </c>
      <c r="E2866" s="111">
        <v>13773161</v>
      </c>
      <c r="F2866" s="111" t="s">
        <v>1304</v>
      </c>
      <c r="G2866" s="110">
        <v>976</v>
      </c>
      <c r="H2866" s="111" t="s">
        <v>7214</v>
      </c>
      <c r="I2866" s="110">
        <v>976</v>
      </c>
      <c r="J2866" s="111" t="s">
        <v>7214</v>
      </c>
      <c r="K2866" s="110">
        <v>90166</v>
      </c>
      <c r="L2866" s="111" t="s">
        <v>7214</v>
      </c>
      <c r="M2866" s="111" t="s">
        <v>7637</v>
      </c>
      <c r="N2866" s="111" t="s">
        <v>7638</v>
      </c>
    </row>
    <row r="2867" spans="1:14" ht="15" customHeight="1">
      <c r="A2867" s="36" t="str">
        <f t="shared" si="44"/>
        <v>102288583</v>
      </c>
      <c r="B2867" s="114">
        <v>10228858</v>
      </c>
      <c r="C2867" s="114">
        <v>3</v>
      </c>
      <c r="D2867" s="115" t="s">
        <v>5768</v>
      </c>
      <c r="E2867" s="115" t="s">
        <v>5769</v>
      </c>
      <c r="F2867" s="115" t="s">
        <v>1307</v>
      </c>
      <c r="G2867" s="114">
        <v>976</v>
      </c>
      <c r="H2867" s="115" t="s">
        <v>7214</v>
      </c>
      <c r="I2867" s="114">
        <v>976</v>
      </c>
      <c r="J2867" s="115" t="s">
        <v>7214</v>
      </c>
      <c r="K2867" s="114">
        <v>90166</v>
      </c>
      <c r="L2867" s="115" t="s">
        <v>7214</v>
      </c>
      <c r="M2867" s="115" t="s">
        <v>1259</v>
      </c>
      <c r="N2867" s="115" t="s">
        <v>7637</v>
      </c>
    </row>
    <row r="2868" spans="1:14" ht="15" customHeight="1">
      <c r="A2868" s="36" t="str">
        <f t="shared" si="44"/>
        <v>84854601</v>
      </c>
      <c r="B2868" s="114">
        <v>8485460</v>
      </c>
      <c r="C2868" s="114">
        <v>1</v>
      </c>
      <c r="D2868" s="115" t="s">
        <v>6940</v>
      </c>
      <c r="E2868" s="115">
        <v>4926815</v>
      </c>
      <c r="F2868" s="115" t="s">
        <v>7202</v>
      </c>
      <c r="G2868" s="114">
        <v>976</v>
      </c>
      <c r="H2868" s="115" t="s">
        <v>7214</v>
      </c>
      <c r="I2868" s="114">
        <v>976</v>
      </c>
      <c r="J2868" s="115" t="s">
        <v>7214</v>
      </c>
      <c r="K2868" s="114">
        <v>90166</v>
      </c>
      <c r="L2868" s="115" t="s">
        <v>7214</v>
      </c>
      <c r="M2868" s="115" t="s">
        <v>1259</v>
      </c>
      <c r="N2868" s="115" t="s">
        <v>7637</v>
      </c>
    </row>
    <row r="2869" spans="1:14" ht="15" customHeight="1">
      <c r="A2869" s="36" t="str">
        <f t="shared" si="44"/>
        <v>93715401</v>
      </c>
      <c r="B2869" s="110">
        <v>9371540</v>
      </c>
      <c r="C2869" s="110">
        <v>1</v>
      </c>
      <c r="D2869" s="111" t="s">
        <v>4143</v>
      </c>
      <c r="E2869" s="111">
        <v>9954729</v>
      </c>
      <c r="F2869" s="111" t="s">
        <v>1304</v>
      </c>
      <c r="G2869" s="110">
        <v>976</v>
      </c>
      <c r="H2869" s="111" t="s">
        <v>7214</v>
      </c>
      <c r="I2869" s="110">
        <v>976</v>
      </c>
      <c r="J2869" s="111" t="s">
        <v>7214</v>
      </c>
      <c r="K2869" s="110">
        <v>90166</v>
      </c>
      <c r="L2869" s="111" t="s">
        <v>7214</v>
      </c>
      <c r="M2869" s="111" t="s">
        <v>1259</v>
      </c>
      <c r="N2869" s="111" t="s">
        <v>7637</v>
      </c>
    </row>
    <row r="2870" spans="1:14" ht="15" customHeight="1">
      <c r="A2870" s="36" t="str">
        <f t="shared" si="44"/>
        <v>90828271</v>
      </c>
      <c r="B2870" s="110">
        <v>9082827</v>
      </c>
      <c r="C2870" s="110">
        <v>1</v>
      </c>
      <c r="D2870" s="111" t="s">
        <v>2233</v>
      </c>
      <c r="E2870" s="111">
        <v>6160377</v>
      </c>
      <c r="F2870" s="111" t="s">
        <v>1304</v>
      </c>
      <c r="G2870" s="110">
        <v>976</v>
      </c>
      <c r="H2870" s="111" t="s">
        <v>7214</v>
      </c>
      <c r="I2870" s="110">
        <v>976</v>
      </c>
      <c r="J2870" s="111" t="s">
        <v>7214</v>
      </c>
      <c r="K2870" s="110">
        <v>90166</v>
      </c>
      <c r="L2870" s="111" t="s">
        <v>7214</v>
      </c>
      <c r="M2870" s="111" t="s">
        <v>1259</v>
      </c>
      <c r="N2870" s="111" t="s">
        <v>7637</v>
      </c>
    </row>
    <row r="2871" spans="1:14" ht="15" customHeight="1">
      <c r="A2871" s="36" t="str">
        <f t="shared" si="44"/>
        <v>85454311</v>
      </c>
      <c r="B2871" s="110">
        <v>8545431</v>
      </c>
      <c r="C2871" s="110">
        <v>1</v>
      </c>
      <c r="D2871" s="111" t="s">
        <v>3227</v>
      </c>
      <c r="E2871" s="111">
        <v>13170746</v>
      </c>
      <c r="F2871" s="111" t="s">
        <v>1304</v>
      </c>
      <c r="G2871" s="110">
        <v>976</v>
      </c>
      <c r="H2871" s="111" t="s">
        <v>7214</v>
      </c>
      <c r="I2871" s="110">
        <v>976</v>
      </c>
      <c r="J2871" s="111" t="s">
        <v>7214</v>
      </c>
      <c r="K2871" s="110">
        <v>90166</v>
      </c>
      <c r="L2871" s="111" t="s">
        <v>7214</v>
      </c>
      <c r="M2871" s="111" t="s">
        <v>1259</v>
      </c>
      <c r="N2871" s="111" t="s">
        <v>7637</v>
      </c>
    </row>
    <row r="2872" spans="1:14" ht="15" customHeight="1">
      <c r="A2872" s="36" t="str">
        <f t="shared" si="44"/>
        <v>93127911</v>
      </c>
      <c r="B2872" s="110">
        <v>9312791</v>
      </c>
      <c r="C2872" s="110">
        <v>1</v>
      </c>
      <c r="D2872" s="111" t="s">
        <v>4409</v>
      </c>
      <c r="E2872" s="111">
        <v>18281104</v>
      </c>
      <c r="F2872" s="111" t="s">
        <v>1304</v>
      </c>
      <c r="G2872" s="110">
        <v>976</v>
      </c>
      <c r="H2872" s="111" t="s">
        <v>7214</v>
      </c>
      <c r="I2872" s="110">
        <v>976</v>
      </c>
      <c r="J2872" s="111" t="s">
        <v>7214</v>
      </c>
      <c r="K2872" s="110">
        <v>90166</v>
      </c>
      <c r="L2872" s="111" t="s">
        <v>7214</v>
      </c>
      <c r="M2872" s="111" t="s">
        <v>1259</v>
      </c>
      <c r="N2872" s="111" t="s">
        <v>7637</v>
      </c>
    </row>
    <row r="2873" spans="1:14" ht="15" customHeight="1">
      <c r="A2873" s="36" t="str">
        <f t="shared" si="44"/>
        <v>96343191</v>
      </c>
      <c r="B2873" s="110">
        <v>9634319</v>
      </c>
      <c r="C2873" s="110">
        <v>1</v>
      </c>
      <c r="D2873" s="111" t="s">
        <v>1992</v>
      </c>
      <c r="E2873" s="111" t="s">
        <v>1993</v>
      </c>
      <c r="F2873" s="111" t="s">
        <v>1304</v>
      </c>
      <c r="G2873" s="110">
        <v>976</v>
      </c>
      <c r="H2873" s="111" t="s">
        <v>7214</v>
      </c>
      <c r="I2873" s="110">
        <v>976</v>
      </c>
      <c r="J2873" s="111" t="s">
        <v>7214</v>
      </c>
      <c r="K2873" s="110">
        <v>90166</v>
      </c>
      <c r="L2873" s="111" t="s">
        <v>7214</v>
      </c>
      <c r="M2873" s="111" t="s">
        <v>1259</v>
      </c>
      <c r="N2873" s="111" t="s">
        <v>7637</v>
      </c>
    </row>
    <row r="2874" spans="1:14" ht="15" customHeight="1">
      <c r="A2874" s="36" t="str">
        <f t="shared" si="44"/>
        <v>92513151</v>
      </c>
      <c r="B2874" s="110">
        <v>9251315</v>
      </c>
      <c r="C2874" s="110">
        <v>1</v>
      </c>
      <c r="D2874" s="111" t="s">
        <v>3854</v>
      </c>
      <c r="E2874" s="111" t="s">
        <v>3855</v>
      </c>
      <c r="F2874" s="111" t="s">
        <v>1304</v>
      </c>
      <c r="G2874" s="110">
        <v>976</v>
      </c>
      <c r="H2874" s="111" t="s">
        <v>7214</v>
      </c>
      <c r="I2874" s="110">
        <v>976</v>
      </c>
      <c r="J2874" s="111" t="s">
        <v>7214</v>
      </c>
      <c r="K2874" s="110">
        <v>90166</v>
      </c>
      <c r="L2874" s="111" t="s">
        <v>7214</v>
      </c>
      <c r="M2874" s="111" t="s">
        <v>1259</v>
      </c>
      <c r="N2874" s="111" t="s">
        <v>7637</v>
      </c>
    </row>
    <row r="2875" spans="1:14" ht="15" customHeight="1">
      <c r="A2875" s="36" t="str">
        <f t="shared" si="44"/>
        <v>73123491</v>
      </c>
      <c r="B2875" s="114">
        <v>7312349</v>
      </c>
      <c r="C2875" s="114">
        <v>1</v>
      </c>
      <c r="D2875" s="115" t="s">
        <v>5837</v>
      </c>
      <c r="E2875" s="115">
        <v>17147114</v>
      </c>
      <c r="F2875" s="115" t="s">
        <v>1307</v>
      </c>
      <c r="G2875" s="114">
        <v>976</v>
      </c>
      <c r="H2875" s="115" t="s">
        <v>7214</v>
      </c>
      <c r="I2875" s="114">
        <v>976</v>
      </c>
      <c r="J2875" s="115" t="s">
        <v>7214</v>
      </c>
      <c r="K2875" s="114">
        <v>90166</v>
      </c>
      <c r="L2875" s="115" t="s">
        <v>7214</v>
      </c>
      <c r="M2875" s="115" t="s">
        <v>7637</v>
      </c>
      <c r="N2875" s="115" t="s">
        <v>7638</v>
      </c>
    </row>
    <row r="2876" spans="1:14" ht="15" customHeight="1">
      <c r="A2876" s="36" t="str">
        <f t="shared" si="44"/>
        <v>93165531</v>
      </c>
      <c r="B2876" s="110">
        <v>9316553</v>
      </c>
      <c r="C2876" s="110">
        <v>1</v>
      </c>
      <c r="D2876" s="111" t="s">
        <v>4276</v>
      </c>
      <c r="E2876" s="111" t="s">
        <v>4277</v>
      </c>
      <c r="F2876" s="111" t="s">
        <v>1304</v>
      </c>
      <c r="G2876" s="110">
        <v>976</v>
      </c>
      <c r="H2876" s="111" t="s">
        <v>7214</v>
      </c>
      <c r="I2876" s="110">
        <v>976</v>
      </c>
      <c r="J2876" s="111" t="s">
        <v>7214</v>
      </c>
      <c r="K2876" s="110">
        <v>90166</v>
      </c>
      <c r="L2876" s="111" t="s">
        <v>7214</v>
      </c>
      <c r="M2876" s="111" t="s">
        <v>1259</v>
      </c>
      <c r="N2876" s="111" t="s">
        <v>7637</v>
      </c>
    </row>
    <row r="2877" spans="1:14" ht="15" customHeight="1">
      <c r="A2877" s="36" t="str">
        <f t="shared" ref="A2877:A2940" si="45">CONCATENATE(B2877,C2877)</f>
        <v>93382991</v>
      </c>
      <c r="B2877" s="110">
        <v>9338299</v>
      </c>
      <c r="C2877" s="110">
        <v>1</v>
      </c>
      <c r="D2877" s="111" t="s">
        <v>3799</v>
      </c>
      <c r="E2877" s="111" t="s">
        <v>3800</v>
      </c>
      <c r="F2877" s="111" t="s">
        <v>1304</v>
      </c>
      <c r="G2877" s="110">
        <v>976</v>
      </c>
      <c r="H2877" s="111" t="s">
        <v>7214</v>
      </c>
      <c r="I2877" s="110">
        <v>976</v>
      </c>
      <c r="J2877" s="111" t="s">
        <v>7214</v>
      </c>
      <c r="K2877" s="110">
        <v>90166</v>
      </c>
      <c r="L2877" s="111" t="s">
        <v>7214</v>
      </c>
      <c r="M2877" s="111" t="s">
        <v>1259</v>
      </c>
      <c r="N2877" s="111" t="s">
        <v>7637</v>
      </c>
    </row>
    <row r="2878" spans="1:14" ht="15" customHeight="1">
      <c r="A2878" s="36" t="str">
        <f t="shared" si="45"/>
        <v>73102491</v>
      </c>
      <c r="B2878" s="110">
        <v>7310249</v>
      </c>
      <c r="C2878" s="110">
        <v>1</v>
      </c>
      <c r="D2878" s="111" t="s">
        <v>2247</v>
      </c>
      <c r="E2878" s="111">
        <v>15444628</v>
      </c>
      <c r="F2878" s="111" t="s">
        <v>1304</v>
      </c>
      <c r="G2878" s="110">
        <v>976</v>
      </c>
      <c r="H2878" s="111" t="s">
        <v>7214</v>
      </c>
      <c r="I2878" s="110">
        <v>976</v>
      </c>
      <c r="J2878" s="111" t="s">
        <v>7214</v>
      </c>
      <c r="K2878" s="110">
        <v>90166</v>
      </c>
      <c r="L2878" s="111" t="s">
        <v>7214</v>
      </c>
      <c r="M2878" s="111" t="s">
        <v>1259</v>
      </c>
      <c r="N2878" s="111" t="s">
        <v>7637</v>
      </c>
    </row>
    <row r="2879" spans="1:14" ht="15" customHeight="1">
      <c r="A2879" s="36" t="str">
        <f t="shared" si="45"/>
        <v>70327301</v>
      </c>
      <c r="B2879" s="110">
        <v>7032730</v>
      </c>
      <c r="C2879" s="110">
        <v>1</v>
      </c>
      <c r="D2879" s="111" t="s">
        <v>1938</v>
      </c>
      <c r="E2879" s="111" t="s">
        <v>1939</v>
      </c>
      <c r="F2879" s="111" t="s">
        <v>1304</v>
      </c>
      <c r="G2879" s="110">
        <v>976</v>
      </c>
      <c r="H2879" s="111" t="s">
        <v>7214</v>
      </c>
      <c r="I2879" s="110">
        <v>976</v>
      </c>
      <c r="J2879" s="111" t="s">
        <v>7214</v>
      </c>
      <c r="K2879" s="110">
        <v>90166</v>
      </c>
      <c r="L2879" s="111" t="s">
        <v>7214</v>
      </c>
      <c r="M2879" s="111" t="s">
        <v>1259</v>
      </c>
      <c r="N2879" s="111" t="s">
        <v>7637</v>
      </c>
    </row>
    <row r="2880" spans="1:14" ht="15" customHeight="1">
      <c r="A2880" s="36" t="str">
        <f t="shared" si="45"/>
        <v>96351911</v>
      </c>
      <c r="B2880" s="110">
        <v>9635191</v>
      </c>
      <c r="C2880" s="110">
        <v>1</v>
      </c>
      <c r="D2880" s="111" t="s">
        <v>2245</v>
      </c>
      <c r="E2880" s="111">
        <v>15269159</v>
      </c>
      <c r="F2880" s="111" t="s">
        <v>1304</v>
      </c>
      <c r="G2880" s="110">
        <v>976</v>
      </c>
      <c r="H2880" s="111" t="s">
        <v>7214</v>
      </c>
      <c r="I2880" s="110">
        <v>976</v>
      </c>
      <c r="J2880" s="111" t="s">
        <v>7214</v>
      </c>
      <c r="K2880" s="110">
        <v>90166</v>
      </c>
      <c r="L2880" s="111" t="s">
        <v>7214</v>
      </c>
      <c r="M2880" s="111" t="s">
        <v>1259</v>
      </c>
      <c r="N2880" s="111" t="s">
        <v>7637</v>
      </c>
    </row>
    <row r="2881" spans="1:14" ht="15" customHeight="1">
      <c r="A2881" s="36" t="str">
        <f t="shared" si="45"/>
        <v>79678091</v>
      </c>
      <c r="B2881" s="114">
        <v>7967809</v>
      </c>
      <c r="C2881" s="114">
        <v>1</v>
      </c>
      <c r="D2881" s="115" t="s">
        <v>6572</v>
      </c>
      <c r="E2881" s="115">
        <v>19501027</v>
      </c>
      <c r="F2881" s="115" t="s">
        <v>1307</v>
      </c>
      <c r="G2881" s="114">
        <v>976</v>
      </c>
      <c r="H2881" s="115" t="s">
        <v>7214</v>
      </c>
      <c r="I2881" s="114">
        <v>976</v>
      </c>
      <c r="J2881" s="115" t="s">
        <v>7214</v>
      </c>
      <c r="K2881" s="114">
        <v>90166</v>
      </c>
      <c r="L2881" s="115" t="s">
        <v>7214</v>
      </c>
      <c r="M2881" s="115" t="s">
        <v>1259</v>
      </c>
      <c r="N2881" s="115" t="s">
        <v>7637</v>
      </c>
    </row>
    <row r="2882" spans="1:14" ht="15" customHeight="1">
      <c r="A2882" s="36" t="str">
        <f t="shared" si="45"/>
        <v>91448692</v>
      </c>
      <c r="B2882" s="110">
        <v>9144869</v>
      </c>
      <c r="C2882" s="110">
        <v>2</v>
      </c>
      <c r="D2882" s="111" t="s">
        <v>2092</v>
      </c>
      <c r="E2882" s="111" t="s">
        <v>2093</v>
      </c>
      <c r="F2882" s="111" t="s">
        <v>1304</v>
      </c>
      <c r="G2882" s="110">
        <v>976</v>
      </c>
      <c r="H2882" s="111" t="s">
        <v>7214</v>
      </c>
      <c r="I2882" s="110">
        <v>976</v>
      </c>
      <c r="J2882" s="111" t="s">
        <v>7214</v>
      </c>
      <c r="K2882" s="110">
        <v>90166</v>
      </c>
      <c r="L2882" s="111" t="s">
        <v>7214</v>
      </c>
      <c r="M2882" s="111" t="s">
        <v>1259</v>
      </c>
      <c r="N2882" s="111" t="s">
        <v>7637</v>
      </c>
    </row>
    <row r="2883" spans="1:14" ht="15" customHeight="1">
      <c r="A2883" s="36" t="str">
        <f t="shared" si="45"/>
        <v>85483411</v>
      </c>
      <c r="B2883" s="110">
        <v>8548341</v>
      </c>
      <c r="C2883" s="110">
        <v>1</v>
      </c>
      <c r="D2883" s="111" t="s">
        <v>4269</v>
      </c>
      <c r="E2883" s="111">
        <v>13171518</v>
      </c>
      <c r="F2883" s="111" t="s">
        <v>1304</v>
      </c>
      <c r="G2883" s="110">
        <v>976</v>
      </c>
      <c r="H2883" s="111" t="s">
        <v>7214</v>
      </c>
      <c r="I2883" s="110">
        <v>976</v>
      </c>
      <c r="J2883" s="111" t="s">
        <v>7214</v>
      </c>
      <c r="K2883" s="110">
        <v>90166</v>
      </c>
      <c r="L2883" s="111" t="s">
        <v>7214</v>
      </c>
      <c r="M2883" s="111" t="s">
        <v>1259</v>
      </c>
      <c r="N2883" s="111" t="s">
        <v>7637</v>
      </c>
    </row>
    <row r="2884" spans="1:14" ht="15" customHeight="1">
      <c r="A2884" s="36" t="str">
        <f t="shared" si="45"/>
        <v>73103531</v>
      </c>
      <c r="B2884" s="110">
        <v>7310353</v>
      </c>
      <c r="C2884" s="110">
        <v>1</v>
      </c>
      <c r="D2884" s="111" t="s">
        <v>2583</v>
      </c>
      <c r="E2884" s="111">
        <v>19501234</v>
      </c>
      <c r="F2884" s="111" t="s">
        <v>1304</v>
      </c>
      <c r="G2884" s="110">
        <v>976</v>
      </c>
      <c r="H2884" s="111" t="s">
        <v>7214</v>
      </c>
      <c r="I2884" s="110">
        <v>976</v>
      </c>
      <c r="J2884" s="111" t="s">
        <v>7214</v>
      </c>
      <c r="K2884" s="110">
        <v>90166</v>
      </c>
      <c r="L2884" s="111" t="s">
        <v>7214</v>
      </c>
      <c r="M2884" s="111" t="s">
        <v>7637</v>
      </c>
      <c r="N2884" s="111" t="s">
        <v>7638</v>
      </c>
    </row>
    <row r="2885" spans="1:14" ht="15" customHeight="1">
      <c r="A2885" s="36" t="str">
        <f t="shared" si="45"/>
        <v>91640302</v>
      </c>
      <c r="B2885" s="110">
        <v>9164030</v>
      </c>
      <c r="C2885" s="110">
        <v>2</v>
      </c>
      <c r="D2885" s="111" t="s">
        <v>2207</v>
      </c>
      <c r="E2885" s="111">
        <v>6854787</v>
      </c>
      <c r="F2885" s="111" t="s">
        <v>1304</v>
      </c>
      <c r="G2885" s="110">
        <v>976</v>
      </c>
      <c r="H2885" s="111" t="s">
        <v>7214</v>
      </c>
      <c r="I2885" s="110">
        <v>976</v>
      </c>
      <c r="J2885" s="111" t="s">
        <v>7214</v>
      </c>
      <c r="K2885" s="110">
        <v>90166</v>
      </c>
      <c r="L2885" s="111" t="s">
        <v>7214</v>
      </c>
      <c r="M2885" s="111" t="s">
        <v>1259</v>
      </c>
      <c r="N2885" s="111" t="s">
        <v>7637</v>
      </c>
    </row>
    <row r="2886" spans="1:14" ht="15" customHeight="1">
      <c r="A2886" s="36" t="str">
        <f t="shared" si="45"/>
        <v>73103771</v>
      </c>
      <c r="B2886" s="110">
        <v>7310377</v>
      </c>
      <c r="C2886" s="110">
        <v>1</v>
      </c>
      <c r="D2886" s="111" t="s">
        <v>3458</v>
      </c>
      <c r="E2886" s="111">
        <v>11070802</v>
      </c>
      <c r="F2886" s="111" t="s">
        <v>1304</v>
      </c>
      <c r="G2886" s="110">
        <v>976</v>
      </c>
      <c r="H2886" s="111" t="s">
        <v>7214</v>
      </c>
      <c r="I2886" s="110">
        <v>976</v>
      </c>
      <c r="J2886" s="111" t="s">
        <v>7214</v>
      </c>
      <c r="K2886" s="110">
        <v>90166</v>
      </c>
      <c r="L2886" s="111" t="s">
        <v>7214</v>
      </c>
      <c r="M2886" s="111" t="s">
        <v>7637</v>
      </c>
      <c r="N2886" s="111" t="s">
        <v>7638</v>
      </c>
    </row>
    <row r="2887" spans="1:14" ht="15" customHeight="1">
      <c r="A2887" s="36" t="str">
        <f t="shared" si="45"/>
        <v>73179671</v>
      </c>
      <c r="B2887" s="110">
        <v>7317967</v>
      </c>
      <c r="C2887" s="110">
        <v>1</v>
      </c>
      <c r="D2887" s="111" t="s">
        <v>2028</v>
      </c>
      <c r="E2887" s="111">
        <v>17910041</v>
      </c>
      <c r="F2887" s="111" t="s">
        <v>1304</v>
      </c>
      <c r="G2887" s="110">
        <v>976</v>
      </c>
      <c r="H2887" s="111" t="s">
        <v>7214</v>
      </c>
      <c r="I2887" s="110">
        <v>976</v>
      </c>
      <c r="J2887" s="111" t="s">
        <v>7214</v>
      </c>
      <c r="K2887" s="110">
        <v>90166</v>
      </c>
      <c r="L2887" s="111" t="s">
        <v>7214</v>
      </c>
      <c r="M2887" s="111" t="s">
        <v>7637</v>
      </c>
      <c r="N2887" s="111" t="s">
        <v>7638</v>
      </c>
    </row>
    <row r="2888" spans="1:14" ht="15" customHeight="1">
      <c r="A2888" s="36" t="str">
        <f t="shared" si="45"/>
        <v>113717301</v>
      </c>
      <c r="B2888" s="114">
        <v>11371730</v>
      </c>
      <c r="C2888" s="114">
        <v>1</v>
      </c>
      <c r="D2888" s="115" t="s">
        <v>6611</v>
      </c>
      <c r="E2888" s="115" t="s">
        <v>6612</v>
      </c>
      <c r="F2888" s="115" t="s">
        <v>1307</v>
      </c>
      <c r="G2888" s="114">
        <v>976</v>
      </c>
      <c r="H2888" s="115" t="s">
        <v>7214</v>
      </c>
      <c r="I2888" s="114">
        <v>976</v>
      </c>
      <c r="J2888" s="115" t="s">
        <v>7214</v>
      </c>
      <c r="K2888" s="114">
        <v>90166</v>
      </c>
      <c r="L2888" s="115" t="s">
        <v>7214</v>
      </c>
      <c r="M2888" s="115" t="s">
        <v>1259</v>
      </c>
      <c r="N2888" s="115" t="s">
        <v>7637</v>
      </c>
    </row>
    <row r="2889" spans="1:14" ht="15" customHeight="1">
      <c r="A2889" s="36" t="str">
        <f t="shared" si="45"/>
        <v>73143101</v>
      </c>
      <c r="B2889" s="114">
        <v>7314310</v>
      </c>
      <c r="C2889" s="114">
        <v>1</v>
      </c>
      <c r="D2889" s="115" t="s">
        <v>5430</v>
      </c>
      <c r="E2889" s="115">
        <v>18775441</v>
      </c>
      <c r="F2889" s="115" t="s">
        <v>1307</v>
      </c>
      <c r="G2889" s="114">
        <v>976</v>
      </c>
      <c r="H2889" s="115" t="s">
        <v>7214</v>
      </c>
      <c r="I2889" s="114">
        <v>976</v>
      </c>
      <c r="J2889" s="115" t="s">
        <v>7214</v>
      </c>
      <c r="K2889" s="114">
        <v>90166</v>
      </c>
      <c r="L2889" s="115" t="s">
        <v>7214</v>
      </c>
      <c r="M2889" s="115" t="s">
        <v>1259</v>
      </c>
      <c r="N2889" s="115" t="s">
        <v>7637</v>
      </c>
    </row>
    <row r="2890" spans="1:14" ht="15" customHeight="1">
      <c r="A2890" s="36" t="str">
        <f t="shared" si="45"/>
        <v>93738831</v>
      </c>
      <c r="B2890" s="110">
        <v>9373883</v>
      </c>
      <c r="C2890" s="110">
        <v>1</v>
      </c>
      <c r="D2890" s="111" t="s">
        <v>3988</v>
      </c>
      <c r="E2890" s="111" t="s">
        <v>3989</v>
      </c>
      <c r="F2890" s="111" t="s">
        <v>1304</v>
      </c>
      <c r="G2890" s="110">
        <v>976</v>
      </c>
      <c r="H2890" s="111" t="s">
        <v>7214</v>
      </c>
      <c r="I2890" s="110">
        <v>976</v>
      </c>
      <c r="J2890" s="111" t="s">
        <v>7214</v>
      </c>
      <c r="K2890" s="110">
        <v>90166</v>
      </c>
      <c r="L2890" s="111" t="s">
        <v>7214</v>
      </c>
      <c r="M2890" s="111" t="s">
        <v>1259</v>
      </c>
      <c r="N2890" s="111" t="s">
        <v>7637</v>
      </c>
    </row>
    <row r="2891" spans="1:14" ht="15" customHeight="1">
      <c r="A2891" s="36" t="str">
        <f t="shared" si="45"/>
        <v>128941992</v>
      </c>
      <c r="B2891" s="114">
        <v>12894199</v>
      </c>
      <c r="C2891" s="114">
        <v>2</v>
      </c>
      <c r="D2891" s="115" t="s">
        <v>4725</v>
      </c>
      <c r="E2891" s="115" t="s">
        <v>4726</v>
      </c>
      <c r="F2891" s="115" t="s">
        <v>1307</v>
      </c>
      <c r="G2891" s="114">
        <v>976</v>
      </c>
      <c r="H2891" s="115" t="s">
        <v>7214</v>
      </c>
      <c r="I2891" s="114">
        <v>976</v>
      </c>
      <c r="J2891" s="115" t="s">
        <v>7214</v>
      </c>
      <c r="K2891" s="114">
        <v>90166</v>
      </c>
      <c r="L2891" s="115" t="s">
        <v>7214</v>
      </c>
      <c r="M2891" s="115" t="s">
        <v>1259</v>
      </c>
      <c r="N2891" s="115" t="s">
        <v>7637</v>
      </c>
    </row>
    <row r="2892" spans="1:14" ht="15" customHeight="1">
      <c r="A2892" s="36" t="str">
        <f t="shared" si="45"/>
        <v>91463371</v>
      </c>
      <c r="B2892" s="110">
        <v>9146337</v>
      </c>
      <c r="C2892" s="110">
        <v>1</v>
      </c>
      <c r="D2892" s="111" t="s">
        <v>2624</v>
      </c>
      <c r="E2892" s="111">
        <v>15843890</v>
      </c>
      <c r="F2892" s="111" t="s">
        <v>1304</v>
      </c>
      <c r="G2892" s="110">
        <v>976</v>
      </c>
      <c r="H2892" s="111" t="s">
        <v>7214</v>
      </c>
      <c r="I2892" s="110">
        <v>976</v>
      </c>
      <c r="J2892" s="111" t="s">
        <v>7214</v>
      </c>
      <c r="K2892" s="110">
        <v>90166</v>
      </c>
      <c r="L2892" s="111" t="s">
        <v>7214</v>
      </c>
      <c r="M2892" s="111" t="s">
        <v>1259</v>
      </c>
      <c r="N2892" s="111" t="s">
        <v>7637</v>
      </c>
    </row>
    <row r="2893" spans="1:14" ht="15" customHeight="1">
      <c r="A2893" s="36" t="str">
        <f t="shared" si="45"/>
        <v>73073291</v>
      </c>
      <c r="B2893" s="110">
        <v>7307329</v>
      </c>
      <c r="C2893" s="110">
        <v>1</v>
      </c>
      <c r="D2893" s="111" t="s">
        <v>3291</v>
      </c>
      <c r="E2893" s="111">
        <v>18083630</v>
      </c>
      <c r="F2893" s="111" t="s">
        <v>1304</v>
      </c>
      <c r="G2893" s="110">
        <v>976</v>
      </c>
      <c r="H2893" s="111" t="s">
        <v>7214</v>
      </c>
      <c r="I2893" s="110">
        <v>976</v>
      </c>
      <c r="J2893" s="111" t="s">
        <v>7214</v>
      </c>
      <c r="K2893" s="110">
        <v>90166</v>
      </c>
      <c r="L2893" s="111" t="s">
        <v>7214</v>
      </c>
      <c r="M2893" s="111" t="s">
        <v>7637</v>
      </c>
      <c r="N2893" s="111" t="s">
        <v>7638</v>
      </c>
    </row>
    <row r="2894" spans="1:14" ht="15" customHeight="1">
      <c r="A2894" s="36" t="str">
        <f t="shared" si="45"/>
        <v>80502841</v>
      </c>
      <c r="B2894" s="114">
        <v>8050284</v>
      </c>
      <c r="C2894" s="114">
        <v>1</v>
      </c>
      <c r="D2894" s="115" t="s">
        <v>4970</v>
      </c>
      <c r="E2894" s="115" t="s">
        <v>4971</v>
      </c>
      <c r="F2894" s="115" t="s">
        <v>1307</v>
      </c>
      <c r="G2894" s="114">
        <v>976</v>
      </c>
      <c r="H2894" s="115" t="s">
        <v>7214</v>
      </c>
      <c r="I2894" s="114">
        <v>976</v>
      </c>
      <c r="J2894" s="115" t="s">
        <v>7214</v>
      </c>
      <c r="K2894" s="114">
        <v>90166</v>
      </c>
      <c r="L2894" s="115" t="s">
        <v>7214</v>
      </c>
      <c r="M2894" s="115" t="s">
        <v>1259</v>
      </c>
      <c r="N2894" s="115" t="s">
        <v>7637</v>
      </c>
    </row>
    <row r="2895" spans="1:14" ht="15" customHeight="1">
      <c r="A2895" s="36" t="str">
        <f t="shared" si="45"/>
        <v>73141643</v>
      </c>
      <c r="B2895" s="114">
        <v>7314164</v>
      </c>
      <c r="C2895" s="114">
        <v>3</v>
      </c>
      <c r="D2895" s="115" t="s">
        <v>4893</v>
      </c>
      <c r="E2895" s="115">
        <v>8144613</v>
      </c>
      <c r="F2895" s="115" t="s">
        <v>1307</v>
      </c>
      <c r="G2895" s="114">
        <v>976</v>
      </c>
      <c r="H2895" s="115" t="s">
        <v>7214</v>
      </c>
      <c r="I2895" s="114">
        <v>976</v>
      </c>
      <c r="J2895" s="115" t="s">
        <v>7214</v>
      </c>
      <c r="K2895" s="114">
        <v>90166</v>
      </c>
      <c r="L2895" s="115" t="s">
        <v>7214</v>
      </c>
      <c r="M2895" s="115" t="s">
        <v>1259</v>
      </c>
      <c r="N2895" s="115" t="s">
        <v>7637</v>
      </c>
    </row>
    <row r="2896" spans="1:14" ht="15" customHeight="1">
      <c r="A2896" s="36" t="str">
        <f t="shared" si="45"/>
        <v>113717051</v>
      </c>
      <c r="B2896" s="114">
        <v>11371705</v>
      </c>
      <c r="C2896" s="114">
        <v>1</v>
      </c>
      <c r="D2896" s="115" t="s">
        <v>6031</v>
      </c>
      <c r="E2896" s="115" t="s">
        <v>6032</v>
      </c>
      <c r="F2896" s="115" t="s">
        <v>1307</v>
      </c>
      <c r="G2896" s="114">
        <v>976</v>
      </c>
      <c r="H2896" s="115" t="s">
        <v>7214</v>
      </c>
      <c r="I2896" s="114">
        <v>976</v>
      </c>
      <c r="J2896" s="115" t="s">
        <v>7214</v>
      </c>
      <c r="K2896" s="114">
        <v>90166</v>
      </c>
      <c r="L2896" s="115" t="s">
        <v>7214</v>
      </c>
      <c r="M2896" s="115" t="s">
        <v>1259</v>
      </c>
      <c r="N2896" s="115" t="s">
        <v>7637</v>
      </c>
    </row>
    <row r="2897" spans="1:14" ht="15" customHeight="1">
      <c r="A2897" s="36" t="str">
        <f t="shared" si="45"/>
        <v>93690041</v>
      </c>
      <c r="B2897" s="114">
        <v>9369004</v>
      </c>
      <c r="C2897" s="114">
        <v>1</v>
      </c>
      <c r="D2897" s="115" t="s">
        <v>4774</v>
      </c>
      <c r="E2897" s="115" t="s">
        <v>4775</v>
      </c>
      <c r="F2897" s="115" t="s">
        <v>1307</v>
      </c>
      <c r="G2897" s="114">
        <v>976</v>
      </c>
      <c r="H2897" s="115" t="s">
        <v>7214</v>
      </c>
      <c r="I2897" s="114">
        <v>976</v>
      </c>
      <c r="J2897" s="115" t="s">
        <v>7214</v>
      </c>
      <c r="K2897" s="114">
        <v>90166</v>
      </c>
      <c r="L2897" s="115" t="s">
        <v>7214</v>
      </c>
      <c r="M2897" s="115" t="s">
        <v>1259</v>
      </c>
      <c r="N2897" s="115" t="s">
        <v>7637</v>
      </c>
    </row>
    <row r="2898" spans="1:14" ht="15" customHeight="1">
      <c r="A2898" s="36" t="str">
        <f t="shared" si="45"/>
        <v>73119301</v>
      </c>
      <c r="B2898" s="114">
        <v>7311930</v>
      </c>
      <c r="C2898" s="114">
        <v>1</v>
      </c>
      <c r="D2898" s="115" t="s">
        <v>4917</v>
      </c>
      <c r="E2898" s="115">
        <v>15844827</v>
      </c>
      <c r="F2898" s="115" t="s">
        <v>1307</v>
      </c>
      <c r="G2898" s="114">
        <v>976</v>
      </c>
      <c r="H2898" s="115" t="s">
        <v>7214</v>
      </c>
      <c r="I2898" s="114">
        <v>976</v>
      </c>
      <c r="J2898" s="115" t="s">
        <v>7214</v>
      </c>
      <c r="K2898" s="114">
        <v>90166</v>
      </c>
      <c r="L2898" s="115" t="s">
        <v>7214</v>
      </c>
      <c r="M2898" s="115" t="s">
        <v>7637</v>
      </c>
      <c r="N2898" s="115" t="s">
        <v>7638</v>
      </c>
    </row>
    <row r="2899" spans="1:14" ht="15" customHeight="1">
      <c r="A2899" s="36" t="str">
        <f t="shared" si="45"/>
        <v>93711021</v>
      </c>
      <c r="B2899" s="110">
        <v>9371102</v>
      </c>
      <c r="C2899" s="110">
        <v>1</v>
      </c>
      <c r="D2899" s="111" t="s">
        <v>2193</v>
      </c>
      <c r="E2899" s="111">
        <v>22927379</v>
      </c>
      <c r="F2899" s="111" t="s">
        <v>1304</v>
      </c>
      <c r="G2899" s="110">
        <v>976</v>
      </c>
      <c r="H2899" s="111" t="s">
        <v>7214</v>
      </c>
      <c r="I2899" s="110">
        <v>976</v>
      </c>
      <c r="J2899" s="111" t="s">
        <v>7214</v>
      </c>
      <c r="K2899" s="110">
        <v>90166</v>
      </c>
      <c r="L2899" s="111" t="s">
        <v>7214</v>
      </c>
      <c r="M2899" s="111" t="s">
        <v>1259</v>
      </c>
      <c r="N2899" s="111" t="s">
        <v>7637</v>
      </c>
    </row>
    <row r="2900" spans="1:14" ht="15" customHeight="1">
      <c r="A2900" s="36" t="str">
        <f t="shared" si="45"/>
        <v>92682731</v>
      </c>
      <c r="B2900" s="110">
        <v>9268273</v>
      </c>
      <c r="C2900" s="110">
        <v>1</v>
      </c>
      <c r="D2900" s="111" t="s">
        <v>3991</v>
      </c>
      <c r="E2900" s="111" t="s">
        <v>3992</v>
      </c>
      <c r="F2900" s="111" t="s">
        <v>1304</v>
      </c>
      <c r="G2900" s="110">
        <v>976</v>
      </c>
      <c r="H2900" s="111" t="s">
        <v>7214</v>
      </c>
      <c r="I2900" s="110">
        <v>976</v>
      </c>
      <c r="J2900" s="111" t="s">
        <v>7214</v>
      </c>
      <c r="K2900" s="110">
        <v>90166</v>
      </c>
      <c r="L2900" s="111" t="s">
        <v>7214</v>
      </c>
      <c r="M2900" s="111" t="s">
        <v>1259</v>
      </c>
      <c r="N2900" s="111" t="s">
        <v>7637</v>
      </c>
    </row>
    <row r="2901" spans="1:14" ht="15" customHeight="1">
      <c r="A2901" s="36" t="str">
        <f t="shared" si="45"/>
        <v>95833611</v>
      </c>
      <c r="B2901" s="110">
        <v>9583361</v>
      </c>
      <c r="C2901" s="110">
        <v>1</v>
      </c>
      <c r="D2901" s="111" t="s">
        <v>4282</v>
      </c>
      <c r="E2901" s="111">
        <v>17594863</v>
      </c>
      <c r="F2901" s="111" t="s">
        <v>1304</v>
      </c>
      <c r="G2901" s="110">
        <v>976</v>
      </c>
      <c r="H2901" s="111" t="s">
        <v>7214</v>
      </c>
      <c r="I2901" s="110">
        <v>976</v>
      </c>
      <c r="J2901" s="111" t="s">
        <v>7214</v>
      </c>
      <c r="K2901" s="110">
        <v>90166</v>
      </c>
      <c r="L2901" s="111" t="s">
        <v>7214</v>
      </c>
      <c r="M2901" s="111" t="s">
        <v>1259</v>
      </c>
      <c r="N2901" s="111" t="s">
        <v>7637</v>
      </c>
    </row>
    <row r="2902" spans="1:14" ht="15" customHeight="1">
      <c r="A2902" s="36" t="str">
        <f t="shared" si="45"/>
        <v>91881861</v>
      </c>
      <c r="B2902" s="110">
        <v>9188186</v>
      </c>
      <c r="C2902" s="110">
        <v>1</v>
      </c>
      <c r="D2902" s="111" t="s">
        <v>4400</v>
      </c>
      <c r="E2902" s="111">
        <v>11432205</v>
      </c>
      <c r="F2902" s="111" t="s">
        <v>1304</v>
      </c>
      <c r="G2902" s="110">
        <v>976</v>
      </c>
      <c r="H2902" s="111" t="s">
        <v>7214</v>
      </c>
      <c r="I2902" s="110">
        <v>976</v>
      </c>
      <c r="J2902" s="111" t="s">
        <v>7214</v>
      </c>
      <c r="K2902" s="110">
        <v>90166</v>
      </c>
      <c r="L2902" s="111" t="s">
        <v>7214</v>
      </c>
      <c r="M2902" s="111" t="s">
        <v>1259</v>
      </c>
      <c r="N2902" s="111" t="s">
        <v>7637</v>
      </c>
    </row>
    <row r="2903" spans="1:14" ht="15" customHeight="1">
      <c r="A2903" s="36" t="str">
        <f t="shared" si="45"/>
        <v>73126841</v>
      </c>
      <c r="B2903" s="114">
        <v>7312684</v>
      </c>
      <c r="C2903" s="114">
        <v>1</v>
      </c>
      <c r="D2903" s="115" t="s">
        <v>4745</v>
      </c>
      <c r="E2903" s="115" t="s">
        <v>4746</v>
      </c>
      <c r="F2903" s="115" t="s">
        <v>1307</v>
      </c>
      <c r="G2903" s="114">
        <v>976</v>
      </c>
      <c r="H2903" s="115" t="s">
        <v>7214</v>
      </c>
      <c r="I2903" s="114">
        <v>976</v>
      </c>
      <c r="J2903" s="115" t="s">
        <v>7214</v>
      </c>
      <c r="K2903" s="114">
        <v>90166</v>
      </c>
      <c r="L2903" s="115" t="s">
        <v>7214</v>
      </c>
      <c r="M2903" s="115" t="s">
        <v>1259</v>
      </c>
      <c r="N2903" s="115" t="s">
        <v>7637</v>
      </c>
    </row>
    <row r="2904" spans="1:14" ht="15" customHeight="1">
      <c r="A2904" s="36" t="str">
        <f t="shared" si="45"/>
        <v>85504631</v>
      </c>
      <c r="B2904" s="110">
        <v>8550463</v>
      </c>
      <c r="C2904" s="110">
        <v>1</v>
      </c>
      <c r="D2904" s="111" t="s">
        <v>2860</v>
      </c>
      <c r="E2904" s="111">
        <v>19194964</v>
      </c>
      <c r="F2904" s="111" t="s">
        <v>1304</v>
      </c>
      <c r="G2904" s="110">
        <v>976</v>
      </c>
      <c r="H2904" s="111" t="s">
        <v>7214</v>
      </c>
      <c r="I2904" s="110">
        <v>976</v>
      </c>
      <c r="J2904" s="111" t="s">
        <v>7214</v>
      </c>
      <c r="K2904" s="110">
        <v>90166</v>
      </c>
      <c r="L2904" s="111" t="s">
        <v>7214</v>
      </c>
      <c r="M2904" s="111" t="s">
        <v>1259</v>
      </c>
      <c r="N2904" s="111" t="s">
        <v>7637</v>
      </c>
    </row>
    <row r="2905" spans="1:14" ht="15" customHeight="1">
      <c r="A2905" s="36" t="str">
        <f t="shared" si="45"/>
        <v>84831521</v>
      </c>
      <c r="B2905" s="110">
        <v>8483152</v>
      </c>
      <c r="C2905" s="110">
        <v>1</v>
      </c>
      <c r="D2905" s="111" t="s">
        <v>3877</v>
      </c>
      <c r="E2905" s="111">
        <v>6267871</v>
      </c>
      <c r="F2905" s="111" t="s">
        <v>1304</v>
      </c>
      <c r="G2905" s="110">
        <v>976</v>
      </c>
      <c r="H2905" s="111" t="s">
        <v>7214</v>
      </c>
      <c r="I2905" s="110">
        <v>976</v>
      </c>
      <c r="J2905" s="111" t="s">
        <v>7214</v>
      </c>
      <c r="K2905" s="110">
        <v>90166</v>
      </c>
      <c r="L2905" s="111" t="s">
        <v>7214</v>
      </c>
      <c r="M2905" s="111" t="s">
        <v>1259</v>
      </c>
      <c r="N2905" s="111" t="s">
        <v>7637</v>
      </c>
    </row>
    <row r="2906" spans="1:14" ht="15" customHeight="1">
      <c r="A2906" s="36" t="str">
        <f t="shared" si="45"/>
        <v>69892401</v>
      </c>
      <c r="B2906" s="110">
        <v>6989240</v>
      </c>
      <c r="C2906" s="110">
        <v>1</v>
      </c>
      <c r="D2906" s="111" t="s">
        <v>2843</v>
      </c>
      <c r="E2906" s="111">
        <v>12483505</v>
      </c>
      <c r="F2906" s="111" t="s">
        <v>1304</v>
      </c>
      <c r="G2906" s="110">
        <v>2544</v>
      </c>
      <c r="H2906" s="111" t="s">
        <v>7282</v>
      </c>
      <c r="I2906" s="110">
        <v>2544</v>
      </c>
      <c r="J2906" s="111" t="s">
        <v>7282</v>
      </c>
      <c r="K2906" s="110">
        <v>90167</v>
      </c>
      <c r="L2906" s="111" t="s">
        <v>7282</v>
      </c>
      <c r="M2906" s="111" t="s">
        <v>7637</v>
      </c>
      <c r="N2906" s="111" t="s">
        <v>7638</v>
      </c>
    </row>
    <row r="2907" spans="1:14" ht="15" customHeight="1">
      <c r="A2907" s="36" t="str">
        <f t="shared" si="45"/>
        <v>89654811</v>
      </c>
      <c r="B2907" s="114">
        <v>8965481</v>
      </c>
      <c r="C2907" s="114">
        <v>1</v>
      </c>
      <c r="D2907" s="115" t="s">
        <v>4762</v>
      </c>
      <c r="E2907" s="115">
        <v>22245412</v>
      </c>
      <c r="F2907" s="115" t="s">
        <v>1307</v>
      </c>
      <c r="G2907" s="114">
        <v>2544</v>
      </c>
      <c r="H2907" s="115" t="s">
        <v>7282</v>
      </c>
      <c r="I2907" s="114">
        <v>2544</v>
      </c>
      <c r="J2907" s="115" t="s">
        <v>7282</v>
      </c>
      <c r="K2907" s="114">
        <v>90167</v>
      </c>
      <c r="L2907" s="115" t="s">
        <v>7282</v>
      </c>
      <c r="M2907" s="115" t="s">
        <v>1259</v>
      </c>
      <c r="N2907" s="115" t="s">
        <v>7637</v>
      </c>
    </row>
    <row r="2908" spans="1:14" ht="15" customHeight="1">
      <c r="A2908" s="36" t="str">
        <f t="shared" si="45"/>
        <v>72424141</v>
      </c>
      <c r="B2908" s="114">
        <v>7242414</v>
      </c>
      <c r="C2908" s="114">
        <v>1</v>
      </c>
      <c r="D2908" s="115" t="s">
        <v>6201</v>
      </c>
      <c r="E2908" s="115" t="s">
        <v>6202</v>
      </c>
      <c r="F2908" s="115" t="s">
        <v>1307</v>
      </c>
      <c r="G2908" s="114">
        <v>2544</v>
      </c>
      <c r="H2908" s="115" t="s">
        <v>7282</v>
      </c>
      <c r="I2908" s="114">
        <v>2544</v>
      </c>
      <c r="J2908" s="115" t="s">
        <v>7282</v>
      </c>
      <c r="K2908" s="114">
        <v>90167</v>
      </c>
      <c r="L2908" s="115" t="s">
        <v>7282</v>
      </c>
      <c r="M2908" s="115" t="s">
        <v>1259</v>
      </c>
      <c r="N2908" s="115" t="s">
        <v>7637</v>
      </c>
    </row>
    <row r="2909" spans="1:14" ht="15" customHeight="1">
      <c r="A2909" s="36" t="str">
        <f t="shared" si="45"/>
        <v>80406551</v>
      </c>
      <c r="B2909" s="110">
        <v>8040655</v>
      </c>
      <c r="C2909" s="110">
        <v>1</v>
      </c>
      <c r="D2909" s="111" t="s">
        <v>3329</v>
      </c>
      <c r="E2909" s="111">
        <v>6163122</v>
      </c>
      <c r="F2909" s="111" t="s">
        <v>1304</v>
      </c>
      <c r="G2909" s="110">
        <v>2544</v>
      </c>
      <c r="H2909" s="111" t="s">
        <v>7282</v>
      </c>
      <c r="I2909" s="110">
        <v>2544</v>
      </c>
      <c r="J2909" s="111" t="s">
        <v>7282</v>
      </c>
      <c r="K2909" s="110">
        <v>90167</v>
      </c>
      <c r="L2909" s="111" t="s">
        <v>7282</v>
      </c>
      <c r="M2909" s="111" t="s">
        <v>7637</v>
      </c>
      <c r="N2909" s="111" t="s">
        <v>7638</v>
      </c>
    </row>
    <row r="2910" spans="1:14" ht="15" customHeight="1">
      <c r="A2910" s="36" t="str">
        <f t="shared" si="45"/>
        <v>69893663</v>
      </c>
      <c r="B2910" s="114">
        <v>6989366</v>
      </c>
      <c r="C2910" s="114">
        <v>3</v>
      </c>
      <c r="D2910" s="115" t="s">
        <v>4618</v>
      </c>
      <c r="E2910" s="115" t="s">
        <v>4619</v>
      </c>
      <c r="F2910" s="115" t="s">
        <v>1307</v>
      </c>
      <c r="G2910" s="114">
        <v>2544</v>
      </c>
      <c r="H2910" s="115" t="s">
        <v>7282</v>
      </c>
      <c r="I2910" s="114">
        <v>2544</v>
      </c>
      <c r="J2910" s="115" t="s">
        <v>7282</v>
      </c>
      <c r="K2910" s="114">
        <v>90167</v>
      </c>
      <c r="L2910" s="115" t="s">
        <v>7282</v>
      </c>
      <c r="M2910" s="115" t="s">
        <v>1259</v>
      </c>
      <c r="N2910" s="115" t="s">
        <v>7637</v>
      </c>
    </row>
    <row r="2911" spans="1:14" ht="15" customHeight="1">
      <c r="A2911" s="36" t="str">
        <f t="shared" si="45"/>
        <v>113838001</v>
      </c>
      <c r="B2911" s="114">
        <v>11383800</v>
      </c>
      <c r="C2911" s="114">
        <v>1</v>
      </c>
      <c r="D2911" s="115" t="s">
        <v>6418</v>
      </c>
      <c r="E2911" s="115" t="s">
        <v>6419</v>
      </c>
      <c r="F2911" s="115" t="s">
        <v>1307</v>
      </c>
      <c r="G2911" s="114">
        <v>2544</v>
      </c>
      <c r="H2911" s="115" t="s">
        <v>7282</v>
      </c>
      <c r="I2911" s="114">
        <v>2544</v>
      </c>
      <c r="J2911" s="115" t="s">
        <v>7282</v>
      </c>
      <c r="K2911" s="114">
        <v>90167</v>
      </c>
      <c r="L2911" s="115" t="s">
        <v>7282</v>
      </c>
      <c r="M2911" s="115" t="s">
        <v>1259</v>
      </c>
      <c r="N2911" s="115" t="s">
        <v>7637</v>
      </c>
    </row>
    <row r="2912" spans="1:14" ht="15" customHeight="1">
      <c r="A2912" s="36" t="str">
        <f t="shared" si="45"/>
        <v>78609503</v>
      </c>
      <c r="B2912" s="114">
        <v>7860950</v>
      </c>
      <c r="C2912" s="114">
        <v>3</v>
      </c>
      <c r="D2912" s="115" t="s">
        <v>6358</v>
      </c>
      <c r="E2912" s="115">
        <v>18630492</v>
      </c>
      <c r="F2912" s="115" t="s">
        <v>1307</v>
      </c>
      <c r="G2912" s="114">
        <v>2544</v>
      </c>
      <c r="H2912" s="115" t="s">
        <v>7282</v>
      </c>
      <c r="I2912" s="114">
        <v>2544</v>
      </c>
      <c r="J2912" s="115" t="s">
        <v>7282</v>
      </c>
      <c r="K2912" s="114">
        <v>90167</v>
      </c>
      <c r="L2912" s="115" t="s">
        <v>7282</v>
      </c>
      <c r="M2912" s="115" t="s">
        <v>7637</v>
      </c>
      <c r="N2912" s="115" t="s">
        <v>7638</v>
      </c>
    </row>
    <row r="2913" spans="1:14" ht="15" customHeight="1">
      <c r="A2913" s="36" t="str">
        <f t="shared" si="45"/>
        <v>72799541</v>
      </c>
      <c r="B2913" s="114">
        <v>7279954</v>
      </c>
      <c r="C2913" s="114">
        <v>1</v>
      </c>
      <c r="D2913" s="115" t="s">
        <v>4784</v>
      </c>
      <c r="E2913" s="115">
        <v>17659317</v>
      </c>
      <c r="F2913" s="115" t="s">
        <v>1307</v>
      </c>
      <c r="G2913" s="114">
        <v>2544</v>
      </c>
      <c r="H2913" s="115" t="s">
        <v>7282</v>
      </c>
      <c r="I2913" s="114">
        <v>2544</v>
      </c>
      <c r="J2913" s="115" t="s">
        <v>7282</v>
      </c>
      <c r="K2913" s="114">
        <v>90167</v>
      </c>
      <c r="L2913" s="115" t="s">
        <v>7282</v>
      </c>
      <c r="M2913" s="115" t="s">
        <v>1259</v>
      </c>
      <c r="N2913" s="115" t="s">
        <v>7637</v>
      </c>
    </row>
    <row r="2914" spans="1:14" ht="15" customHeight="1">
      <c r="A2914" s="36" t="str">
        <f t="shared" si="45"/>
        <v>58209001</v>
      </c>
      <c r="B2914" s="110">
        <v>5820900</v>
      </c>
      <c r="C2914" s="110">
        <v>1</v>
      </c>
      <c r="D2914" s="111" t="s">
        <v>4231</v>
      </c>
      <c r="E2914" s="111" t="s">
        <v>4232</v>
      </c>
      <c r="F2914" s="111" t="s">
        <v>1304</v>
      </c>
      <c r="G2914" s="110">
        <v>2544</v>
      </c>
      <c r="H2914" s="111" t="s">
        <v>7282</v>
      </c>
      <c r="I2914" s="110">
        <v>2544</v>
      </c>
      <c r="J2914" s="111" t="s">
        <v>7282</v>
      </c>
      <c r="K2914" s="110">
        <v>90167</v>
      </c>
      <c r="L2914" s="111" t="s">
        <v>7282</v>
      </c>
      <c r="M2914" s="111" t="s">
        <v>7637</v>
      </c>
      <c r="N2914" s="111" t="s">
        <v>7638</v>
      </c>
    </row>
    <row r="2915" spans="1:14" ht="15" customHeight="1">
      <c r="A2915" s="36" t="str">
        <f t="shared" si="45"/>
        <v>72824001</v>
      </c>
      <c r="B2915" s="114">
        <v>7282400</v>
      </c>
      <c r="C2915" s="114">
        <v>1</v>
      </c>
      <c r="D2915" s="115" t="s">
        <v>6743</v>
      </c>
      <c r="E2915" s="115">
        <v>9420095</v>
      </c>
      <c r="F2915" s="115" t="s">
        <v>1307</v>
      </c>
      <c r="G2915" s="114">
        <v>2544</v>
      </c>
      <c r="H2915" s="115" t="s">
        <v>7282</v>
      </c>
      <c r="I2915" s="114">
        <v>2544</v>
      </c>
      <c r="J2915" s="115" t="s">
        <v>7282</v>
      </c>
      <c r="K2915" s="114">
        <v>90167</v>
      </c>
      <c r="L2915" s="115" t="s">
        <v>7282</v>
      </c>
      <c r="M2915" s="115" t="s">
        <v>1259</v>
      </c>
      <c r="N2915" s="115" t="s">
        <v>7637</v>
      </c>
    </row>
    <row r="2916" spans="1:14" ht="15" customHeight="1">
      <c r="A2916" s="36" t="str">
        <f t="shared" si="45"/>
        <v>72713601</v>
      </c>
      <c r="B2916" s="110">
        <v>7271360</v>
      </c>
      <c r="C2916" s="110">
        <v>1</v>
      </c>
      <c r="D2916" s="111" t="s">
        <v>4510</v>
      </c>
      <c r="E2916" s="111" t="s">
        <v>4511</v>
      </c>
      <c r="F2916" s="111" t="s">
        <v>1304</v>
      </c>
      <c r="G2916" s="110">
        <v>2544</v>
      </c>
      <c r="H2916" s="111" t="s">
        <v>7282</v>
      </c>
      <c r="I2916" s="110">
        <v>2544</v>
      </c>
      <c r="J2916" s="111" t="s">
        <v>7282</v>
      </c>
      <c r="K2916" s="110">
        <v>90167</v>
      </c>
      <c r="L2916" s="111" t="s">
        <v>7282</v>
      </c>
      <c r="M2916" s="111" t="s">
        <v>7637</v>
      </c>
      <c r="N2916" s="111" t="s">
        <v>7638</v>
      </c>
    </row>
    <row r="2917" spans="1:14" ht="15" customHeight="1">
      <c r="A2917" s="36" t="str">
        <f t="shared" si="45"/>
        <v>72809681</v>
      </c>
      <c r="B2917" s="114">
        <v>7280968</v>
      </c>
      <c r="C2917" s="114">
        <v>1</v>
      </c>
      <c r="D2917" s="115" t="s">
        <v>7097</v>
      </c>
      <c r="E2917" s="115">
        <v>10295256</v>
      </c>
      <c r="F2917" s="115" t="s">
        <v>7202</v>
      </c>
      <c r="G2917" s="114">
        <v>2544</v>
      </c>
      <c r="H2917" s="115" t="s">
        <v>7282</v>
      </c>
      <c r="I2917" s="114">
        <v>2544</v>
      </c>
      <c r="J2917" s="115" t="s">
        <v>7282</v>
      </c>
      <c r="K2917" s="114">
        <v>90167</v>
      </c>
      <c r="L2917" s="115" t="s">
        <v>7282</v>
      </c>
      <c r="M2917" s="115" t="s">
        <v>1259</v>
      </c>
      <c r="N2917" s="115" t="s">
        <v>7637</v>
      </c>
    </row>
    <row r="2918" spans="1:14" ht="15" customHeight="1">
      <c r="A2918" s="36" t="str">
        <f t="shared" si="45"/>
        <v>130581621</v>
      </c>
      <c r="B2918" s="110">
        <v>13058162</v>
      </c>
      <c r="C2918" s="110">
        <v>1</v>
      </c>
      <c r="D2918" s="111" t="s">
        <v>2945</v>
      </c>
      <c r="E2918" s="111" t="s">
        <v>2946</v>
      </c>
      <c r="F2918" s="111" t="s">
        <v>1304</v>
      </c>
      <c r="G2918" s="110">
        <v>2544</v>
      </c>
      <c r="H2918" s="111" t="s">
        <v>7282</v>
      </c>
      <c r="I2918" s="110">
        <v>2544</v>
      </c>
      <c r="J2918" s="111" t="s">
        <v>7282</v>
      </c>
      <c r="K2918" s="110">
        <v>90167</v>
      </c>
      <c r="L2918" s="111" t="s">
        <v>7282</v>
      </c>
      <c r="M2918" s="111" t="s">
        <v>1259</v>
      </c>
      <c r="N2918" s="111" t="s">
        <v>7637</v>
      </c>
    </row>
    <row r="2919" spans="1:14" ht="15" customHeight="1">
      <c r="A2919" s="36" t="str">
        <f t="shared" si="45"/>
        <v>93347622</v>
      </c>
      <c r="B2919" s="114">
        <v>9334762</v>
      </c>
      <c r="C2919" s="114">
        <v>2</v>
      </c>
      <c r="D2919" s="115" t="s">
        <v>5499</v>
      </c>
      <c r="E2919" s="115">
        <v>11925512</v>
      </c>
      <c r="F2919" s="115" t="s">
        <v>1307</v>
      </c>
      <c r="G2919" s="114">
        <v>2544</v>
      </c>
      <c r="H2919" s="115" t="s">
        <v>7282</v>
      </c>
      <c r="I2919" s="114">
        <v>2544</v>
      </c>
      <c r="J2919" s="115" t="s">
        <v>7282</v>
      </c>
      <c r="K2919" s="114">
        <v>90167</v>
      </c>
      <c r="L2919" s="115" t="s">
        <v>7282</v>
      </c>
      <c r="M2919" s="115" t="s">
        <v>1259</v>
      </c>
      <c r="N2919" s="115" t="s">
        <v>7637</v>
      </c>
    </row>
    <row r="2920" spans="1:14" ht="15" customHeight="1">
      <c r="A2920" s="36" t="str">
        <f t="shared" si="45"/>
        <v>113855091</v>
      </c>
      <c r="B2920" s="114">
        <v>11385509</v>
      </c>
      <c r="C2920" s="114">
        <v>1</v>
      </c>
      <c r="D2920" s="115" t="s">
        <v>4674</v>
      </c>
      <c r="E2920" s="115" t="s">
        <v>4675</v>
      </c>
      <c r="F2920" s="115" t="s">
        <v>1307</v>
      </c>
      <c r="G2920" s="114">
        <v>2544</v>
      </c>
      <c r="H2920" s="115" t="s">
        <v>7282</v>
      </c>
      <c r="I2920" s="114">
        <v>2544</v>
      </c>
      <c r="J2920" s="115" t="s">
        <v>7282</v>
      </c>
      <c r="K2920" s="114">
        <v>90167</v>
      </c>
      <c r="L2920" s="115" t="s">
        <v>7282</v>
      </c>
      <c r="M2920" s="115" t="s">
        <v>1259</v>
      </c>
      <c r="N2920" s="115" t="s">
        <v>7637</v>
      </c>
    </row>
    <row r="2921" spans="1:14" ht="15" customHeight="1">
      <c r="A2921" s="36" t="str">
        <f t="shared" si="45"/>
        <v>69828401</v>
      </c>
      <c r="B2921" s="114">
        <v>6982840</v>
      </c>
      <c r="C2921" s="114">
        <v>1</v>
      </c>
      <c r="D2921" s="115" t="s">
        <v>5871</v>
      </c>
      <c r="E2921" s="115" t="s">
        <v>5872</v>
      </c>
      <c r="F2921" s="115" t="s">
        <v>1307</v>
      </c>
      <c r="G2921" s="114">
        <v>2544</v>
      </c>
      <c r="H2921" s="115" t="s">
        <v>7282</v>
      </c>
      <c r="I2921" s="114">
        <v>2544</v>
      </c>
      <c r="J2921" s="115" t="s">
        <v>7282</v>
      </c>
      <c r="K2921" s="114">
        <v>90167</v>
      </c>
      <c r="L2921" s="115" t="s">
        <v>7282</v>
      </c>
      <c r="M2921" s="115" t="s">
        <v>7638</v>
      </c>
      <c r="N2921" s="115" t="s">
        <v>7639</v>
      </c>
    </row>
    <row r="2922" spans="1:14" ht="15" customHeight="1">
      <c r="A2922" s="36" t="str">
        <f t="shared" si="45"/>
        <v>78683272</v>
      </c>
      <c r="B2922" s="114">
        <v>7868327</v>
      </c>
      <c r="C2922" s="114">
        <v>2</v>
      </c>
      <c r="D2922" s="115" t="s">
        <v>5443</v>
      </c>
      <c r="E2922" s="115">
        <v>20567275</v>
      </c>
      <c r="F2922" s="115" t="s">
        <v>1307</v>
      </c>
      <c r="G2922" s="114">
        <v>2544</v>
      </c>
      <c r="H2922" s="115" t="s">
        <v>7282</v>
      </c>
      <c r="I2922" s="114">
        <v>2544</v>
      </c>
      <c r="J2922" s="115" t="s">
        <v>7282</v>
      </c>
      <c r="K2922" s="114">
        <v>90167</v>
      </c>
      <c r="L2922" s="115" t="s">
        <v>7282</v>
      </c>
      <c r="M2922" s="115" t="s">
        <v>1259</v>
      </c>
      <c r="N2922" s="115" t="s">
        <v>7637</v>
      </c>
    </row>
    <row r="2923" spans="1:14" ht="15" customHeight="1">
      <c r="A2923" s="36" t="str">
        <f t="shared" si="45"/>
        <v>72824361</v>
      </c>
      <c r="B2923" s="114">
        <v>7282436</v>
      </c>
      <c r="C2923" s="114">
        <v>1</v>
      </c>
      <c r="D2923" s="115" t="s">
        <v>5877</v>
      </c>
      <c r="E2923" s="115">
        <v>17125857</v>
      </c>
      <c r="F2923" s="115" t="s">
        <v>1307</v>
      </c>
      <c r="G2923" s="114">
        <v>2544</v>
      </c>
      <c r="H2923" s="115" t="s">
        <v>7282</v>
      </c>
      <c r="I2923" s="114">
        <v>2544</v>
      </c>
      <c r="J2923" s="115" t="s">
        <v>7282</v>
      </c>
      <c r="K2923" s="114">
        <v>90167</v>
      </c>
      <c r="L2923" s="115" t="s">
        <v>7282</v>
      </c>
      <c r="M2923" s="115" t="s">
        <v>7637</v>
      </c>
      <c r="N2923" s="115" t="s">
        <v>7638</v>
      </c>
    </row>
    <row r="2924" spans="1:14" ht="15" customHeight="1">
      <c r="A2924" s="36" t="str">
        <f t="shared" si="45"/>
        <v>72793711</v>
      </c>
      <c r="B2924" s="110">
        <v>7279371</v>
      </c>
      <c r="C2924" s="110">
        <v>1</v>
      </c>
      <c r="D2924" s="111" t="s">
        <v>3071</v>
      </c>
      <c r="E2924" s="111">
        <v>23053932</v>
      </c>
      <c r="F2924" s="111" t="s">
        <v>1304</v>
      </c>
      <c r="G2924" s="110">
        <v>2544</v>
      </c>
      <c r="H2924" s="111" t="s">
        <v>7282</v>
      </c>
      <c r="I2924" s="110">
        <v>2544</v>
      </c>
      <c r="J2924" s="111" t="s">
        <v>7282</v>
      </c>
      <c r="K2924" s="110">
        <v>90167</v>
      </c>
      <c r="L2924" s="111" t="s">
        <v>7282</v>
      </c>
      <c r="M2924" s="111" t="s">
        <v>7637</v>
      </c>
      <c r="N2924" s="111" t="s">
        <v>7638</v>
      </c>
    </row>
    <row r="2925" spans="1:14" ht="15" customHeight="1">
      <c r="A2925" s="36" t="str">
        <f t="shared" si="45"/>
        <v>113810611</v>
      </c>
      <c r="B2925" s="114">
        <v>11381061</v>
      </c>
      <c r="C2925" s="114">
        <v>1</v>
      </c>
      <c r="D2925" s="115" t="s">
        <v>6258</v>
      </c>
      <c r="E2925" s="115" t="s">
        <v>6259</v>
      </c>
      <c r="F2925" s="115" t="s">
        <v>1307</v>
      </c>
      <c r="G2925" s="114">
        <v>2544</v>
      </c>
      <c r="H2925" s="115" t="s">
        <v>7282</v>
      </c>
      <c r="I2925" s="114">
        <v>2544</v>
      </c>
      <c r="J2925" s="115" t="s">
        <v>7282</v>
      </c>
      <c r="K2925" s="114">
        <v>90167</v>
      </c>
      <c r="L2925" s="115" t="s">
        <v>7282</v>
      </c>
      <c r="M2925" s="115" t="s">
        <v>1259</v>
      </c>
      <c r="N2925" s="115" t="s">
        <v>7637</v>
      </c>
    </row>
    <row r="2926" spans="1:14" ht="15" customHeight="1">
      <c r="A2926" s="36" t="str">
        <f t="shared" si="45"/>
        <v>34301941</v>
      </c>
      <c r="B2926" s="114">
        <v>3430194</v>
      </c>
      <c r="C2926" s="114">
        <v>1</v>
      </c>
      <c r="D2926" s="115" t="s">
        <v>5371</v>
      </c>
      <c r="E2926" s="115">
        <v>10330063</v>
      </c>
      <c r="F2926" s="115" t="s">
        <v>1307</v>
      </c>
      <c r="G2926" s="114">
        <v>2544</v>
      </c>
      <c r="H2926" s="115" t="s">
        <v>7282</v>
      </c>
      <c r="I2926" s="114">
        <v>2544</v>
      </c>
      <c r="J2926" s="115" t="s">
        <v>7282</v>
      </c>
      <c r="K2926" s="114">
        <v>90167</v>
      </c>
      <c r="L2926" s="115" t="s">
        <v>7282</v>
      </c>
      <c r="M2926" s="115" t="s">
        <v>7638</v>
      </c>
      <c r="N2926" s="115" t="s">
        <v>7639</v>
      </c>
    </row>
    <row r="2927" spans="1:14" ht="15" customHeight="1">
      <c r="A2927" s="36" t="str">
        <f t="shared" si="45"/>
        <v>79977001</v>
      </c>
      <c r="B2927" s="114">
        <v>7997700</v>
      </c>
      <c r="C2927" s="114">
        <v>1</v>
      </c>
      <c r="D2927" s="115" t="s">
        <v>5253</v>
      </c>
      <c r="E2927" s="115">
        <v>6108197</v>
      </c>
      <c r="F2927" s="115" t="s">
        <v>1307</v>
      </c>
      <c r="G2927" s="114">
        <v>2544</v>
      </c>
      <c r="H2927" s="115" t="s">
        <v>7282</v>
      </c>
      <c r="I2927" s="114">
        <v>2544</v>
      </c>
      <c r="J2927" s="115" t="s">
        <v>7282</v>
      </c>
      <c r="K2927" s="114">
        <v>90167</v>
      </c>
      <c r="L2927" s="115" t="s">
        <v>7282</v>
      </c>
      <c r="M2927" s="115" t="s">
        <v>1259</v>
      </c>
      <c r="N2927" s="115" t="s">
        <v>7637</v>
      </c>
    </row>
    <row r="2928" spans="1:14" ht="15" customHeight="1">
      <c r="A2928" s="36" t="str">
        <f t="shared" si="45"/>
        <v>90871871</v>
      </c>
      <c r="B2928" s="110">
        <v>9087187</v>
      </c>
      <c r="C2928" s="110">
        <v>1</v>
      </c>
      <c r="D2928" s="111" t="s">
        <v>3407</v>
      </c>
      <c r="E2928" s="111" t="s">
        <v>3408</v>
      </c>
      <c r="F2928" s="111" t="s">
        <v>1304</v>
      </c>
      <c r="G2928" s="110">
        <v>2544</v>
      </c>
      <c r="H2928" s="111" t="s">
        <v>7282</v>
      </c>
      <c r="I2928" s="110">
        <v>2544</v>
      </c>
      <c r="J2928" s="111" t="s">
        <v>7282</v>
      </c>
      <c r="K2928" s="110">
        <v>90167</v>
      </c>
      <c r="L2928" s="111" t="s">
        <v>7282</v>
      </c>
      <c r="M2928" s="111" t="s">
        <v>1259</v>
      </c>
      <c r="N2928" s="111" t="s">
        <v>7637</v>
      </c>
    </row>
    <row r="2929" spans="1:14" ht="15" customHeight="1">
      <c r="A2929" s="36" t="str">
        <f t="shared" si="45"/>
        <v>72747371</v>
      </c>
      <c r="B2929" s="114">
        <v>7274737</v>
      </c>
      <c r="C2929" s="114">
        <v>1</v>
      </c>
      <c r="D2929" s="115" t="s">
        <v>6481</v>
      </c>
      <c r="E2929" s="115" t="s">
        <v>6482</v>
      </c>
      <c r="F2929" s="115" t="s">
        <v>1307</v>
      </c>
      <c r="G2929" s="114">
        <v>2544</v>
      </c>
      <c r="H2929" s="115" t="s">
        <v>7282</v>
      </c>
      <c r="I2929" s="114">
        <v>2544</v>
      </c>
      <c r="J2929" s="115" t="s">
        <v>7282</v>
      </c>
      <c r="K2929" s="114">
        <v>90167</v>
      </c>
      <c r="L2929" s="115" t="s">
        <v>7282</v>
      </c>
      <c r="M2929" s="115" t="s">
        <v>1259</v>
      </c>
      <c r="N2929" s="115" t="s">
        <v>7637</v>
      </c>
    </row>
    <row r="2930" spans="1:14" ht="15" customHeight="1">
      <c r="A2930" s="36" t="str">
        <f t="shared" si="45"/>
        <v>95456942</v>
      </c>
      <c r="B2930" s="114">
        <v>9545694</v>
      </c>
      <c r="C2930" s="114">
        <v>2</v>
      </c>
      <c r="D2930" s="115" t="s">
        <v>4551</v>
      </c>
      <c r="E2930" s="115">
        <v>26254533</v>
      </c>
      <c r="F2930" s="115" t="s">
        <v>1307</v>
      </c>
      <c r="G2930" s="114">
        <v>2544</v>
      </c>
      <c r="H2930" s="115" t="s">
        <v>7282</v>
      </c>
      <c r="I2930" s="114">
        <v>2544</v>
      </c>
      <c r="J2930" s="115" t="s">
        <v>7282</v>
      </c>
      <c r="K2930" s="114">
        <v>90167</v>
      </c>
      <c r="L2930" s="115" t="s">
        <v>7282</v>
      </c>
      <c r="M2930" s="115" t="s">
        <v>1259</v>
      </c>
      <c r="N2930" s="115" t="s">
        <v>7637</v>
      </c>
    </row>
    <row r="2931" spans="1:14" ht="15" customHeight="1">
      <c r="A2931" s="36" t="str">
        <f t="shared" si="45"/>
        <v>72730341</v>
      </c>
      <c r="B2931" s="114">
        <v>7273034</v>
      </c>
      <c r="C2931" s="114">
        <v>1</v>
      </c>
      <c r="D2931" s="115" t="s">
        <v>5242</v>
      </c>
      <c r="E2931" s="115">
        <v>17464314</v>
      </c>
      <c r="F2931" s="115" t="s">
        <v>1307</v>
      </c>
      <c r="G2931" s="114">
        <v>2544</v>
      </c>
      <c r="H2931" s="115" t="s">
        <v>7282</v>
      </c>
      <c r="I2931" s="114">
        <v>2544</v>
      </c>
      <c r="J2931" s="115" t="s">
        <v>7282</v>
      </c>
      <c r="K2931" s="114">
        <v>90167</v>
      </c>
      <c r="L2931" s="115" t="s">
        <v>7282</v>
      </c>
      <c r="M2931" s="115" t="s">
        <v>1259</v>
      </c>
      <c r="N2931" s="115" t="s">
        <v>7637</v>
      </c>
    </row>
    <row r="2932" spans="1:14" ht="15" customHeight="1">
      <c r="A2932" s="36" t="str">
        <f t="shared" si="45"/>
        <v>83137871</v>
      </c>
      <c r="B2932" s="110">
        <v>8313787</v>
      </c>
      <c r="C2932" s="110">
        <v>1</v>
      </c>
      <c r="D2932" s="111" t="s">
        <v>4265</v>
      </c>
      <c r="E2932" s="111">
        <v>14161705</v>
      </c>
      <c r="F2932" s="111" t="s">
        <v>1304</v>
      </c>
      <c r="G2932" s="110">
        <v>2544</v>
      </c>
      <c r="H2932" s="111" t="s">
        <v>7282</v>
      </c>
      <c r="I2932" s="110">
        <v>2544</v>
      </c>
      <c r="J2932" s="111" t="s">
        <v>7282</v>
      </c>
      <c r="K2932" s="110">
        <v>90167</v>
      </c>
      <c r="L2932" s="111" t="s">
        <v>7282</v>
      </c>
      <c r="M2932" s="111" t="s">
        <v>1259</v>
      </c>
      <c r="N2932" s="111" t="s">
        <v>7637</v>
      </c>
    </row>
    <row r="2933" spans="1:14" ht="15" customHeight="1">
      <c r="A2933" s="36" t="str">
        <f t="shared" si="45"/>
        <v>113854801</v>
      </c>
      <c r="B2933" s="114">
        <v>11385480</v>
      </c>
      <c r="C2933" s="114">
        <v>1</v>
      </c>
      <c r="D2933" s="115" t="s">
        <v>5141</v>
      </c>
      <c r="E2933" s="115" t="s">
        <v>5142</v>
      </c>
      <c r="F2933" s="115" t="s">
        <v>1307</v>
      </c>
      <c r="G2933" s="114">
        <v>2544</v>
      </c>
      <c r="H2933" s="115" t="s">
        <v>7282</v>
      </c>
      <c r="I2933" s="114">
        <v>2544</v>
      </c>
      <c r="J2933" s="115" t="s">
        <v>7282</v>
      </c>
      <c r="K2933" s="114">
        <v>90167</v>
      </c>
      <c r="L2933" s="115" t="s">
        <v>7282</v>
      </c>
      <c r="M2933" s="115" t="s">
        <v>1259</v>
      </c>
      <c r="N2933" s="115" t="s">
        <v>7637</v>
      </c>
    </row>
    <row r="2934" spans="1:14" ht="15" customHeight="1">
      <c r="A2934" s="36" t="str">
        <f t="shared" si="45"/>
        <v>118263072</v>
      </c>
      <c r="B2934" s="114">
        <v>11826307</v>
      </c>
      <c r="C2934" s="114">
        <v>2</v>
      </c>
      <c r="D2934" s="115" t="s">
        <v>6698</v>
      </c>
      <c r="E2934" s="115" t="s">
        <v>6699</v>
      </c>
      <c r="F2934" s="115" t="s">
        <v>1307</v>
      </c>
      <c r="G2934" s="114">
        <v>2544</v>
      </c>
      <c r="H2934" s="115" t="s">
        <v>7282</v>
      </c>
      <c r="I2934" s="114">
        <v>2544</v>
      </c>
      <c r="J2934" s="115" t="s">
        <v>7282</v>
      </c>
      <c r="K2934" s="114">
        <v>90167</v>
      </c>
      <c r="L2934" s="115" t="s">
        <v>7282</v>
      </c>
      <c r="M2934" s="115" t="s">
        <v>1259</v>
      </c>
      <c r="N2934" s="115" t="s">
        <v>7637</v>
      </c>
    </row>
    <row r="2935" spans="1:14" ht="15" customHeight="1">
      <c r="A2935" s="36" t="str">
        <f t="shared" si="45"/>
        <v>96439651</v>
      </c>
      <c r="B2935" s="110">
        <v>9643965</v>
      </c>
      <c r="C2935" s="110">
        <v>1</v>
      </c>
      <c r="D2935" s="111" t="s">
        <v>2922</v>
      </c>
      <c r="E2935" s="111">
        <v>17166059</v>
      </c>
      <c r="F2935" s="111" t="s">
        <v>1304</v>
      </c>
      <c r="G2935" s="110">
        <v>2544</v>
      </c>
      <c r="H2935" s="111" t="s">
        <v>7282</v>
      </c>
      <c r="I2935" s="110">
        <v>2544</v>
      </c>
      <c r="J2935" s="111" t="s">
        <v>7282</v>
      </c>
      <c r="K2935" s="110">
        <v>90167</v>
      </c>
      <c r="L2935" s="111" t="s">
        <v>7282</v>
      </c>
      <c r="M2935" s="111" t="s">
        <v>1259</v>
      </c>
      <c r="N2935" s="111" t="s">
        <v>7637</v>
      </c>
    </row>
    <row r="2936" spans="1:14" ht="15" customHeight="1">
      <c r="A2936" s="36" t="str">
        <f t="shared" si="45"/>
        <v>89960271</v>
      </c>
      <c r="B2936" s="110">
        <v>8996027</v>
      </c>
      <c r="C2936" s="110">
        <v>1</v>
      </c>
      <c r="D2936" s="111" t="s">
        <v>2657</v>
      </c>
      <c r="E2936" s="111">
        <v>22879243</v>
      </c>
      <c r="F2936" s="111" t="s">
        <v>1304</v>
      </c>
      <c r="G2936" s="110">
        <v>2544</v>
      </c>
      <c r="H2936" s="111" t="s">
        <v>7282</v>
      </c>
      <c r="I2936" s="110">
        <v>2544</v>
      </c>
      <c r="J2936" s="111" t="s">
        <v>7282</v>
      </c>
      <c r="K2936" s="110">
        <v>90167</v>
      </c>
      <c r="L2936" s="111" t="s">
        <v>7282</v>
      </c>
      <c r="M2936" s="111" t="s">
        <v>1259</v>
      </c>
      <c r="N2936" s="111" t="s">
        <v>7637</v>
      </c>
    </row>
    <row r="2937" spans="1:14" ht="15" customHeight="1">
      <c r="A2937" s="36" t="str">
        <f t="shared" si="45"/>
        <v>59924612</v>
      </c>
      <c r="B2937" s="114">
        <v>5992461</v>
      </c>
      <c r="C2937" s="114">
        <v>2</v>
      </c>
      <c r="D2937" s="115" t="s">
        <v>5229</v>
      </c>
      <c r="E2937" s="115">
        <v>17036159</v>
      </c>
      <c r="F2937" s="115" t="s">
        <v>1307</v>
      </c>
      <c r="G2937" s="114">
        <v>2544</v>
      </c>
      <c r="H2937" s="115" t="s">
        <v>7282</v>
      </c>
      <c r="I2937" s="114">
        <v>2544</v>
      </c>
      <c r="J2937" s="115" t="s">
        <v>7282</v>
      </c>
      <c r="K2937" s="114">
        <v>90167</v>
      </c>
      <c r="L2937" s="115" t="s">
        <v>7282</v>
      </c>
      <c r="M2937" s="115" t="s">
        <v>1259</v>
      </c>
      <c r="N2937" s="115" t="s">
        <v>7637</v>
      </c>
    </row>
    <row r="2938" spans="1:14" ht="15" customHeight="1">
      <c r="A2938" s="36" t="str">
        <f t="shared" si="45"/>
        <v>69834791</v>
      </c>
      <c r="B2938" s="110">
        <v>6983479</v>
      </c>
      <c r="C2938" s="110">
        <v>1</v>
      </c>
      <c r="D2938" s="111" t="s">
        <v>4112</v>
      </c>
      <c r="E2938" s="111">
        <v>18175450</v>
      </c>
      <c r="F2938" s="111" t="s">
        <v>1304</v>
      </c>
      <c r="G2938" s="110">
        <v>2544</v>
      </c>
      <c r="H2938" s="111" t="s">
        <v>7282</v>
      </c>
      <c r="I2938" s="110">
        <v>2544</v>
      </c>
      <c r="J2938" s="111" t="s">
        <v>7282</v>
      </c>
      <c r="K2938" s="110">
        <v>90167</v>
      </c>
      <c r="L2938" s="111" t="s">
        <v>7282</v>
      </c>
      <c r="M2938" s="111" t="s">
        <v>7637</v>
      </c>
      <c r="N2938" s="111" t="s">
        <v>7638</v>
      </c>
    </row>
    <row r="2939" spans="1:14" ht="15" customHeight="1">
      <c r="A2939" s="36" t="str">
        <f t="shared" si="45"/>
        <v>72728191</v>
      </c>
      <c r="B2939" s="114">
        <v>7272819</v>
      </c>
      <c r="C2939" s="114">
        <v>1</v>
      </c>
      <c r="D2939" s="115" t="s">
        <v>5600</v>
      </c>
      <c r="E2939" s="115">
        <v>177374585</v>
      </c>
      <c r="F2939" s="115" t="s">
        <v>1307</v>
      </c>
      <c r="G2939" s="114">
        <v>2544</v>
      </c>
      <c r="H2939" s="115" t="s">
        <v>7282</v>
      </c>
      <c r="I2939" s="114">
        <v>2544</v>
      </c>
      <c r="J2939" s="115" t="s">
        <v>7282</v>
      </c>
      <c r="K2939" s="114">
        <v>90167</v>
      </c>
      <c r="L2939" s="115" t="s">
        <v>7282</v>
      </c>
      <c r="M2939" s="115" t="s">
        <v>1259</v>
      </c>
      <c r="N2939" s="115" t="s">
        <v>7637</v>
      </c>
    </row>
    <row r="2940" spans="1:14" ht="15" customHeight="1">
      <c r="A2940" s="36" t="str">
        <f t="shared" si="45"/>
        <v>95399792</v>
      </c>
      <c r="B2940" s="114">
        <v>9539979</v>
      </c>
      <c r="C2940" s="114">
        <v>2</v>
      </c>
      <c r="D2940" s="115" t="s">
        <v>5569</v>
      </c>
      <c r="E2940" s="115">
        <v>10581491</v>
      </c>
      <c r="F2940" s="115" t="s">
        <v>1307</v>
      </c>
      <c r="G2940" s="114">
        <v>2544</v>
      </c>
      <c r="H2940" s="115" t="s">
        <v>7282</v>
      </c>
      <c r="I2940" s="114">
        <v>2544</v>
      </c>
      <c r="J2940" s="115" t="s">
        <v>7282</v>
      </c>
      <c r="K2940" s="114">
        <v>90167</v>
      </c>
      <c r="L2940" s="115" t="s">
        <v>7282</v>
      </c>
      <c r="M2940" s="115" t="s">
        <v>1259</v>
      </c>
      <c r="N2940" s="115" t="s">
        <v>7637</v>
      </c>
    </row>
    <row r="2941" spans="1:14" ht="15" customHeight="1">
      <c r="A2941" s="36" t="str">
        <f t="shared" ref="A2941:A3004" si="46">CONCATENATE(B2941,C2941)</f>
        <v>72740872</v>
      </c>
      <c r="B2941" s="114">
        <v>7274087</v>
      </c>
      <c r="C2941" s="114">
        <v>2</v>
      </c>
      <c r="D2941" s="115" t="s">
        <v>5945</v>
      </c>
      <c r="E2941" s="115">
        <v>20195964</v>
      </c>
      <c r="F2941" s="115" t="s">
        <v>1307</v>
      </c>
      <c r="G2941" s="114">
        <v>2544</v>
      </c>
      <c r="H2941" s="115" t="s">
        <v>7282</v>
      </c>
      <c r="I2941" s="114">
        <v>2544</v>
      </c>
      <c r="J2941" s="115" t="s">
        <v>7282</v>
      </c>
      <c r="K2941" s="114">
        <v>90167</v>
      </c>
      <c r="L2941" s="115" t="s">
        <v>7282</v>
      </c>
      <c r="M2941" s="115" t="s">
        <v>1259</v>
      </c>
      <c r="N2941" s="115" t="s">
        <v>7637</v>
      </c>
    </row>
    <row r="2942" spans="1:14" ht="15" customHeight="1">
      <c r="A2942" s="36" t="str">
        <f t="shared" si="46"/>
        <v>131535721</v>
      </c>
      <c r="B2942" s="114">
        <v>13153572</v>
      </c>
      <c r="C2942" s="114">
        <v>1</v>
      </c>
      <c r="D2942" s="115" t="s">
        <v>6137</v>
      </c>
      <c r="E2942" s="115" t="s">
        <v>6138</v>
      </c>
      <c r="F2942" s="115" t="s">
        <v>1307</v>
      </c>
      <c r="G2942" s="114">
        <v>69321</v>
      </c>
      <c r="H2942" s="115" t="s">
        <v>7325</v>
      </c>
      <c r="I2942" s="114">
        <v>2544</v>
      </c>
      <c r="J2942" s="115" t="s">
        <v>7282</v>
      </c>
      <c r="K2942" s="114">
        <v>90167</v>
      </c>
      <c r="L2942" s="115" t="s">
        <v>7282</v>
      </c>
      <c r="M2942" s="115" t="s">
        <v>1259</v>
      </c>
      <c r="N2942" s="115" t="s">
        <v>7637</v>
      </c>
    </row>
    <row r="2943" spans="1:14" ht="15" customHeight="1">
      <c r="A2943" s="36" t="str">
        <f t="shared" si="46"/>
        <v>54968713</v>
      </c>
      <c r="B2943" s="114">
        <v>5496871</v>
      </c>
      <c r="C2943" s="114">
        <v>3</v>
      </c>
      <c r="D2943" s="115" t="s">
        <v>6369</v>
      </c>
      <c r="E2943" s="115">
        <v>19283691</v>
      </c>
      <c r="F2943" s="115" t="s">
        <v>1307</v>
      </c>
      <c r="G2943" s="114">
        <v>2544</v>
      </c>
      <c r="H2943" s="115" t="s">
        <v>7282</v>
      </c>
      <c r="I2943" s="114">
        <v>2544</v>
      </c>
      <c r="J2943" s="115" t="s">
        <v>7282</v>
      </c>
      <c r="K2943" s="114">
        <v>90167</v>
      </c>
      <c r="L2943" s="115" t="s">
        <v>7282</v>
      </c>
      <c r="M2943" s="115" t="s">
        <v>1259</v>
      </c>
      <c r="N2943" s="115" t="s">
        <v>7637</v>
      </c>
    </row>
    <row r="2944" spans="1:14" ht="15" customHeight="1">
      <c r="A2944" s="36" t="str">
        <f t="shared" si="46"/>
        <v>124129951</v>
      </c>
      <c r="B2944" s="114">
        <v>12412995</v>
      </c>
      <c r="C2944" s="114">
        <v>1</v>
      </c>
      <c r="D2944" s="115" t="s">
        <v>6079</v>
      </c>
      <c r="E2944" s="115" t="s">
        <v>6080</v>
      </c>
      <c r="F2944" s="115" t="s">
        <v>1307</v>
      </c>
      <c r="G2944" s="114">
        <v>2544</v>
      </c>
      <c r="H2944" s="115" t="s">
        <v>7282</v>
      </c>
      <c r="I2944" s="114">
        <v>2544</v>
      </c>
      <c r="J2944" s="115" t="s">
        <v>7282</v>
      </c>
      <c r="K2944" s="114">
        <v>90167</v>
      </c>
      <c r="L2944" s="115" t="s">
        <v>7282</v>
      </c>
      <c r="M2944" s="115" t="s">
        <v>1259</v>
      </c>
      <c r="N2944" s="115" t="s">
        <v>7637</v>
      </c>
    </row>
    <row r="2945" spans="1:14" ht="15" customHeight="1">
      <c r="A2945" s="36" t="str">
        <f t="shared" si="46"/>
        <v>69799561</v>
      </c>
      <c r="B2945" s="114">
        <v>6979956</v>
      </c>
      <c r="C2945" s="114">
        <v>1</v>
      </c>
      <c r="D2945" s="115" t="s">
        <v>6361</v>
      </c>
      <c r="E2945" s="115">
        <v>13390068</v>
      </c>
      <c r="F2945" s="115" t="s">
        <v>1307</v>
      </c>
      <c r="G2945" s="114">
        <v>2544</v>
      </c>
      <c r="H2945" s="115" t="s">
        <v>7282</v>
      </c>
      <c r="I2945" s="114">
        <v>2544</v>
      </c>
      <c r="J2945" s="115" t="s">
        <v>7282</v>
      </c>
      <c r="K2945" s="114">
        <v>90167</v>
      </c>
      <c r="L2945" s="115" t="s">
        <v>7282</v>
      </c>
      <c r="M2945" s="115" t="s">
        <v>1259</v>
      </c>
      <c r="N2945" s="115" t="s">
        <v>7637</v>
      </c>
    </row>
    <row r="2946" spans="1:14" ht="15" customHeight="1">
      <c r="A2946" s="36" t="str">
        <f t="shared" si="46"/>
        <v>124183301</v>
      </c>
      <c r="B2946" s="110">
        <v>12418330</v>
      </c>
      <c r="C2946" s="110">
        <v>1</v>
      </c>
      <c r="D2946" s="111" t="s">
        <v>4006</v>
      </c>
      <c r="E2946" s="111">
        <v>9068638</v>
      </c>
      <c r="F2946" s="111" t="s">
        <v>1304</v>
      </c>
      <c r="G2946" s="110">
        <v>2544</v>
      </c>
      <c r="H2946" s="111" t="s">
        <v>7282</v>
      </c>
      <c r="I2946" s="110">
        <v>2544</v>
      </c>
      <c r="J2946" s="111" t="s">
        <v>7282</v>
      </c>
      <c r="K2946" s="110">
        <v>90167</v>
      </c>
      <c r="L2946" s="111" t="s">
        <v>7282</v>
      </c>
      <c r="M2946" s="111" t="s">
        <v>1259</v>
      </c>
      <c r="N2946" s="111" t="s">
        <v>7637</v>
      </c>
    </row>
    <row r="2947" spans="1:14" ht="15" customHeight="1">
      <c r="A2947" s="36" t="str">
        <f t="shared" si="46"/>
        <v>81386311</v>
      </c>
      <c r="B2947" s="114">
        <v>8138631</v>
      </c>
      <c r="C2947" s="114">
        <v>1</v>
      </c>
      <c r="D2947" s="115" t="s">
        <v>7129</v>
      </c>
      <c r="E2947" s="115">
        <v>40997406</v>
      </c>
      <c r="F2947" s="115" t="s">
        <v>7202</v>
      </c>
      <c r="G2947" s="114">
        <v>2544</v>
      </c>
      <c r="H2947" s="115" t="s">
        <v>7282</v>
      </c>
      <c r="I2947" s="114">
        <v>2544</v>
      </c>
      <c r="J2947" s="115" t="s">
        <v>7282</v>
      </c>
      <c r="K2947" s="114">
        <v>90167</v>
      </c>
      <c r="L2947" s="115" t="s">
        <v>7282</v>
      </c>
      <c r="M2947" s="115" t="s">
        <v>1259</v>
      </c>
      <c r="N2947" s="115" t="s">
        <v>7637</v>
      </c>
    </row>
    <row r="2948" spans="1:14" ht="15" customHeight="1">
      <c r="A2948" s="36" t="str">
        <f t="shared" si="46"/>
        <v>79157551</v>
      </c>
      <c r="B2948" s="110">
        <v>7915755</v>
      </c>
      <c r="C2948" s="110">
        <v>1</v>
      </c>
      <c r="D2948" s="111" t="s">
        <v>3663</v>
      </c>
      <c r="E2948" s="111">
        <v>20876733</v>
      </c>
      <c r="F2948" s="111" t="s">
        <v>1304</v>
      </c>
      <c r="G2948" s="110">
        <v>2544</v>
      </c>
      <c r="H2948" s="111" t="s">
        <v>7282</v>
      </c>
      <c r="I2948" s="110">
        <v>2544</v>
      </c>
      <c r="J2948" s="111" t="s">
        <v>7282</v>
      </c>
      <c r="K2948" s="110">
        <v>90167</v>
      </c>
      <c r="L2948" s="111" t="s">
        <v>7282</v>
      </c>
      <c r="M2948" s="111" t="s">
        <v>1259</v>
      </c>
      <c r="N2948" s="111" t="s">
        <v>7637</v>
      </c>
    </row>
    <row r="2949" spans="1:14" ht="15" customHeight="1">
      <c r="A2949" s="36" t="str">
        <f t="shared" si="46"/>
        <v>72818451</v>
      </c>
      <c r="B2949" s="114">
        <v>7281845</v>
      </c>
      <c r="C2949" s="114">
        <v>1</v>
      </c>
      <c r="D2949" s="115" t="s">
        <v>6670</v>
      </c>
      <c r="E2949" s="115">
        <v>23415523</v>
      </c>
      <c r="F2949" s="115" t="s">
        <v>1307</v>
      </c>
      <c r="G2949" s="114">
        <v>2544</v>
      </c>
      <c r="H2949" s="115" t="s">
        <v>7282</v>
      </c>
      <c r="I2949" s="114">
        <v>2544</v>
      </c>
      <c r="J2949" s="115" t="s">
        <v>7282</v>
      </c>
      <c r="K2949" s="114">
        <v>90167</v>
      </c>
      <c r="L2949" s="115" t="s">
        <v>7282</v>
      </c>
      <c r="M2949" s="115" t="s">
        <v>1259</v>
      </c>
      <c r="N2949" s="115" t="s">
        <v>7637</v>
      </c>
    </row>
    <row r="2950" spans="1:14" ht="15" customHeight="1">
      <c r="A2950" s="36" t="str">
        <f t="shared" si="46"/>
        <v>95452681</v>
      </c>
      <c r="B2950" s="114">
        <v>9545268</v>
      </c>
      <c r="C2950" s="114">
        <v>1</v>
      </c>
      <c r="D2950" s="115" t="s">
        <v>6602</v>
      </c>
      <c r="E2950" s="115">
        <v>18147425</v>
      </c>
      <c r="F2950" s="115" t="s">
        <v>1307</v>
      </c>
      <c r="G2950" s="114">
        <v>2544</v>
      </c>
      <c r="H2950" s="115" t="s">
        <v>7282</v>
      </c>
      <c r="I2950" s="114">
        <v>2544</v>
      </c>
      <c r="J2950" s="115" t="s">
        <v>7282</v>
      </c>
      <c r="K2950" s="114">
        <v>90167</v>
      </c>
      <c r="L2950" s="115" t="s">
        <v>7282</v>
      </c>
      <c r="M2950" s="115" t="s">
        <v>7637</v>
      </c>
      <c r="N2950" s="115" t="s">
        <v>7638</v>
      </c>
    </row>
    <row r="2951" spans="1:14" ht="15" customHeight="1">
      <c r="A2951" s="36" t="str">
        <f t="shared" si="46"/>
        <v>72748531</v>
      </c>
      <c r="B2951" s="114">
        <v>7274853</v>
      </c>
      <c r="C2951" s="114">
        <v>1</v>
      </c>
      <c r="D2951" s="115" t="s">
        <v>6295</v>
      </c>
      <c r="E2951" s="115">
        <v>17970967</v>
      </c>
      <c r="F2951" s="115" t="s">
        <v>1307</v>
      </c>
      <c r="G2951" s="114">
        <v>2544</v>
      </c>
      <c r="H2951" s="115" t="s">
        <v>7282</v>
      </c>
      <c r="I2951" s="114">
        <v>2544</v>
      </c>
      <c r="J2951" s="115" t="s">
        <v>7282</v>
      </c>
      <c r="K2951" s="114">
        <v>90167</v>
      </c>
      <c r="L2951" s="115" t="s">
        <v>7282</v>
      </c>
      <c r="M2951" s="115" t="s">
        <v>1259</v>
      </c>
      <c r="N2951" s="115" t="s">
        <v>7637</v>
      </c>
    </row>
    <row r="2952" spans="1:14" ht="15" customHeight="1">
      <c r="A2952" s="36" t="str">
        <f t="shared" si="46"/>
        <v>63398642</v>
      </c>
      <c r="B2952" s="110">
        <v>6339864</v>
      </c>
      <c r="C2952" s="110">
        <v>2</v>
      </c>
      <c r="D2952" s="111" t="s">
        <v>2204</v>
      </c>
      <c r="E2952" s="111">
        <v>8519196</v>
      </c>
      <c r="F2952" s="111" t="s">
        <v>1304</v>
      </c>
      <c r="G2952" s="110">
        <v>2544</v>
      </c>
      <c r="H2952" s="111" t="s">
        <v>7282</v>
      </c>
      <c r="I2952" s="110">
        <v>2544</v>
      </c>
      <c r="J2952" s="111" t="s">
        <v>7282</v>
      </c>
      <c r="K2952" s="110">
        <v>90167</v>
      </c>
      <c r="L2952" s="111" t="s">
        <v>7282</v>
      </c>
      <c r="M2952" s="111" t="s">
        <v>1259</v>
      </c>
      <c r="N2952" s="111" t="s">
        <v>7637</v>
      </c>
    </row>
    <row r="2953" spans="1:14" ht="15" customHeight="1">
      <c r="A2953" s="36" t="str">
        <f t="shared" si="46"/>
        <v>87948191</v>
      </c>
      <c r="B2953" s="114">
        <v>8794819</v>
      </c>
      <c r="C2953" s="114">
        <v>1</v>
      </c>
      <c r="D2953" s="115" t="s">
        <v>5892</v>
      </c>
      <c r="E2953" s="115">
        <v>21149121</v>
      </c>
      <c r="F2953" s="115" t="s">
        <v>1307</v>
      </c>
      <c r="G2953" s="114">
        <v>2544</v>
      </c>
      <c r="H2953" s="115" t="s">
        <v>7282</v>
      </c>
      <c r="I2953" s="114">
        <v>2544</v>
      </c>
      <c r="J2953" s="115" t="s">
        <v>7282</v>
      </c>
      <c r="K2953" s="114">
        <v>90167</v>
      </c>
      <c r="L2953" s="115" t="s">
        <v>7282</v>
      </c>
      <c r="M2953" s="115" t="s">
        <v>1259</v>
      </c>
      <c r="N2953" s="115" t="s">
        <v>7637</v>
      </c>
    </row>
    <row r="2954" spans="1:14" ht="15" customHeight="1">
      <c r="A2954" s="36" t="str">
        <f t="shared" si="46"/>
        <v>80564191</v>
      </c>
      <c r="B2954" s="114">
        <v>8056419</v>
      </c>
      <c r="C2954" s="114">
        <v>1</v>
      </c>
      <c r="D2954" s="115" t="s">
        <v>4756</v>
      </c>
      <c r="E2954" s="115" t="s">
        <v>4757</v>
      </c>
      <c r="F2954" s="115" t="s">
        <v>1307</v>
      </c>
      <c r="G2954" s="114">
        <v>2544</v>
      </c>
      <c r="H2954" s="115" t="s">
        <v>7282</v>
      </c>
      <c r="I2954" s="114">
        <v>2544</v>
      </c>
      <c r="J2954" s="115" t="s">
        <v>7282</v>
      </c>
      <c r="K2954" s="114">
        <v>90167</v>
      </c>
      <c r="L2954" s="115" t="s">
        <v>7282</v>
      </c>
      <c r="M2954" s="115" t="s">
        <v>7637</v>
      </c>
      <c r="N2954" s="115" t="s">
        <v>7638</v>
      </c>
    </row>
    <row r="2955" spans="1:14" ht="15" customHeight="1">
      <c r="A2955" s="36" t="str">
        <f t="shared" si="46"/>
        <v>96479581</v>
      </c>
      <c r="B2955" s="110">
        <v>9647958</v>
      </c>
      <c r="C2955" s="110">
        <v>1</v>
      </c>
      <c r="D2955" s="111" t="s">
        <v>3161</v>
      </c>
      <c r="E2955" s="111">
        <v>297796719</v>
      </c>
      <c r="F2955" s="111" t="s">
        <v>1304</v>
      </c>
      <c r="G2955" s="110">
        <v>2544</v>
      </c>
      <c r="H2955" s="111" t="s">
        <v>7282</v>
      </c>
      <c r="I2955" s="110">
        <v>2544</v>
      </c>
      <c r="J2955" s="111" t="s">
        <v>7282</v>
      </c>
      <c r="K2955" s="110">
        <v>90167</v>
      </c>
      <c r="L2955" s="111" t="s">
        <v>7282</v>
      </c>
      <c r="M2955" s="111" t="s">
        <v>1259</v>
      </c>
      <c r="N2955" s="111" t="s">
        <v>7637</v>
      </c>
    </row>
    <row r="2956" spans="1:14" ht="15" customHeight="1">
      <c r="A2956" s="36" t="str">
        <f t="shared" si="46"/>
        <v>69855431</v>
      </c>
      <c r="B2956" s="114">
        <v>6985543</v>
      </c>
      <c r="C2956" s="114">
        <v>1</v>
      </c>
      <c r="D2956" s="115" t="s">
        <v>5356</v>
      </c>
      <c r="E2956" s="115">
        <v>15947678</v>
      </c>
      <c r="F2956" s="115" t="s">
        <v>1307</v>
      </c>
      <c r="G2956" s="114">
        <v>2544</v>
      </c>
      <c r="H2956" s="115" t="s">
        <v>7282</v>
      </c>
      <c r="I2956" s="114">
        <v>2544</v>
      </c>
      <c r="J2956" s="115" t="s">
        <v>7282</v>
      </c>
      <c r="K2956" s="114">
        <v>90167</v>
      </c>
      <c r="L2956" s="115" t="s">
        <v>7282</v>
      </c>
      <c r="M2956" s="115" t="s">
        <v>7637</v>
      </c>
      <c r="N2956" s="115" t="s">
        <v>7638</v>
      </c>
    </row>
    <row r="2957" spans="1:14" ht="15" customHeight="1">
      <c r="A2957" s="36" t="str">
        <f t="shared" si="46"/>
        <v>93118901</v>
      </c>
      <c r="B2957" s="114">
        <v>9311890</v>
      </c>
      <c r="C2957" s="114">
        <v>1</v>
      </c>
      <c r="D2957" s="115" t="s">
        <v>6914</v>
      </c>
      <c r="E2957" s="115">
        <v>20344166</v>
      </c>
      <c r="F2957" s="115" t="s">
        <v>7202</v>
      </c>
      <c r="G2957" s="114">
        <v>2544</v>
      </c>
      <c r="H2957" s="115" t="s">
        <v>7282</v>
      </c>
      <c r="I2957" s="114">
        <v>2544</v>
      </c>
      <c r="J2957" s="115" t="s">
        <v>7282</v>
      </c>
      <c r="K2957" s="114">
        <v>90167</v>
      </c>
      <c r="L2957" s="115" t="s">
        <v>7282</v>
      </c>
      <c r="M2957" s="115" t="s">
        <v>1259</v>
      </c>
      <c r="N2957" s="115" t="s">
        <v>7637</v>
      </c>
    </row>
    <row r="2958" spans="1:14" ht="15" customHeight="1">
      <c r="A2958" s="36" t="str">
        <f t="shared" si="46"/>
        <v>94375261</v>
      </c>
      <c r="B2958" s="110">
        <v>9437526</v>
      </c>
      <c r="C2958" s="110">
        <v>1</v>
      </c>
      <c r="D2958" s="111" t="s">
        <v>3560</v>
      </c>
      <c r="E2958" s="111">
        <v>14608765</v>
      </c>
      <c r="F2958" s="111" t="s">
        <v>1304</v>
      </c>
      <c r="G2958" s="110">
        <v>852</v>
      </c>
      <c r="H2958" s="111" t="s">
        <v>1305</v>
      </c>
      <c r="I2958" s="110">
        <v>852</v>
      </c>
      <c r="J2958" s="111" t="s">
        <v>1305</v>
      </c>
      <c r="K2958" s="110">
        <v>90121</v>
      </c>
      <c r="L2958" s="111" t="s">
        <v>1305</v>
      </c>
      <c r="M2958" s="111" t="s">
        <v>1259</v>
      </c>
      <c r="N2958" s="111" t="s">
        <v>7637</v>
      </c>
    </row>
    <row r="2959" spans="1:14" ht="15" customHeight="1">
      <c r="A2959" s="36" t="str">
        <f t="shared" si="46"/>
        <v>86018472</v>
      </c>
      <c r="B2959" s="110">
        <v>8601847</v>
      </c>
      <c r="C2959" s="110">
        <v>2</v>
      </c>
      <c r="D2959" s="111" t="s">
        <v>2600</v>
      </c>
      <c r="E2959" s="111">
        <v>22032657</v>
      </c>
      <c r="F2959" s="111" t="s">
        <v>1304</v>
      </c>
      <c r="G2959" s="110">
        <v>852</v>
      </c>
      <c r="H2959" s="111" t="s">
        <v>1305</v>
      </c>
      <c r="I2959" s="110">
        <v>852</v>
      </c>
      <c r="J2959" s="111" t="s">
        <v>1305</v>
      </c>
      <c r="K2959" s="110">
        <v>90121</v>
      </c>
      <c r="L2959" s="111" t="s">
        <v>1305</v>
      </c>
      <c r="M2959" s="111" t="s">
        <v>1259</v>
      </c>
      <c r="N2959" s="111" t="s">
        <v>7637</v>
      </c>
    </row>
    <row r="2960" spans="1:14" ht="15" customHeight="1">
      <c r="A2960" s="36" t="str">
        <f t="shared" si="46"/>
        <v>80961203</v>
      </c>
      <c r="B2960" s="110">
        <v>8096120</v>
      </c>
      <c r="C2960" s="110">
        <v>3</v>
      </c>
      <c r="D2960" s="111" t="s">
        <v>2644</v>
      </c>
      <c r="E2960" s="111" t="s">
        <v>2645</v>
      </c>
      <c r="F2960" s="111" t="s">
        <v>1304</v>
      </c>
      <c r="G2960" s="110">
        <v>852</v>
      </c>
      <c r="H2960" s="111" t="s">
        <v>1305</v>
      </c>
      <c r="I2960" s="110">
        <v>852</v>
      </c>
      <c r="J2960" s="111" t="s">
        <v>1305</v>
      </c>
      <c r="K2960" s="110">
        <v>90121</v>
      </c>
      <c r="L2960" s="111" t="s">
        <v>1305</v>
      </c>
      <c r="M2960" s="111" t="s">
        <v>1259</v>
      </c>
      <c r="N2960" s="111" t="s">
        <v>7637</v>
      </c>
    </row>
    <row r="2961" spans="1:14" ht="15" customHeight="1">
      <c r="A2961" s="36" t="str">
        <f t="shared" si="46"/>
        <v>91240442</v>
      </c>
      <c r="B2961" s="110">
        <v>9124044</v>
      </c>
      <c r="C2961" s="110">
        <v>2</v>
      </c>
      <c r="D2961" s="111" t="s">
        <v>3132</v>
      </c>
      <c r="E2961" s="111">
        <v>25838402</v>
      </c>
      <c r="F2961" s="111" t="s">
        <v>1304</v>
      </c>
      <c r="G2961" s="110">
        <v>852</v>
      </c>
      <c r="H2961" s="111" t="s">
        <v>1305</v>
      </c>
      <c r="I2961" s="110">
        <v>852</v>
      </c>
      <c r="J2961" s="111" t="s">
        <v>1305</v>
      </c>
      <c r="K2961" s="110">
        <v>90121</v>
      </c>
      <c r="L2961" s="111" t="s">
        <v>1305</v>
      </c>
      <c r="M2961" s="111" t="s">
        <v>1259</v>
      </c>
      <c r="N2961" s="111" t="s">
        <v>7637</v>
      </c>
    </row>
    <row r="2962" spans="1:14" ht="15" customHeight="1">
      <c r="A2962" s="36" t="str">
        <f t="shared" si="46"/>
        <v>81766071</v>
      </c>
      <c r="B2962" s="114">
        <v>8176607</v>
      </c>
      <c r="C2962" s="114">
        <v>1</v>
      </c>
      <c r="D2962" s="115" t="s">
        <v>5113</v>
      </c>
      <c r="E2962" s="115">
        <v>13041931</v>
      </c>
      <c r="F2962" s="115" t="s">
        <v>1307</v>
      </c>
      <c r="G2962" s="114">
        <v>852</v>
      </c>
      <c r="H2962" s="115" t="s">
        <v>1305</v>
      </c>
      <c r="I2962" s="114">
        <v>852</v>
      </c>
      <c r="J2962" s="115" t="s">
        <v>1305</v>
      </c>
      <c r="K2962" s="114">
        <v>90121</v>
      </c>
      <c r="L2962" s="115" t="s">
        <v>1305</v>
      </c>
      <c r="M2962" s="115" t="s">
        <v>1259</v>
      </c>
      <c r="N2962" s="115" t="s">
        <v>7637</v>
      </c>
    </row>
    <row r="2963" spans="1:14" ht="15" customHeight="1">
      <c r="A2963" s="36" t="str">
        <f t="shared" si="46"/>
        <v>94170841</v>
      </c>
      <c r="B2963" s="114">
        <v>9417084</v>
      </c>
      <c r="C2963" s="114">
        <v>1</v>
      </c>
      <c r="D2963" s="115" t="s">
        <v>6984</v>
      </c>
      <c r="E2963" s="115">
        <v>8308221</v>
      </c>
      <c r="F2963" s="115" t="s">
        <v>7202</v>
      </c>
      <c r="G2963" s="114">
        <v>852</v>
      </c>
      <c r="H2963" s="115" t="s">
        <v>1305</v>
      </c>
      <c r="I2963" s="114">
        <v>852</v>
      </c>
      <c r="J2963" s="115" t="s">
        <v>1305</v>
      </c>
      <c r="K2963" s="114">
        <v>90121</v>
      </c>
      <c r="L2963" s="115" t="s">
        <v>1305</v>
      </c>
      <c r="M2963" s="115" t="s">
        <v>1259</v>
      </c>
      <c r="N2963" s="115" t="s">
        <v>7637</v>
      </c>
    </row>
    <row r="2964" spans="1:14" ht="15" customHeight="1">
      <c r="A2964" s="36" t="str">
        <f t="shared" si="46"/>
        <v>80567541</v>
      </c>
      <c r="B2964" s="110">
        <v>8056754</v>
      </c>
      <c r="C2964" s="110">
        <v>1</v>
      </c>
      <c r="D2964" s="111" t="s">
        <v>2232</v>
      </c>
      <c r="E2964" s="111">
        <v>26609280</v>
      </c>
      <c r="F2964" s="111" t="s">
        <v>1304</v>
      </c>
      <c r="G2964" s="110">
        <v>852</v>
      </c>
      <c r="H2964" s="111" t="s">
        <v>1305</v>
      </c>
      <c r="I2964" s="110">
        <v>852</v>
      </c>
      <c r="J2964" s="111" t="s">
        <v>1305</v>
      </c>
      <c r="K2964" s="110">
        <v>90121</v>
      </c>
      <c r="L2964" s="111" t="s">
        <v>1305</v>
      </c>
      <c r="M2964" s="111" t="s">
        <v>1259</v>
      </c>
      <c r="N2964" s="111" t="s">
        <v>7637</v>
      </c>
    </row>
    <row r="2965" spans="1:14" ht="15" customHeight="1">
      <c r="A2965" s="36" t="str">
        <f t="shared" si="46"/>
        <v>94441661</v>
      </c>
      <c r="B2965" s="110">
        <v>9444166</v>
      </c>
      <c r="C2965" s="110">
        <v>1</v>
      </c>
      <c r="D2965" s="111" t="s">
        <v>2383</v>
      </c>
      <c r="E2965" s="111">
        <v>16740863</v>
      </c>
      <c r="F2965" s="111" t="s">
        <v>1304</v>
      </c>
      <c r="G2965" s="110">
        <v>852</v>
      </c>
      <c r="H2965" s="111" t="s">
        <v>1305</v>
      </c>
      <c r="I2965" s="110">
        <v>852</v>
      </c>
      <c r="J2965" s="111" t="s">
        <v>1305</v>
      </c>
      <c r="K2965" s="110">
        <v>90121</v>
      </c>
      <c r="L2965" s="111" t="s">
        <v>1305</v>
      </c>
      <c r="M2965" s="111" t="s">
        <v>1259</v>
      </c>
      <c r="N2965" s="111" t="s">
        <v>7637</v>
      </c>
    </row>
    <row r="2966" spans="1:14" ht="15" customHeight="1">
      <c r="A2966" s="36" t="str">
        <f t="shared" si="46"/>
        <v>86254402</v>
      </c>
      <c r="B2966" s="110">
        <v>8625440</v>
      </c>
      <c r="C2966" s="110">
        <v>2</v>
      </c>
      <c r="D2966" s="111" t="s">
        <v>2601</v>
      </c>
      <c r="E2966" s="111">
        <v>15974411</v>
      </c>
      <c r="F2966" s="111" t="s">
        <v>1304</v>
      </c>
      <c r="G2966" s="110">
        <v>852</v>
      </c>
      <c r="H2966" s="111" t="s">
        <v>1305</v>
      </c>
      <c r="I2966" s="110">
        <v>852</v>
      </c>
      <c r="J2966" s="111" t="s">
        <v>1305</v>
      </c>
      <c r="K2966" s="110">
        <v>90121</v>
      </c>
      <c r="L2966" s="111" t="s">
        <v>1305</v>
      </c>
      <c r="M2966" s="111" t="s">
        <v>1259</v>
      </c>
      <c r="N2966" s="111" t="s">
        <v>7637</v>
      </c>
    </row>
    <row r="2967" spans="1:14" ht="15" customHeight="1">
      <c r="A2967" s="36" t="str">
        <f t="shared" si="46"/>
        <v>80976892</v>
      </c>
      <c r="B2967" s="110">
        <v>8097689</v>
      </c>
      <c r="C2967" s="110">
        <v>2</v>
      </c>
      <c r="D2967" s="111" t="s">
        <v>2275</v>
      </c>
      <c r="E2967" s="111">
        <v>14346131</v>
      </c>
      <c r="F2967" s="111" t="s">
        <v>1304</v>
      </c>
      <c r="G2967" s="110">
        <v>852</v>
      </c>
      <c r="H2967" s="111" t="s">
        <v>1305</v>
      </c>
      <c r="I2967" s="110">
        <v>852</v>
      </c>
      <c r="J2967" s="111" t="s">
        <v>1305</v>
      </c>
      <c r="K2967" s="110">
        <v>90121</v>
      </c>
      <c r="L2967" s="111" t="s">
        <v>1305</v>
      </c>
      <c r="M2967" s="111" t="s">
        <v>7637</v>
      </c>
      <c r="N2967" s="111" t="s">
        <v>7638</v>
      </c>
    </row>
    <row r="2968" spans="1:14" ht="15" customHeight="1">
      <c r="A2968" s="36" t="str">
        <f t="shared" si="46"/>
        <v>80966972</v>
      </c>
      <c r="B2968" s="110">
        <v>8096697</v>
      </c>
      <c r="C2968" s="110">
        <v>2</v>
      </c>
      <c r="D2968" s="111" t="s">
        <v>2433</v>
      </c>
      <c r="E2968" s="111" t="s">
        <v>2434</v>
      </c>
      <c r="F2968" s="111" t="s">
        <v>1304</v>
      </c>
      <c r="G2968" s="110">
        <v>852</v>
      </c>
      <c r="H2968" s="111" t="s">
        <v>1305</v>
      </c>
      <c r="I2968" s="110">
        <v>852</v>
      </c>
      <c r="J2968" s="111" t="s">
        <v>1305</v>
      </c>
      <c r="K2968" s="110">
        <v>90121</v>
      </c>
      <c r="L2968" s="111" t="s">
        <v>1305</v>
      </c>
      <c r="M2968" s="111" t="s">
        <v>1259</v>
      </c>
      <c r="N2968" s="111" t="s">
        <v>7637</v>
      </c>
    </row>
    <row r="2969" spans="1:14" ht="15" customHeight="1">
      <c r="A2969" s="36" t="str">
        <f t="shared" si="46"/>
        <v>89261281</v>
      </c>
      <c r="B2969" s="110">
        <v>8926128</v>
      </c>
      <c r="C2969" s="110">
        <v>1</v>
      </c>
      <c r="D2969" s="111" t="s">
        <v>4486</v>
      </c>
      <c r="E2969" s="111">
        <v>8545383</v>
      </c>
      <c r="F2969" s="111" t="s">
        <v>1304</v>
      </c>
      <c r="G2969" s="110">
        <v>852</v>
      </c>
      <c r="H2969" s="111" t="s">
        <v>1305</v>
      </c>
      <c r="I2969" s="110">
        <v>852</v>
      </c>
      <c r="J2969" s="111" t="s">
        <v>1305</v>
      </c>
      <c r="K2969" s="110">
        <v>90121</v>
      </c>
      <c r="L2969" s="111" t="s">
        <v>1305</v>
      </c>
      <c r="M2969" s="111" t="s">
        <v>7637</v>
      </c>
      <c r="N2969" s="111" t="s">
        <v>7638</v>
      </c>
    </row>
    <row r="2970" spans="1:14" ht="15" customHeight="1">
      <c r="A2970" s="36" t="str">
        <f t="shared" si="46"/>
        <v>85254071</v>
      </c>
      <c r="B2970" s="110">
        <v>8525407</v>
      </c>
      <c r="C2970" s="110">
        <v>1</v>
      </c>
      <c r="D2970" s="111" t="s">
        <v>3339</v>
      </c>
      <c r="E2970" s="111">
        <v>23604990</v>
      </c>
      <c r="F2970" s="111" t="s">
        <v>1304</v>
      </c>
      <c r="G2970" s="110">
        <v>852</v>
      </c>
      <c r="H2970" s="111" t="s">
        <v>1305</v>
      </c>
      <c r="I2970" s="110">
        <v>852</v>
      </c>
      <c r="J2970" s="111" t="s">
        <v>1305</v>
      </c>
      <c r="K2970" s="110">
        <v>90121</v>
      </c>
      <c r="L2970" s="111" t="s">
        <v>1305</v>
      </c>
      <c r="M2970" s="111" t="s">
        <v>1259</v>
      </c>
      <c r="N2970" s="111" t="s">
        <v>7637</v>
      </c>
    </row>
    <row r="2971" spans="1:14" ht="15" customHeight="1">
      <c r="A2971" s="36" t="str">
        <f t="shared" si="46"/>
        <v>93672512</v>
      </c>
      <c r="B2971" s="114">
        <v>9367251</v>
      </c>
      <c r="C2971" s="114">
        <v>2</v>
      </c>
      <c r="D2971" s="115" t="s">
        <v>6241</v>
      </c>
      <c r="E2971" s="115" t="s">
        <v>6242</v>
      </c>
      <c r="F2971" s="115" t="s">
        <v>1307</v>
      </c>
      <c r="G2971" s="114">
        <v>852</v>
      </c>
      <c r="H2971" s="115" t="s">
        <v>1305</v>
      </c>
      <c r="I2971" s="114">
        <v>852</v>
      </c>
      <c r="J2971" s="115" t="s">
        <v>1305</v>
      </c>
      <c r="K2971" s="114">
        <v>90121</v>
      </c>
      <c r="L2971" s="115" t="s">
        <v>1305</v>
      </c>
      <c r="M2971" s="115" t="s">
        <v>1259</v>
      </c>
      <c r="N2971" s="115" t="s">
        <v>7637</v>
      </c>
    </row>
    <row r="2972" spans="1:14" ht="15" customHeight="1">
      <c r="A2972" s="36" t="str">
        <f t="shared" si="46"/>
        <v>80567051</v>
      </c>
      <c r="B2972" s="110">
        <v>8056705</v>
      </c>
      <c r="C2972" s="110">
        <v>1</v>
      </c>
      <c r="D2972" s="111" t="s">
        <v>2124</v>
      </c>
      <c r="E2972" s="111">
        <v>17230236</v>
      </c>
      <c r="F2972" s="111" t="s">
        <v>1304</v>
      </c>
      <c r="G2972" s="110">
        <v>852</v>
      </c>
      <c r="H2972" s="111" t="s">
        <v>1305</v>
      </c>
      <c r="I2972" s="110">
        <v>852</v>
      </c>
      <c r="J2972" s="111" t="s">
        <v>1305</v>
      </c>
      <c r="K2972" s="110">
        <v>90121</v>
      </c>
      <c r="L2972" s="111" t="s">
        <v>1305</v>
      </c>
      <c r="M2972" s="111" t="s">
        <v>1259</v>
      </c>
      <c r="N2972" s="111" t="s">
        <v>7637</v>
      </c>
    </row>
    <row r="2973" spans="1:14" ht="15" customHeight="1">
      <c r="A2973" s="36" t="str">
        <f t="shared" si="46"/>
        <v>95375701</v>
      </c>
      <c r="B2973" s="110">
        <v>9537570</v>
      </c>
      <c r="C2973" s="110">
        <v>1</v>
      </c>
      <c r="D2973" s="111" t="s">
        <v>3258</v>
      </c>
      <c r="E2973" s="111">
        <v>10126749</v>
      </c>
      <c r="F2973" s="111" t="s">
        <v>1304</v>
      </c>
      <c r="G2973" s="110">
        <v>852</v>
      </c>
      <c r="H2973" s="111" t="s">
        <v>1305</v>
      </c>
      <c r="I2973" s="110">
        <v>852</v>
      </c>
      <c r="J2973" s="111" t="s">
        <v>1305</v>
      </c>
      <c r="K2973" s="110">
        <v>90121</v>
      </c>
      <c r="L2973" s="111" t="s">
        <v>1305</v>
      </c>
      <c r="M2973" s="111" t="s">
        <v>1259</v>
      </c>
      <c r="N2973" s="111" t="s">
        <v>7637</v>
      </c>
    </row>
    <row r="2974" spans="1:14" ht="15" customHeight="1">
      <c r="A2974" s="36" t="str">
        <f t="shared" si="46"/>
        <v>80566992</v>
      </c>
      <c r="B2974" s="110">
        <v>8056699</v>
      </c>
      <c r="C2974" s="110">
        <v>2</v>
      </c>
      <c r="D2974" s="111" t="s">
        <v>2659</v>
      </c>
      <c r="E2974" s="111">
        <v>9376866</v>
      </c>
      <c r="F2974" s="111" t="s">
        <v>1304</v>
      </c>
      <c r="G2974" s="110">
        <v>852</v>
      </c>
      <c r="H2974" s="111" t="s">
        <v>1305</v>
      </c>
      <c r="I2974" s="110">
        <v>852</v>
      </c>
      <c r="J2974" s="111" t="s">
        <v>1305</v>
      </c>
      <c r="K2974" s="110">
        <v>90121</v>
      </c>
      <c r="L2974" s="111" t="s">
        <v>1305</v>
      </c>
      <c r="M2974" s="111" t="s">
        <v>1259</v>
      </c>
      <c r="N2974" s="111" t="s">
        <v>7637</v>
      </c>
    </row>
    <row r="2975" spans="1:14" ht="15" customHeight="1">
      <c r="A2975" s="36" t="str">
        <f t="shared" si="46"/>
        <v>94171871</v>
      </c>
      <c r="B2975" s="110">
        <v>9417187</v>
      </c>
      <c r="C2975" s="110">
        <v>1</v>
      </c>
      <c r="D2975" s="111" t="s">
        <v>3860</v>
      </c>
      <c r="E2975" s="111">
        <v>21917145</v>
      </c>
      <c r="F2975" s="111" t="s">
        <v>1304</v>
      </c>
      <c r="G2975" s="110">
        <v>852</v>
      </c>
      <c r="H2975" s="111" t="s">
        <v>1305</v>
      </c>
      <c r="I2975" s="110">
        <v>852</v>
      </c>
      <c r="J2975" s="111" t="s">
        <v>1305</v>
      </c>
      <c r="K2975" s="110">
        <v>90121</v>
      </c>
      <c r="L2975" s="111" t="s">
        <v>1305</v>
      </c>
      <c r="M2975" s="111" t="s">
        <v>1259</v>
      </c>
      <c r="N2975" s="111" t="s">
        <v>7637</v>
      </c>
    </row>
    <row r="2976" spans="1:14" ht="15" customHeight="1">
      <c r="A2976" s="36" t="str">
        <f t="shared" si="46"/>
        <v>82759441</v>
      </c>
      <c r="B2976" s="114">
        <v>8275944</v>
      </c>
      <c r="C2976" s="114">
        <v>1</v>
      </c>
      <c r="D2976" s="115" t="s">
        <v>5816</v>
      </c>
      <c r="E2976" s="115">
        <v>12150246</v>
      </c>
      <c r="F2976" s="115" t="s">
        <v>1307</v>
      </c>
      <c r="G2976" s="114">
        <v>852</v>
      </c>
      <c r="H2976" s="115" t="s">
        <v>1305</v>
      </c>
      <c r="I2976" s="114">
        <v>852</v>
      </c>
      <c r="J2976" s="115" t="s">
        <v>1305</v>
      </c>
      <c r="K2976" s="114">
        <v>90121</v>
      </c>
      <c r="L2976" s="115" t="s">
        <v>1305</v>
      </c>
      <c r="M2976" s="115" t="s">
        <v>1259</v>
      </c>
      <c r="N2976" s="115" t="s">
        <v>7637</v>
      </c>
    </row>
    <row r="2977" spans="1:14" ht="15" customHeight="1">
      <c r="A2977" s="36" t="str">
        <f t="shared" si="46"/>
        <v>95464791</v>
      </c>
      <c r="B2977" s="110">
        <v>9546479</v>
      </c>
      <c r="C2977" s="110">
        <v>1</v>
      </c>
      <c r="D2977" s="111" t="s">
        <v>2784</v>
      </c>
      <c r="E2977" s="111">
        <v>21734903</v>
      </c>
      <c r="F2977" s="111" t="s">
        <v>1304</v>
      </c>
      <c r="G2977" s="110">
        <v>852</v>
      </c>
      <c r="H2977" s="111" t="s">
        <v>1305</v>
      </c>
      <c r="I2977" s="110">
        <v>852</v>
      </c>
      <c r="J2977" s="111" t="s">
        <v>1305</v>
      </c>
      <c r="K2977" s="110">
        <v>90121</v>
      </c>
      <c r="L2977" s="111" t="s">
        <v>1305</v>
      </c>
      <c r="M2977" s="111" t="s">
        <v>1259</v>
      </c>
      <c r="N2977" s="111" t="s">
        <v>7637</v>
      </c>
    </row>
    <row r="2978" spans="1:14" ht="15" customHeight="1">
      <c r="A2978" s="36" t="str">
        <f t="shared" si="46"/>
        <v>94375511</v>
      </c>
      <c r="B2978" s="110">
        <v>9437551</v>
      </c>
      <c r="C2978" s="110">
        <v>1</v>
      </c>
      <c r="D2978" s="111" t="s">
        <v>2896</v>
      </c>
      <c r="E2978" s="111">
        <v>17380515</v>
      </c>
      <c r="F2978" s="111" t="s">
        <v>1304</v>
      </c>
      <c r="G2978" s="110">
        <v>852</v>
      </c>
      <c r="H2978" s="111" t="s">
        <v>1305</v>
      </c>
      <c r="I2978" s="110">
        <v>852</v>
      </c>
      <c r="J2978" s="111" t="s">
        <v>1305</v>
      </c>
      <c r="K2978" s="110">
        <v>90121</v>
      </c>
      <c r="L2978" s="111" t="s">
        <v>1305</v>
      </c>
      <c r="M2978" s="111" t="s">
        <v>1259</v>
      </c>
      <c r="N2978" s="111" t="s">
        <v>7637</v>
      </c>
    </row>
    <row r="2979" spans="1:14" ht="15" customHeight="1">
      <c r="A2979" s="36" t="str">
        <f t="shared" si="46"/>
        <v>95464921</v>
      </c>
      <c r="B2979" s="114">
        <v>9546492</v>
      </c>
      <c r="C2979" s="114">
        <v>1</v>
      </c>
      <c r="D2979" s="115" t="s">
        <v>5196</v>
      </c>
      <c r="E2979" s="115" t="s">
        <v>5197</v>
      </c>
      <c r="F2979" s="115" t="s">
        <v>1307</v>
      </c>
      <c r="G2979" s="114">
        <v>852</v>
      </c>
      <c r="H2979" s="115" t="s">
        <v>1305</v>
      </c>
      <c r="I2979" s="114">
        <v>852</v>
      </c>
      <c r="J2979" s="115" t="s">
        <v>1305</v>
      </c>
      <c r="K2979" s="114">
        <v>90121</v>
      </c>
      <c r="L2979" s="115" t="s">
        <v>1305</v>
      </c>
      <c r="M2979" s="115" t="s">
        <v>1259</v>
      </c>
      <c r="N2979" s="115" t="s">
        <v>7637</v>
      </c>
    </row>
    <row r="2980" spans="1:14" ht="15" customHeight="1">
      <c r="A2980" s="36" t="str">
        <f t="shared" si="46"/>
        <v>81142492</v>
      </c>
      <c r="B2980" s="110">
        <v>8114249</v>
      </c>
      <c r="C2980" s="110">
        <v>2</v>
      </c>
      <c r="D2980" s="111" t="s">
        <v>2319</v>
      </c>
      <c r="E2980" s="111">
        <v>7769832</v>
      </c>
      <c r="F2980" s="111" t="s">
        <v>1304</v>
      </c>
      <c r="G2980" s="110">
        <v>852</v>
      </c>
      <c r="H2980" s="111" t="s">
        <v>1305</v>
      </c>
      <c r="I2980" s="110">
        <v>852</v>
      </c>
      <c r="J2980" s="111" t="s">
        <v>1305</v>
      </c>
      <c r="K2980" s="110">
        <v>90121</v>
      </c>
      <c r="L2980" s="111" t="s">
        <v>1305</v>
      </c>
      <c r="M2980" s="111" t="s">
        <v>1259</v>
      </c>
      <c r="N2980" s="111" t="s">
        <v>7637</v>
      </c>
    </row>
    <row r="2981" spans="1:14" ht="15" customHeight="1">
      <c r="A2981" s="36" t="str">
        <f t="shared" si="46"/>
        <v>58114291</v>
      </c>
      <c r="B2981" s="114">
        <v>5811429</v>
      </c>
      <c r="C2981" s="114">
        <v>1</v>
      </c>
      <c r="D2981" s="115" t="s">
        <v>5856</v>
      </c>
      <c r="E2981" s="115">
        <v>7658759</v>
      </c>
      <c r="F2981" s="115" t="s">
        <v>1307</v>
      </c>
      <c r="G2981" s="114">
        <v>852</v>
      </c>
      <c r="H2981" s="115" t="s">
        <v>1305</v>
      </c>
      <c r="I2981" s="114">
        <v>852</v>
      </c>
      <c r="J2981" s="115" t="s">
        <v>1305</v>
      </c>
      <c r="K2981" s="114">
        <v>90121</v>
      </c>
      <c r="L2981" s="115" t="s">
        <v>1305</v>
      </c>
      <c r="M2981" s="115" t="s">
        <v>1259</v>
      </c>
      <c r="N2981" s="115" t="s">
        <v>7637</v>
      </c>
    </row>
    <row r="2982" spans="1:14" ht="15" customHeight="1">
      <c r="A2982" s="36" t="str">
        <f t="shared" si="46"/>
        <v>94464361</v>
      </c>
      <c r="B2982" s="110">
        <v>9446436</v>
      </c>
      <c r="C2982" s="110">
        <v>1</v>
      </c>
      <c r="D2982" s="111" t="s">
        <v>2642</v>
      </c>
      <c r="E2982" s="111">
        <v>10767221</v>
      </c>
      <c r="F2982" s="111" t="s">
        <v>1304</v>
      </c>
      <c r="G2982" s="110">
        <v>852</v>
      </c>
      <c r="H2982" s="111" t="s">
        <v>1305</v>
      </c>
      <c r="I2982" s="110">
        <v>852</v>
      </c>
      <c r="J2982" s="111" t="s">
        <v>1305</v>
      </c>
      <c r="K2982" s="110">
        <v>90121</v>
      </c>
      <c r="L2982" s="111" t="s">
        <v>1305</v>
      </c>
      <c r="M2982" s="111" t="s">
        <v>1259</v>
      </c>
      <c r="N2982" s="111" t="s">
        <v>7637</v>
      </c>
    </row>
    <row r="2983" spans="1:14" ht="15" customHeight="1">
      <c r="A2983" s="36" t="str">
        <f t="shared" si="46"/>
        <v>94821311</v>
      </c>
      <c r="B2983" s="110">
        <v>9482131</v>
      </c>
      <c r="C2983" s="110">
        <v>1</v>
      </c>
      <c r="D2983" s="111" t="s">
        <v>3760</v>
      </c>
      <c r="E2983" s="111">
        <v>14917036</v>
      </c>
      <c r="F2983" s="111" t="s">
        <v>1304</v>
      </c>
      <c r="G2983" s="110">
        <v>852</v>
      </c>
      <c r="H2983" s="111" t="s">
        <v>1305</v>
      </c>
      <c r="I2983" s="110">
        <v>852</v>
      </c>
      <c r="J2983" s="111" t="s">
        <v>1305</v>
      </c>
      <c r="K2983" s="110">
        <v>90121</v>
      </c>
      <c r="L2983" s="111" t="s">
        <v>1305</v>
      </c>
      <c r="M2983" s="111" t="s">
        <v>1259</v>
      </c>
      <c r="N2983" s="111" t="s">
        <v>7637</v>
      </c>
    </row>
    <row r="2984" spans="1:14" ht="15" customHeight="1">
      <c r="A2984" s="36" t="str">
        <f t="shared" si="46"/>
        <v>88473701</v>
      </c>
      <c r="B2984" s="110">
        <v>8847370</v>
      </c>
      <c r="C2984" s="110">
        <v>1</v>
      </c>
      <c r="D2984" s="111" t="s">
        <v>3501</v>
      </c>
      <c r="E2984" s="111">
        <v>17920401</v>
      </c>
      <c r="F2984" s="111" t="s">
        <v>1304</v>
      </c>
      <c r="G2984" s="110">
        <v>852</v>
      </c>
      <c r="H2984" s="111" t="s">
        <v>1305</v>
      </c>
      <c r="I2984" s="110">
        <v>852</v>
      </c>
      <c r="J2984" s="111" t="s">
        <v>1305</v>
      </c>
      <c r="K2984" s="110">
        <v>90121</v>
      </c>
      <c r="L2984" s="111" t="s">
        <v>1305</v>
      </c>
      <c r="M2984" s="111" t="s">
        <v>1259</v>
      </c>
      <c r="N2984" s="111" t="s">
        <v>7637</v>
      </c>
    </row>
    <row r="2985" spans="1:14" ht="15" customHeight="1">
      <c r="A2985" s="36" t="str">
        <f t="shared" si="46"/>
        <v>91776811</v>
      </c>
      <c r="B2985" s="114">
        <v>9177681</v>
      </c>
      <c r="C2985" s="114">
        <v>1</v>
      </c>
      <c r="D2985" s="115" t="s">
        <v>6930</v>
      </c>
      <c r="E2985" s="115">
        <v>18467874</v>
      </c>
      <c r="F2985" s="115" t="s">
        <v>7202</v>
      </c>
      <c r="G2985" s="114">
        <v>852</v>
      </c>
      <c r="H2985" s="115" t="s">
        <v>1305</v>
      </c>
      <c r="I2985" s="114">
        <v>852</v>
      </c>
      <c r="J2985" s="115" t="s">
        <v>1305</v>
      </c>
      <c r="K2985" s="114">
        <v>90121</v>
      </c>
      <c r="L2985" s="115" t="s">
        <v>1305</v>
      </c>
      <c r="M2985" s="115" t="s">
        <v>1259</v>
      </c>
      <c r="N2985" s="115" t="s">
        <v>7637</v>
      </c>
    </row>
    <row r="2986" spans="1:14" ht="15" customHeight="1">
      <c r="A2986" s="36" t="str">
        <f t="shared" si="46"/>
        <v>87342642</v>
      </c>
      <c r="B2986" s="114">
        <v>8734264</v>
      </c>
      <c r="C2986" s="114">
        <v>2</v>
      </c>
      <c r="D2986" s="115" t="s">
        <v>6931</v>
      </c>
      <c r="E2986" s="115">
        <v>11751709</v>
      </c>
      <c r="F2986" s="115" t="s">
        <v>7202</v>
      </c>
      <c r="G2986" s="114">
        <v>852</v>
      </c>
      <c r="H2986" s="115" t="s">
        <v>1305</v>
      </c>
      <c r="I2986" s="114">
        <v>852</v>
      </c>
      <c r="J2986" s="115" t="s">
        <v>1305</v>
      </c>
      <c r="K2986" s="114">
        <v>90121</v>
      </c>
      <c r="L2986" s="115" t="s">
        <v>1305</v>
      </c>
      <c r="M2986" s="115" t="s">
        <v>1259</v>
      </c>
      <c r="N2986" s="115" t="s">
        <v>7637</v>
      </c>
    </row>
    <row r="2987" spans="1:14" ht="15" customHeight="1">
      <c r="A2987" s="36" t="str">
        <f t="shared" si="46"/>
        <v>80654821</v>
      </c>
      <c r="B2987" s="110">
        <v>8065482</v>
      </c>
      <c r="C2987" s="110">
        <v>1</v>
      </c>
      <c r="D2987" s="111" t="s">
        <v>3109</v>
      </c>
      <c r="E2987" s="111">
        <v>8932183</v>
      </c>
      <c r="F2987" s="111" t="s">
        <v>1304</v>
      </c>
      <c r="G2987" s="110">
        <v>852</v>
      </c>
      <c r="H2987" s="111" t="s">
        <v>1305</v>
      </c>
      <c r="I2987" s="110">
        <v>852</v>
      </c>
      <c r="J2987" s="111" t="s">
        <v>1305</v>
      </c>
      <c r="K2987" s="110">
        <v>90121</v>
      </c>
      <c r="L2987" s="111" t="s">
        <v>1305</v>
      </c>
      <c r="M2987" s="111" t="s">
        <v>1259</v>
      </c>
      <c r="N2987" s="111" t="s">
        <v>7637</v>
      </c>
    </row>
    <row r="2988" spans="1:14" ht="15" customHeight="1">
      <c r="A2988" s="36" t="str">
        <f t="shared" si="46"/>
        <v>80980131</v>
      </c>
      <c r="B2988" s="110">
        <v>8098013</v>
      </c>
      <c r="C2988" s="110">
        <v>1</v>
      </c>
      <c r="D2988" s="111" t="s">
        <v>2543</v>
      </c>
      <c r="E2988" s="111">
        <v>11139465</v>
      </c>
      <c r="F2988" s="111" t="s">
        <v>1304</v>
      </c>
      <c r="G2988" s="110">
        <v>852</v>
      </c>
      <c r="H2988" s="111" t="s">
        <v>1305</v>
      </c>
      <c r="I2988" s="110">
        <v>852</v>
      </c>
      <c r="J2988" s="111" t="s">
        <v>1305</v>
      </c>
      <c r="K2988" s="110">
        <v>90121</v>
      </c>
      <c r="L2988" s="111" t="s">
        <v>1305</v>
      </c>
      <c r="M2988" s="111" t="s">
        <v>1259</v>
      </c>
      <c r="N2988" s="111" t="s">
        <v>7637</v>
      </c>
    </row>
    <row r="2989" spans="1:14" ht="15" customHeight="1">
      <c r="A2989" s="36" t="str">
        <f t="shared" si="46"/>
        <v>69480173</v>
      </c>
      <c r="B2989" s="114">
        <v>6948017</v>
      </c>
      <c r="C2989" s="114">
        <v>3</v>
      </c>
      <c r="D2989" s="115" t="s">
        <v>6896</v>
      </c>
      <c r="E2989" s="115">
        <v>10356499</v>
      </c>
      <c r="F2989" s="115" t="s">
        <v>7202</v>
      </c>
      <c r="G2989" s="114">
        <v>852</v>
      </c>
      <c r="H2989" s="115" t="s">
        <v>1305</v>
      </c>
      <c r="I2989" s="114">
        <v>852</v>
      </c>
      <c r="J2989" s="115" t="s">
        <v>1305</v>
      </c>
      <c r="K2989" s="114">
        <v>90121</v>
      </c>
      <c r="L2989" s="115" t="s">
        <v>1305</v>
      </c>
      <c r="M2989" s="115" t="s">
        <v>1259</v>
      </c>
      <c r="N2989" s="115" t="s">
        <v>7637</v>
      </c>
    </row>
    <row r="2990" spans="1:14" ht="15" customHeight="1">
      <c r="A2990" s="36" t="str">
        <f t="shared" si="46"/>
        <v>91479251</v>
      </c>
      <c r="B2990" s="110">
        <v>9147925</v>
      </c>
      <c r="C2990" s="110">
        <v>1</v>
      </c>
      <c r="D2990" s="111" t="s">
        <v>2863</v>
      </c>
      <c r="E2990" s="111">
        <v>8185889</v>
      </c>
      <c r="F2990" s="111" t="s">
        <v>1304</v>
      </c>
      <c r="G2990" s="110">
        <v>852</v>
      </c>
      <c r="H2990" s="111" t="s">
        <v>1305</v>
      </c>
      <c r="I2990" s="110">
        <v>852</v>
      </c>
      <c r="J2990" s="111" t="s">
        <v>1305</v>
      </c>
      <c r="K2990" s="110">
        <v>90121</v>
      </c>
      <c r="L2990" s="111" t="s">
        <v>1305</v>
      </c>
      <c r="M2990" s="111" t="s">
        <v>1259</v>
      </c>
      <c r="N2990" s="111" t="s">
        <v>7637</v>
      </c>
    </row>
    <row r="2991" spans="1:14" ht="15" customHeight="1">
      <c r="A2991" s="36" t="str">
        <f t="shared" si="46"/>
        <v>84798962</v>
      </c>
      <c r="B2991" s="110">
        <v>8479896</v>
      </c>
      <c r="C2991" s="110">
        <v>2</v>
      </c>
      <c r="D2991" s="111" t="s">
        <v>3338</v>
      </c>
      <c r="E2991" s="111">
        <v>12152924</v>
      </c>
      <c r="F2991" s="111" t="s">
        <v>1304</v>
      </c>
      <c r="G2991" s="110">
        <v>852</v>
      </c>
      <c r="H2991" s="111" t="s">
        <v>1305</v>
      </c>
      <c r="I2991" s="110">
        <v>852</v>
      </c>
      <c r="J2991" s="111" t="s">
        <v>1305</v>
      </c>
      <c r="K2991" s="110">
        <v>90121</v>
      </c>
      <c r="L2991" s="111" t="s">
        <v>1305</v>
      </c>
      <c r="M2991" s="111" t="s">
        <v>1259</v>
      </c>
      <c r="N2991" s="111" t="s">
        <v>7637</v>
      </c>
    </row>
    <row r="2992" spans="1:14" ht="15" customHeight="1">
      <c r="A2992" s="36" t="str">
        <f t="shared" si="46"/>
        <v>94171511</v>
      </c>
      <c r="B2992" s="110">
        <v>9417151</v>
      </c>
      <c r="C2992" s="110">
        <v>1</v>
      </c>
      <c r="D2992" s="111" t="s">
        <v>2523</v>
      </c>
      <c r="E2992" s="111">
        <v>16742686</v>
      </c>
      <c r="F2992" s="111" t="s">
        <v>1304</v>
      </c>
      <c r="G2992" s="110">
        <v>852</v>
      </c>
      <c r="H2992" s="111" t="s">
        <v>1305</v>
      </c>
      <c r="I2992" s="110">
        <v>852</v>
      </c>
      <c r="J2992" s="111" t="s">
        <v>1305</v>
      </c>
      <c r="K2992" s="110">
        <v>90121</v>
      </c>
      <c r="L2992" s="111" t="s">
        <v>1305</v>
      </c>
      <c r="M2992" s="111" t="s">
        <v>1259</v>
      </c>
      <c r="N2992" s="111" t="s">
        <v>7637</v>
      </c>
    </row>
    <row r="2993" spans="1:14" ht="15" customHeight="1">
      <c r="A2993" s="36" t="str">
        <f t="shared" si="46"/>
        <v>81068611</v>
      </c>
      <c r="B2993" s="110">
        <v>8106861</v>
      </c>
      <c r="C2993" s="110">
        <v>1</v>
      </c>
      <c r="D2993" s="111" t="s">
        <v>3196</v>
      </c>
      <c r="E2993" s="111">
        <v>17523951</v>
      </c>
      <c r="F2993" s="111" t="s">
        <v>1304</v>
      </c>
      <c r="G2993" s="110">
        <v>852</v>
      </c>
      <c r="H2993" s="111" t="s">
        <v>1305</v>
      </c>
      <c r="I2993" s="110">
        <v>852</v>
      </c>
      <c r="J2993" s="111" t="s">
        <v>1305</v>
      </c>
      <c r="K2993" s="110">
        <v>90121</v>
      </c>
      <c r="L2993" s="111" t="s">
        <v>1305</v>
      </c>
      <c r="M2993" s="111" t="s">
        <v>1259</v>
      </c>
      <c r="N2993" s="111" t="s">
        <v>7637</v>
      </c>
    </row>
    <row r="2994" spans="1:14" ht="15" customHeight="1">
      <c r="A2994" s="36" t="str">
        <f t="shared" si="46"/>
        <v>91482921</v>
      </c>
      <c r="B2994" s="110">
        <v>9148292</v>
      </c>
      <c r="C2994" s="110">
        <v>1</v>
      </c>
      <c r="D2994" s="111" t="s">
        <v>2819</v>
      </c>
      <c r="E2994" s="111" t="s">
        <v>2820</v>
      </c>
      <c r="F2994" s="111" t="s">
        <v>1304</v>
      </c>
      <c r="G2994" s="110">
        <v>852</v>
      </c>
      <c r="H2994" s="111" t="s">
        <v>1305</v>
      </c>
      <c r="I2994" s="110">
        <v>852</v>
      </c>
      <c r="J2994" s="111" t="s">
        <v>1305</v>
      </c>
      <c r="K2994" s="110">
        <v>90121</v>
      </c>
      <c r="L2994" s="111" t="s">
        <v>1305</v>
      </c>
      <c r="M2994" s="111" t="s">
        <v>1259</v>
      </c>
      <c r="N2994" s="111" t="s">
        <v>7637</v>
      </c>
    </row>
    <row r="2995" spans="1:14" ht="15" customHeight="1">
      <c r="A2995" s="36" t="str">
        <f t="shared" si="46"/>
        <v>69479061</v>
      </c>
      <c r="B2995" s="110">
        <v>6947906</v>
      </c>
      <c r="C2995" s="110">
        <v>1</v>
      </c>
      <c r="D2995" s="111" t="s">
        <v>3251</v>
      </c>
      <c r="E2995" s="111">
        <v>11139275</v>
      </c>
      <c r="F2995" s="111" t="s">
        <v>1304</v>
      </c>
      <c r="G2995" s="110">
        <v>852</v>
      </c>
      <c r="H2995" s="111" t="s">
        <v>1305</v>
      </c>
      <c r="I2995" s="110">
        <v>852</v>
      </c>
      <c r="J2995" s="111" t="s">
        <v>1305</v>
      </c>
      <c r="K2995" s="110">
        <v>90121</v>
      </c>
      <c r="L2995" s="111" t="s">
        <v>1305</v>
      </c>
      <c r="M2995" s="111" t="s">
        <v>7637</v>
      </c>
      <c r="N2995" s="111" t="s">
        <v>7638</v>
      </c>
    </row>
    <row r="2996" spans="1:14" ht="15" customHeight="1">
      <c r="A2996" s="36" t="str">
        <f t="shared" si="46"/>
        <v>86431551</v>
      </c>
      <c r="B2996" s="110">
        <v>8643155</v>
      </c>
      <c r="C2996" s="110">
        <v>1</v>
      </c>
      <c r="D2996" s="111" t="s">
        <v>3840</v>
      </c>
      <c r="E2996" s="111" t="s">
        <v>3841</v>
      </c>
      <c r="F2996" s="111" t="s">
        <v>1304</v>
      </c>
      <c r="G2996" s="110">
        <v>852</v>
      </c>
      <c r="H2996" s="111" t="s">
        <v>1305</v>
      </c>
      <c r="I2996" s="110">
        <v>852</v>
      </c>
      <c r="J2996" s="111" t="s">
        <v>1305</v>
      </c>
      <c r="K2996" s="110">
        <v>90121</v>
      </c>
      <c r="L2996" s="111" t="s">
        <v>1305</v>
      </c>
      <c r="M2996" s="111" t="s">
        <v>1259</v>
      </c>
      <c r="N2996" s="111" t="s">
        <v>7637</v>
      </c>
    </row>
    <row r="2997" spans="1:14" ht="15" customHeight="1">
      <c r="A2997" s="36" t="str">
        <f t="shared" si="46"/>
        <v>81064352</v>
      </c>
      <c r="B2997" s="110">
        <v>8106435</v>
      </c>
      <c r="C2997" s="110">
        <v>2</v>
      </c>
      <c r="D2997" s="111" t="s">
        <v>2681</v>
      </c>
      <c r="E2997" s="111">
        <v>22632247</v>
      </c>
      <c r="F2997" s="111" t="s">
        <v>1304</v>
      </c>
      <c r="G2997" s="110">
        <v>852</v>
      </c>
      <c r="H2997" s="111" t="s">
        <v>1305</v>
      </c>
      <c r="I2997" s="110">
        <v>852</v>
      </c>
      <c r="J2997" s="111" t="s">
        <v>1305</v>
      </c>
      <c r="K2997" s="110">
        <v>90121</v>
      </c>
      <c r="L2997" s="111" t="s">
        <v>1305</v>
      </c>
      <c r="M2997" s="111" t="s">
        <v>1259</v>
      </c>
      <c r="N2997" s="111" t="s">
        <v>7637</v>
      </c>
    </row>
    <row r="2998" spans="1:14" ht="15" customHeight="1">
      <c r="A2998" s="36" t="str">
        <f t="shared" si="46"/>
        <v>57400103</v>
      </c>
      <c r="B2998" s="114">
        <v>5740010</v>
      </c>
      <c r="C2998" s="114">
        <v>3</v>
      </c>
      <c r="D2998" s="115" t="s">
        <v>5464</v>
      </c>
      <c r="E2998" s="115">
        <v>5637163</v>
      </c>
      <c r="F2998" s="115" t="s">
        <v>1307</v>
      </c>
      <c r="G2998" s="114">
        <v>852</v>
      </c>
      <c r="H2998" s="115" t="s">
        <v>1305</v>
      </c>
      <c r="I2998" s="114">
        <v>852</v>
      </c>
      <c r="J2998" s="115" t="s">
        <v>1305</v>
      </c>
      <c r="K2998" s="114">
        <v>90121</v>
      </c>
      <c r="L2998" s="115" t="s">
        <v>1305</v>
      </c>
      <c r="M2998" s="115" t="s">
        <v>1259</v>
      </c>
      <c r="N2998" s="115" t="s">
        <v>7637</v>
      </c>
    </row>
    <row r="2999" spans="1:14" ht="15" customHeight="1">
      <c r="A2999" s="36" t="str">
        <f t="shared" si="46"/>
        <v>94374841</v>
      </c>
      <c r="B2999" s="110">
        <v>9437484</v>
      </c>
      <c r="C2999" s="110">
        <v>1</v>
      </c>
      <c r="D2999" s="111" t="s">
        <v>2682</v>
      </c>
      <c r="E2999" s="111" t="s">
        <v>2683</v>
      </c>
      <c r="F2999" s="111" t="s">
        <v>1304</v>
      </c>
      <c r="G2999" s="110">
        <v>852</v>
      </c>
      <c r="H2999" s="111" t="s">
        <v>1305</v>
      </c>
      <c r="I2999" s="110">
        <v>852</v>
      </c>
      <c r="J2999" s="111" t="s">
        <v>1305</v>
      </c>
      <c r="K2999" s="110">
        <v>90121</v>
      </c>
      <c r="L2999" s="111" t="s">
        <v>1305</v>
      </c>
      <c r="M2999" s="111" t="s">
        <v>1259</v>
      </c>
      <c r="N2999" s="111" t="s">
        <v>7637</v>
      </c>
    </row>
    <row r="3000" spans="1:14" ht="15" customHeight="1">
      <c r="A3000" s="36" t="str">
        <f t="shared" si="46"/>
        <v>55881821</v>
      </c>
      <c r="B3000" s="110">
        <v>5588182</v>
      </c>
      <c r="C3000" s="110">
        <v>1</v>
      </c>
      <c r="D3000" s="111" t="s">
        <v>3632</v>
      </c>
      <c r="E3000" s="111">
        <v>13212153</v>
      </c>
      <c r="F3000" s="111" t="s">
        <v>1304</v>
      </c>
      <c r="G3000" s="110">
        <v>37503</v>
      </c>
      <c r="H3000" s="111" t="s">
        <v>7287</v>
      </c>
      <c r="I3000" s="110">
        <v>37503</v>
      </c>
      <c r="J3000" s="111" t="s">
        <v>7287</v>
      </c>
      <c r="K3000" s="110">
        <v>90140</v>
      </c>
      <c r="L3000" s="111" t="s">
        <v>7621</v>
      </c>
      <c r="M3000" s="111" t="s">
        <v>7637</v>
      </c>
      <c r="N3000" s="111" t="s">
        <v>7638</v>
      </c>
    </row>
    <row r="3001" spans="1:14" ht="15" customHeight="1">
      <c r="A3001" s="36" t="str">
        <f t="shared" si="46"/>
        <v>52029781</v>
      </c>
      <c r="B3001" s="110">
        <v>5202978</v>
      </c>
      <c r="C3001" s="110">
        <v>1</v>
      </c>
      <c r="D3001" s="111" t="s">
        <v>3894</v>
      </c>
      <c r="E3001" s="111">
        <v>16479721</v>
      </c>
      <c r="F3001" s="111" t="s">
        <v>1304</v>
      </c>
      <c r="G3001" s="110">
        <v>37503</v>
      </c>
      <c r="H3001" s="111" t="s">
        <v>7287</v>
      </c>
      <c r="I3001" s="110">
        <v>37503</v>
      </c>
      <c r="J3001" s="111" t="s">
        <v>7287</v>
      </c>
      <c r="K3001" s="110">
        <v>90140</v>
      </c>
      <c r="L3001" s="111" t="s">
        <v>7621</v>
      </c>
      <c r="M3001" s="111" t="s">
        <v>7637</v>
      </c>
      <c r="N3001" s="111" t="s">
        <v>7638</v>
      </c>
    </row>
    <row r="3002" spans="1:14" ht="15" customHeight="1">
      <c r="A3002" s="36" t="str">
        <f t="shared" si="46"/>
        <v>52032001</v>
      </c>
      <c r="B3002" s="110">
        <v>5203200</v>
      </c>
      <c r="C3002" s="110">
        <v>1</v>
      </c>
      <c r="D3002" s="111" t="s">
        <v>3048</v>
      </c>
      <c r="E3002" s="111">
        <v>11473809</v>
      </c>
      <c r="F3002" s="111" t="s">
        <v>1304</v>
      </c>
      <c r="G3002" s="110">
        <v>37503</v>
      </c>
      <c r="H3002" s="111" t="s">
        <v>7287</v>
      </c>
      <c r="I3002" s="110">
        <v>37503</v>
      </c>
      <c r="J3002" s="111" t="s">
        <v>7287</v>
      </c>
      <c r="K3002" s="110">
        <v>90140</v>
      </c>
      <c r="L3002" s="111" t="s">
        <v>7621</v>
      </c>
      <c r="M3002" s="111" t="s">
        <v>7637</v>
      </c>
      <c r="N3002" s="111" t="s">
        <v>7638</v>
      </c>
    </row>
    <row r="3003" spans="1:14" ht="15" customHeight="1">
      <c r="A3003" s="36" t="str">
        <f t="shared" si="46"/>
        <v>33915281</v>
      </c>
      <c r="B3003" s="110">
        <v>3391528</v>
      </c>
      <c r="C3003" s="110">
        <v>1</v>
      </c>
      <c r="D3003" s="111" t="s">
        <v>4530</v>
      </c>
      <c r="E3003" s="111">
        <v>9936535</v>
      </c>
      <c r="F3003" s="111" t="s">
        <v>1304</v>
      </c>
      <c r="G3003" s="110">
        <v>37503</v>
      </c>
      <c r="H3003" s="111" t="s">
        <v>7287</v>
      </c>
      <c r="I3003" s="110">
        <v>37503</v>
      </c>
      <c r="J3003" s="111" t="s">
        <v>7287</v>
      </c>
      <c r="K3003" s="110">
        <v>90140</v>
      </c>
      <c r="L3003" s="111" t="s">
        <v>7621</v>
      </c>
      <c r="M3003" s="111" t="s">
        <v>7637</v>
      </c>
      <c r="N3003" s="111" t="s">
        <v>7638</v>
      </c>
    </row>
    <row r="3004" spans="1:14" ht="15" customHeight="1">
      <c r="A3004" s="36" t="str">
        <f t="shared" si="46"/>
        <v>55875801</v>
      </c>
      <c r="B3004" s="110">
        <v>5587580</v>
      </c>
      <c r="C3004" s="110">
        <v>1</v>
      </c>
      <c r="D3004" s="111" t="s">
        <v>2229</v>
      </c>
      <c r="E3004" s="111">
        <v>12182676</v>
      </c>
      <c r="F3004" s="111" t="s">
        <v>1304</v>
      </c>
      <c r="G3004" s="110">
        <v>37503</v>
      </c>
      <c r="H3004" s="111" t="s">
        <v>7287</v>
      </c>
      <c r="I3004" s="110">
        <v>37503</v>
      </c>
      <c r="J3004" s="111" t="s">
        <v>7287</v>
      </c>
      <c r="K3004" s="110">
        <v>90140</v>
      </c>
      <c r="L3004" s="111" t="s">
        <v>7621</v>
      </c>
      <c r="M3004" s="111" t="s">
        <v>7637</v>
      </c>
      <c r="N3004" s="111" t="s">
        <v>7638</v>
      </c>
    </row>
    <row r="3005" spans="1:14" ht="15" customHeight="1">
      <c r="A3005" s="36" t="str">
        <f t="shared" ref="A3005:A3068" si="47">CONCATENATE(B3005,C3005)</f>
        <v>52028991</v>
      </c>
      <c r="B3005" s="110">
        <v>5202899</v>
      </c>
      <c r="C3005" s="110">
        <v>1</v>
      </c>
      <c r="D3005" s="111" t="s">
        <v>3047</v>
      </c>
      <c r="E3005" s="111">
        <v>11472726</v>
      </c>
      <c r="F3005" s="111" t="s">
        <v>1304</v>
      </c>
      <c r="G3005" s="110">
        <v>37503</v>
      </c>
      <c r="H3005" s="111" t="s">
        <v>7287</v>
      </c>
      <c r="I3005" s="110">
        <v>37503</v>
      </c>
      <c r="J3005" s="111" t="s">
        <v>7287</v>
      </c>
      <c r="K3005" s="110">
        <v>90140</v>
      </c>
      <c r="L3005" s="111" t="s">
        <v>7621</v>
      </c>
      <c r="M3005" s="111" t="s">
        <v>7637</v>
      </c>
      <c r="N3005" s="111" t="s">
        <v>7638</v>
      </c>
    </row>
    <row r="3006" spans="1:14" ht="15" customHeight="1">
      <c r="A3006" s="36" t="str">
        <f t="shared" si="47"/>
        <v>37534402</v>
      </c>
      <c r="B3006" s="114">
        <v>3753440</v>
      </c>
      <c r="C3006" s="114">
        <v>2</v>
      </c>
      <c r="D3006" s="115" t="s">
        <v>6712</v>
      </c>
      <c r="E3006" s="115">
        <v>14207259</v>
      </c>
      <c r="F3006" s="115" t="s">
        <v>1307</v>
      </c>
      <c r="G3006" s="114">
        <v>37503</v>
      </c>
      <c r="H3006" s="115" t="s">
        <v>7287</v>
      </c>
      <c r="I3006" s="114">
        <v>37503</v>
      </c>
      <c r="J3006" s="115" t="s">
        <v>7287</v>
      </c>
      <c r="K3006" s="114">
        <v>90140</v>
      </c>
      <c r="L3006" s="115" t="s">
        <v>7621</v>
      </c>
      <c r="M3006" s="115" t="s">
        <v>7637</v>
      </c>
      <c r="N3006" s="120" t="s">
        <v>7638</v>
      </c>
    </row>
    <row r="3007" spans="1:14" ht="15" customHeight="1">
      <c r="A3007" s="36" t="str">
        <f t="shared" si="47"/>
        <v>55878901</v>
      </c>
      <c r="B3007" s="110">
        <v>5587890</v>
      </c>
      <c r="C3007" s="110">
        <v>1</v>
      </c>
      <c r="D3007" s="111" t="s">
        <v>2690</v>
      </c>
      <c r="E3007" s="111">
        <v>7701681</v>
      </c>
      <c r="F3007" s="111" t="s">
        <v>1304</v>
      </c>
      <c r="G3007" s="110">
        <v>37503</v>
      </c>
      <c r="H3007" s="111" t="s">
        <v>7287</v>
      </c>
      <c r="I3007" s="110">
        <v>37503</v>
      </c>
      <c r="J3007" s="111" t="s">
        <v>7287</v>
      </c>
      <c r="K3007" s="110">
        <v>90140</v>
      </c>
      <c r="L3007" s="111" t="s">
        <v>7621</v>
      </c>
      <c r="M3007" s="111" t="s">
        <v>7637</v>
      </c>
      <c r="N3007" s="111" t="s">
        <v>7638</v>
      </c>
    </row>
    <row r="3008" spans="1:14" ht="15" customHeight="1">
      <c r="A3008" s="36" t="str">
        <f t="shared" si="47"/>
        <v>52042881</v>
      </c>
      <c r="B3008" s="110">
        <v>5204288</v>
      </c>
      <c r="C3008" s="110">
        <v>1</v>
      </c>
      <c r="D3008" s="111" t="s">
        <v>2266</v>
      </c>
      <c r="E3008" s="111">
        <v>11473084</v>
      </c>
      <c r="F3008" s="111" t="s">
        <v>1304</v>
      </c>
      <c r="G3008" s="110">
        <v>37503</v>
      </c>
      <c r="H3008" s="111" t="s">
        <v>7287</v>
      </c>
      <c r="I3008" s="110">
        <v>37503</v>
      </c>
      <c r="J3008" s="111" t="s">
        <v>7287</v>
      </c>
      <c r="K3008" s="110">
        <v>90140</v>
      </c>
      <c r="L3008" s="111" t="s">
        <v>7621</v>
      </c>
      <c r="M3008" s="111" t="s">
        <v>7637</v>
      </c>
      <c r="N3008" s="111" t="s">
        <v>7638</v>
      </c>
    </row>
    <row r="3009" spans="1:14" ht="15" customHeight="1">
      <c r="A3009" s="36" t="str">
        <f t="shared" si="47"/>
        <v>33390401</v>
      </c>
      <c r="B3009" s="110">
        <v>3339040</v>
      </c>
      <c r="C3009" s="110">
        <v>1</v>
      </c>
      <c r="D3009" s="111" t="s">
        <v>3924</v>
      </c>
      <c r="E3009" s="111">
        <v>9642361</v>
      </c>
      <c r="F3009" s="111" t="s">
        <v>1304</v>
      </c>
      <c r="G3009" s="110">
        <v>37503</v>
      </c>
      <c r="H3009" s="111" t="s">
        <v>7287</v>
      </c>
      <c r="I3009" s="110">
        <v>37503</v>
      </c>
      <c r="J3009" s="111" t="s">
        <v>7287</v>
      </c>
      <c r="K3009" s="110">
        <v>90140</v>
      </c>
      <c r="L3009" s="111" t="s">
        <v>7621</v>
      </c>
      <c r="M3009" s="111" t="s">
        <v>7637</v>
      </c>
      <c r="N3009" s="111" t="s">
        <v>7638</v>
      </c>
    </row>
    <row r="3010" spans="1:14" ht="15" customHeight="1">
      <c r="A3010" s="36" t="str">
        <f t="shared" si="47"/>
        <v>55901151</v>
      </c>
      <c r="B3010" s="114">
        <v>5590115</v>
      </c>
      <c r="C3010" s="114">
        <v>1</v>
      </c>
      <c r="D3010" s="115" t="s">
        <v>5554</v>
      </c>
      <c r="E3010" s="115">
        <v>6102806</v>
      </c>
      <c r="F3010" s="115" t="s">
        <v>1307</v>
      </c>
      <c r="G3010" s="114">
        <v>37503</v>
      </c>
      <c r="H3010" s="115" t="s">
        <v>7287</v>
      </c>
      <c r="I3010" s="114">
        <v>37503</v>
      </c>
      <c r="J3010" s="115" t="s">
        <v>7287</v>
      </c>
      <c r="K3010" s="114">
        <v>90140</v>
      </c>
      <c r="L3010" s="115" t="s">
        <v>7621</v>
      </c>
      <c r="M3010" s="115" t="s">
        <v>1259</v>
      </c>
      <c r="N3010" s="115" t="s">
        <v>7637</v>
      </c>
    </row>
    <row r="3011" spans="1:14" ht="15" customHeight="1">
      <c r="A3011" s="36" t="str">
        <f t="shared" si="47"/>
        <v>93907771</v>
      </c>
      <c r="B3011" s="114">
        <v>9390777</v>
      </c>
      <c r="C3011" s="114">
        <v>1</v>
      </c>
      <c r="D3011" s="115" t="s">
        <v>5128</v>
      </c>
      <c r="E3011" s="115">
        <v>3661165</v>
      </c>
      <c r="F3011" s="115" t="s">
        <v>1307</v>
      </c>
      <c r="G3011" s="114">
        <v>84329</v>
      </c>
      <c r="H3011" s="115" t="s">
        <v>7226</v>
      </c>
      <c r="I3011" s="114">
        <v>84329</v>
      </c>
      <c r="J3011" s="115" t="s">
        <v>7226</v>
      </c>
      <c r="K3011" s="114">
        <v>90157</v>
      </c>
      <c r="L3011" s="115" t="s">
        <v>7226</v>
      </c>
      <c r="M3011" s="115" t="s">
        <v>1259</v>
      </c>
      <c r="N3011" s="115" t="s">
        <v>7637</v>
      </c>
    </row>
    <row r="3012" spans="1:14" ht="15" customHeight="1">
      <c r="A3012" s="36" t="str">
        <f t="shared" si="47"/>
        <v>72653961</v>
      </c>
      <c r="B3012" s="110">
        <v>7265396</v>
      </c>
      <c r="C3012" s="110">
        <v>1</v>
      </c>
      <c r="D3012" s="111" t="s">
        <v>4044</v>
      </c>
      <c r="E3012" s="111">
        <v>15637134</v>
      </c>
      <c r="F3012" s="111" t="s">
        <v>1304</v>
      </c>
      <c r="G3012" s="110">
        <v>84329</v>
      </c>
      <c r="H3012" s="111" t="s">
        <v>7226</v>
      </c>
      <c r="I3012" s="110">
        <v>84329</v>
      </c>
      <c r="J3012" s="111" t="s">
        <v>7226</v>
      </c>
      <c r="K3012" s="110">
        <v>90157</v>
      </c>
      <c r="L3012" s="111" t="s">
        <v>7226</v>
      </c>
      <c r="M3012" s="111" t="s">
        <v>7637</v>
      </c>
      <c r="N3012" s="111" t="s">
        <v>7638</v>
      </c>
    </row>
    <row r="3013" spans="1:14" ht="15" customHeight="1">
      <c r="A3013" s="36" t="str">
        <f t="shared" si="47"/>
        <v>85406272</v>
      </c>
      <c r="B3013" s="114">
        <v>8540627</v>
      </c>
      <c r="C3013" s="114">
        <v>2</v>
      </c>
      <c r="D3013" s="115" t="s">
        <v>4611</v>
      </c>
      <c r="E3013" s="115">
        <v>4215407</v>
      </c>
      <c r="F3013" s="115" t="s">
        <v>1307</v>
      </c>
      <c r="G3013" s="114">
        <v>84329</v>
      </c>
      <c r="H3013" s="115" t="s">
        <v>7226</v>
      </c>
      <c r="I3013" s="114">
        <v>84329</v>
      </c>
      <c r="J3013" s="115" t="s">
        <v>7226</v>
      </c>
      <c r="K3013" s="114">
        <v>90157</v>
      </c>
      <c r="L3013" s="115" t="s">
        <v>7226</v>
      </c>
      <c r="M3013" s="115" t="s">
        <v>1259</v>
      </c>
      <c r="N3013" s="115" t="s">
        <v>7637</v>
      </c>
    </row>
    <row r="3014" spans="1:14" ht="15" customHeight="1">
      <c r="A3014" s="36" t="str">
        <f t="shared" si="47"/>
        <v>84442491</v>
      </c>
      <c r="B3014" s="110">
        <v>8444249</v>
      </c>
      <c r="C3014" s="110">
        <v>1</v>
      </c>
      <c r="D3014" s="111" t="s">
        <v>2086</v>
      </c>
      <c r="E3014" s="111">
        <v>9020818</v>
      </c>
      <c r="F3014" s="111" t="s">
        <v>1304</v>
      </c>
      <c r="G3014" s="110">
        <v>84329</v>
      </c>
      <c r="H3014" s="111" t="s">
        <v>7226</v>
      </c>
      <c r="I3014" s="110">
        <v>84329</v>
      </c>
      <c r="J3014" s="111" t="s">
        <v>7226</v>
      </c>
      <c r="K3014" s="110">
        <v>90157</v>
      </c>
      <c r="L3014" s="111" t="s">
        <v>7226</v>
      </c>
      <c r="M3014" s="111" t="s">
        <v>1259</v>
      </c>
      <c r="N3014" s="111" t="s">
        <v>7637</v>
      </c>
    </row>
    <row r="3015" spans="1:14" ht="15" customHeight="1">
      <c r="A3015" s="36" t="str">
        <f t="shared" si="47"/>
        <v>77332881</v>
      </c>
      <c r="B3015" s="110">
        <v>7733288</v>
      </c>
      <c r="C3015" s="110">
        <v>1</v>
      </c>
      <c r="D3015" s="111" t="s">
        <v>2834</v>
      </c>
      <c r="E3015" s="111" t="s">
        <v>2835</v>
      </c>
      <c r="F3015" s="111" t="s">
        <v>1304</v>
      </c>
      <c r="G3015" s="110">
        <v>84329</v>
      </c>
      <c r="H3015" s="111" t="s">
        <v>7226</v>
      </c>
      <c r="I3015" s="110">
        <v>84329</v>
      </c>
      <c r="J3015" s="111" t="s">
        <v>7226</v>
      </c>
      <c r="K3015" s="110">
        <v>90157</v>
      </c>
      <c r="L3015" s="111" t="s">
        <v>7226</v>
      </c>
      <c r="M3015" s="111" t="s">
        <v>7637</v>
      </c>
      <c r="N3015" s="111" t="s">
        <v>7638</v>
      </c>
    </row>
    <row r="3016" spans="1:14" ht="15" customHeight="1">
      <c r="A3016" s="36" t="str">
        <f t="shared" si="47"/>
        <v>95786991</v>
      </c>
      <c r="B3016" s="110">
        <v>9578699</v>
      </c>
      <c r="C3016" s="110">
        <v>1</v>
      </c>
      <c r="D3016" s="111" t="s">
        <v>1991</v>
      </c>
      <c r="E3016" s="111">
        <v>9962429</v>
      </c>
      <c r="F3016" s="111" t="s">
        <v>1304</v>
      </c>
      <c r="G3016" s="110">
        <v>84329</v>
      </c>
      <c r="H3016" s="111" t="s">
        <v>7226</v>
      </c>
      <c r="I3016" s="110">
        <v>84329</v>
      </c>
      <c r="J3016" s="111" t="s">
        <v>7226</v>
      </c>
      <c r="K3016" s="110">
        <v>90157</v>
      </c>
      <c r="L3016" s="111" t="s">
        <v>7226</v>
      </c>
      <c r="M3016" s="111" t="s">
        <v>1259</v>
      </c>
      <c r="N3016" s="111" t="s">
        <v>7637</v>
      </c>
    </row>
    <row r="3017" spans="1:14" ht="15" customHeight="1">
      <c r="A3017" s="36" t="str">
        <f t="shared" si="47"/>
        <v>94374111</v>
      </c>
      <c r="B3017" s="110">
        <v>9437411</v>
      </c>
      <c r="C3017" s="110">
        <v>1</v>
      </c>
      <c r="D3017" s="111" t="s">
        <v>2236</v>
      </c>
      <c r="E3017" s="111">
        <v>13965602</v>
      </c>
      <c r="F3017" s="111" t="s">
        <v>1304</v>
      </c>
      <c r="G3017" s="110">
        <v>84329</v>
      </c>
      <c r="H3017" s="111" t="s">
        <v>7226</v>
      </c>
      <c r="I3017" s="110">
        <v>84329</v>
      </c>
      <c r="J3017" s="111" t="s">
        <v>7226</v>
      </c>
      <c r="K3017" s="110">
        <v>90157</v>
      </c>
      <c r="L3017" s="111" t="s">
        <v>7226</v>
      </c>
      <c r="M3017" s="111" t="s">
        <v>1259</v>
      </c>
      <c r="N3017" s="111" t="s">
        <v>7637</v>
      </c>
    </row>
    <row r="3018" spans="1:14" ht="15" customHeight="1">
      <c r="A3018" s="36" t="str">
        <f t="shared" si="47"/>
        <v>85346152</v>
      </c>
      <c r="B3018" s="110">
        <v>8534615</v>
      </c>
      <c r="C3018" s="110">
        <v>2</v>
      </c>
      <c r="D3018" s="111" t="s">
        <v>3309</v>
      </c>
      <c r="E3018" s="111">
        <v>244608738</v>
      </c>
      <c r="F3018" s="111" t="s">
        <v>1304</v>
      </c>
      <c r="G3018" s="110">
        <v>84329</v>
      </c>
      <c r="H3018" s="111" t="s">
        <v>7226</v>
      </c>
      <c r="I3018" s="110">
        <v>84329</v>
      </c>
      <c r="J3018" s="111" t="s">
        <v>7226</v>
      </c>
      <c r="K3018" s="110">
        <v>90157</v>
      </c>
      <c r="L3018" s="111" t="s">
        <v>7226</v>
      </c>
      <c r="M3018" s="111" t="s">
        <v>7637</v>
      </c>
      <c r="N3018" s="111" t="s">
        <v>7638</v>
      </c>
    </row>
    <row r="3019" spans="1:14" ht="15" customHeight="1">
      <c r="A3019" s="36" t="str">
        <f t="shared" si="47"/>
        <v>89878771</v>
      </c>
      <c r="B3019" s="110">
        <v>8987877</v>
      </c>
      <c r="C3019" s="110">
        <v>1</v>
      </c>
      <c r="D3019" s="111" t="s">
        <v>4325</v>
      </c>
      <c r="E3019" s="111" t="s">
        <v>4326</v>
      </c>
      <c r="F3019" s="111" t="s">
        <v>1304</v>
      </c>
      <c r="G3019" s="110">
        <v>84329</v>
      </c>
      <c r="H3019" s="111" t="s">
        <v>7226</v>
      </c>
      <c r="I3019" s="110">
        <v>84329</v>
      </c>
      <c r="J3019" s="111" t="s">
        <v>7226</v>
      </c>
      <c r="K3019" s="110">
        <v>90157</v>
      </c>
      <c r="L3019" s="111" t="s">
        <v>7226</v>
      </c>
      <c r="M3019" s="111" t="s">
        <v>1259</v>
      </c>
      <c r="N3019" s="111" t="s">
        <v>7637</v>
      </c>
    </row>
    <row r="3020" spans="1:14" ht="15" customHeight="1">
      <c r="A3020" s="36" t="str">
        <f t="shared" si="47"/>
        <v>84478101</v>
      </c>
      <c r="B3020" s="114">
        <v>8447810</v>
      </c>
      <c r="C3020" s="114">
        <v>1</v>
      </c>
      <c r="D3020" s="115" t="s">
        <v>4615</v>
      </c>
      <c r="E3020" s="115">
        <v>11000337</v>
      </c>
      <c r="F3020" s="115" t="s">
        <v>1307</v>
      </c>
      <c r="G3020" s="114">
        <v>84329</v>
      </c>
      <c r="H3020" s="115" t="s">
        <v>7226</v>
      </c>
      <c r="I3020" s="114">
        <v>84329</v>
      </c>
      <c r="J3020" s="115" t="s">
        <v>7226</v>
      </c>
      <c r="K3020" s="114">
        <v>90157</v>
      </c>
      <c r="L3020" s="115" t="s">
        <v>7226</v>
      </c>
      <c r="M3020" s="115" t="s">
        <v>1259</v>
      </c>
      <c r="N3020" s="115" t="s">
        <v>7637</v>
      </c>
    </row>
    <row r="3021" spans="1:14" ht="15" customHeight="1">
      <c r="A3021" s="36" t="str">
        <f t="shared" si="47"/>
        <v>85346032</v>
      </c>
      <c r="B3021" s="110">
        <v>8534603</v>
      </c>
      <c r="C3021" s="110">
        <v>2</v>
      </c>
      <c r="D3021" s="111" t="s">
        <v>1984</v>
      </c>
      <c r="E3021" s="111" t="s">
        <v>1985</v>
      </c>
      <c r="F3021" s="111" t="s">
        <v>1304</v>
      </c>
      <c r="G3021" s="110">
        <v>84329</v>
      </c>
      <c r="H3021" s="111" t="s">
        <v>7226</v>
      </c>
      <c r="I3021" s="110">
        <v>84329</v>
      </c>
      <c r="J3021" s="111" t="s">
        <v>7226</v>
      </c>
      <c r="K3021" s="110">
        <v>90157</v>
      </c>
      <c r="L3021" s="111" t="s">
        <v>7226</v>
      </c>
      <c r="M3021" s="111" t="s">
        <v>1259</v>
      </c>
      <c r="N3021" s="111" t="s">
        <v>7637</v>
      </c>
    </row>
    <row r="3022" spans="1:14" ht="15" customHeight="1">
      <c r="A3022" s="36" t="str">
        <f t="shared" si="47"/>
        <v>32451591</v>
      </c>
      <c r="B3022" s="114">
        <v>3245159</v>
      </c>
      <c r="C3022" s="114">
        <v>1</v>
      </c>
      <c r="D3022" s="115" t="s">
        <v>4661</v>
      </c>
      <c r="E3022" s="115">
        <v>9084560</v>
      </c>
      <c r="F3022" s="115" t="s">
        <v>1307</v>
      </c>
      <c r="G3022" s="114">
        <v>84329</v>
      </c>
      <c r="H3022" s="115" t="s">
        <v>7226</v>
      </c>
      <c r="I3022" s="114">
        <v>84329</v>
      </c>
      <c r="J3022" s="115" t="s">
        <v>7226</v>
      </c>
      <c r="K3022" s="114">
        <v>90157</v>
      </c>
      <c r="L3022" s="115" t="s">
        <v>7226</v>
      </c>
      <c r="M3022" s="115" t="s">
        <v>7638</v>
      </c>
      <c r="N3022" s="115" t="s">
        <v>7639</v>
      </c>
    </row>
    <row r="3023" spans="1:14" ht="15" customHeight="1">
      <c r="A3023" s="36" t="str">
        <f t="shared" si="47"/>
        <v>84417041</v>
      </c>
      <c r="B3023" s="110">
        <v>8441704</v>
      </c>
      <c r="C3023" s="110">
        <v>1</v>
      </c>
      <c r="D3023" s="111" t="s">
        <v>3102</v>
      </c>
      <c r="E3023" s="111">
        <v>17316038</v>
      </c>
      <c r="F3023" s="111" t="s">
        <v>1304</v>
      </c>
      <c r="G3023" s="110">
        <v>84329</v>
      </c>
      <c r="H3023" s="111" t="s">
        <v>7226</v>
      </c>
      <c r="I3023" s="110">
        <v>84329</v>
      </c>
      <c r="J3023" s="111" t="s">
        <v>7226</v>
      </c>
      <c r="K3023" s="110">
        <v>90157</v>
      </c>
      <c r="L3023" s="111" t="s">
        <v>7226</v>
      </c>
      <c r="M3023" s="111" t="s">
        <v>7637</v>
      </c>
      <c r="N3023" s="111" t="s">
        <v>7638</v>
      </c>
    </row>
    <row r="3024" spans="1:14" ht="15" customHeight="1">
      <c r="A3024" s="36" t="str">
        <f t="shared" si="47"/>
        <v>84410421</v>
      </c>
      <c r="B3024" s="110">
        <v>8441042</v>
      </c>
      <c r="C3024" s="110">
        <v>1</v>
      </c>
      <c r="D3024" s="111" t="s">
        <v>2087</v>
      </c>
      <c r="E3024" s="111">
        <v>44028926</v>
      </c>
      <c r="F3024" s="111" t="s">
        <v>1304</v>
      </c>
      <c r="G3024" s="110">
        <v>84329</v>
      </c>
      <c r="H3024" s="111" t="s">
        <v>7226</v>
      </c>
      <c r="I3024" s="110">
        <v>84329</v>
      </c>
      <c r="J3024" s="111" t="s">
        <v>7226</v>
      </c>
      <c r="K3024" s="110">
        <v>90157</v>
      </c>
      <c r="L3024" s="111" t="s">
        <v>7226</v>
      </c>
      <c r="M3024" s="111" t="s">
        <v>7637</v>
      </c>
      <c r="N3024" s="111" t="s">
        <v>7638</v>
      </c>
    </row>
    <row r="3025" spans="1:14" ht="15" customHeight="1">
      <c r="A3025" s="36" t="str">
        <f t="shared" si="47"/>
        <v>84462101</v>
      </c>
      <c r="B3025" s="110">
        <v>8446210</v>
      </c>
      <c r="C3025" s="110">
        <v>1</v>
      </c>
      <c r="D3025" s="111" t="s">
        <v>2637</v>
      </c>
      <c r="E3025" s="111">
        <v>819334</v>
      </c>
      <c r="F3025" s="111" t="s">
        <v>1304</v>
      </c>
      <c r="G3025" s="110">
        <v>84329</v>
      </c>
      <c r="H3025" s="111" t="s">
        <v>7226</v>
      </c>
      <c r="I3025" s="110">
        <v>84329</v>
      </c>
      <c r="J3025" s="111" t="s">
        <v>7226</v>
      </c>
      <c r="K3025" s="110">
        <v>90157</v>
      </c>
      <c r="L3025" s="111" t="s">
        <v>7226</v>
      </c>
      <c r="M3025" s="111" t="s">
        <v>7637</v>
      </c>
      <c r="N3025" s="111" t="s">
        <v>7638</v>
      </c>
    </row>
    <row r="3026" spans="1:14" ht="15" customHeight="1">
      <c r="A3026" s="36" t="str">
        <f t="shared" si="47"/>
        <v>89818141</v>
      </c>
      <c r="B3026" s="110">
        <v>8981814</v>
      </c>
      <c r="C3026" s="110">
        <v>1</v>
      </c>
      <c r="D3026" s="111" t="s">
        <v>2130</v>
      </c>
      <c r="E3026" s="111">
        <v>15555039</v>
      </c>
      <c r="F3026" s="111" t="s">
        <v>1304</v>
      </c>
      <c r="G3026" s="110">
        <v>84329</v>
      </c>
      <c r="H3026" s="111" t="s">
        <v>7226</v>
      </c>
      <c r="I3026" s="110">
        <v>84329</v>
      </c>
      <c r="J3026" s="111" t="s">
        <v>7226</v>
      </c>
      <c r="K3026" s="110">
        <v>90157</v>
      </c>
      <c r="L3026" s="111" t="s">
        <v>7226</v>
      </c>
      <c r="M3026" s="111" t="s">
        <v>1259</v>
      </c>
      <c r="N3026" s="111" t="s">
        <v>7637</v>
      </c>
    </row>
    <row r="3027" spans="1:14" ht="15" customHeight="1">
      <c r="A3027" s="36" t="str">
        <f t="shared" si="47"/>
        <v>84447421</v>
      </c>
      <c r="B3027" s="110">
        <v>8444742</v>
      </c>
      <c r="C3027" s="110">
        <v>1</v>
      </c>
      <c r="D3027" s="111" t="s">
        <v>2146</v>
      </c>
      <c r="E3027" s="111">
        <v>7509382</v>
      </c>
      <c r="F3027" s="111" t="s">
        <v>1304</v>
      </c>
      <c r="G3027" s="110">
        <v>84329</v>
      </c>
      <c r="H3027" s="111" t="s">
        <v>7226</v>
      </c>
      <c r="I3027" s="110">
        <v>84329</v>
      </c>
      <c r="J3027" s="111" t="s">
        <v>7226</v>
      </c>
      <c r="K3027" s="110">
        <v>90157</v>
      </c>
      <c r="L3027" s="111" t="s">
        <v>7226</v>
      </c>
      <c r="M3027" s="111" t="s">
        <v>7637</v>
      </c>
      <c r="N3027" s="111" t="s">
        <v>7638</v>
      </c>
    </row>
    <row r="3028" spans="1:14" ht="15" customHeight="1">
      <c r="A3028" s="36" t="str">
        <f t="shared" si="47"/>
        <v>84464042</v>
      </c>
      <c r="B3028" s="110">
        <v>8446404</v>
      </c>
      <c r="C3028" s="110">
        <v>2</v>
      </c>
      <c r="D3028" s="111" t="s">
        <v>3314</v>
      </c>
      <c r="E3028" s="111" t="s">
        <v>3315</v>
      </c>
      <c r="F3028" s="111" t="s">
        <v>1304</v>
      </c>
      <c r="G3028" s="110">
        <v>84329</v>
      </c>
      <c r="H3028" s="111" t="s">
        <v>7226</v>
      </c>
      <c r="I3028" s="110">
        <v>84329</v>
      </c>
      <c r="J3028" s="111" t="s">
        <v>7226</v>
      </c>
      <c r="K3028" s="110">
        <v>90157</v>
      </c>
      <c r="L3028" s="111" t="s">
        <v>7226</v>
      </c>
      <c r="M3028" s="111" t="s">
        <v>1259</v>
      </c>
      <c r="N3028" s="111" t="s">
        <v>7637</v>
      </c>
    </row>
    <row r="3029" spans="1:14" ht="15" customHeight="1">
      <c r="A3029" s="36" t="str">
        <f t="shared" si="47"/>
        <v>113684331</v>
      </c>
      <c r="B3029" s="114">
        <v>11368433</v>
      </c>
      <c r="C3029" s="114">
        <v>1</v>
      </c>
      <c r="D3029" s="115" t="s">
        <v>6449</v>
      </c>
      <c r="E3029" s="115" t="s">
        <v>6450</v>
      </c>
      <c r="F3029" s="115" t="s">
        <v>1307</v>
      </c>
      <c r="G3029" s="114">
        <v>84329</v>
      </c>
      <c r="H3029" s="115" t="s">
        <v>7226</v>
      </c>
      <c r="I3029" s="114">
        <v>84329</v>
      </c>
      <c r="J3029" s="115" t="s">
        <v>7226</v>
      </c>
      <c r="K3029" s="114">
        <v>90157</v>
      </c>
      <c r="L3029" s="115" t="s">
        <v>7226</v>
      </c>
      <c r="M3029" s="115" t="s">
        <v>1259</v>
      </c>
      <c r="N3029" s="115" t="s">
        <v>7637</v>
      </c>
    </row>
    <row r="3030" spans="1:14" ht="15" customHeight="1">
      <c r="A3030" s="36" t="str">
        <f t="shared" si="47"/>
        <v>92400321</v>
      </c>
      <c r="B3030" s="114">
        <v>9240032</v>
      </c>
      <c r="C3030" s="114">
        <v>1</v>
      </c>
      <c r="D3030" s="115" t="s">
        <v>5899</v>
      </c>
      <c r="E3030" s="115">
        <v>8843429</v>
      </c>
      <c r="F3030" s="115" t="s">
        <v>1307</v>
      </c>
      <c r="G3030" s="114">
        <v>84329</v>
      </c>
      <c r="H3030" s="115" t="s">
        <v>7226</v>
      </c>
      <c r="I3030" s="114">
        <v>84329</v>
      </c>
      <c r="J3030" s="115" t="s">
        <v>7226</v>
      </c>
      <c r="K3030" s="114">
        <v>90157</v>
      </c>
      <c r="L3030" s="115" t="s">
        <v>7226</v>
      </c>
      <c r="M3030" s="115" t="s">
        <v>1259</v>
      </c>
      <c r="N3030" s="115" t="s">
        <v>7637</v>
      </c>
    </row>
    <row r="3031" spans="1:14" ht="15" customHeight="1">
      <c r="A3031" s="36" t="str">
        <f t="shared" si="47"/>
        <v>69641142</v>
      </c>
      <c r="B3031" s="114">
        <v>6964114</v>
      </c>
      <c r="C3031" s="114">
        <v>2</v>
      </c>
      <c r="D3031" s="115" t="s">
        <v>5675</v>
      </c>
      <c r="E3031" s="115">
        <v>7442431</v>
      </c>
      <c r="F3031" s="115" t="s">
        <v>1307</v>
      </c>
      <c r="G3031" s="114">
        <v>84329</v>
      </c>
      <c r="H3031" s="115" t="s">
        <v>7226</v>
      </c>
      <c r="I3031" s="114">
        <v>84329</v>
      </c>
      <c r="J3031" s="115" t="s">
        <v>7226</v>
      </c>
      <c r="K3031" s="114">
        <v>90157</v>
      </c>
      <c r="L3031" s="115" t="s">
        <v>7226</v>
      </c>
      <c r="M3031" s="115" t="s">
        <v>1259</v>
      </c>
      <c r="N3031" s="115" t="s">
        <v>7637</v>
      </c>
    </row>
    <row r="3032" spans="1:14" ht="15" customHeight="1">
      <c r="A3032" s="36" t="str">
        <f t="shared" si="47"/>
        <v>95220621</v>
      </c>
      <c r="B3032" s="110">
        <v>9522062</v>
      </c>
      <c r="C3032" s="110">
        <v>1</v>
      </c>
      <c r="D3032" s="111" t="s">
        <v>3862</v>
      </c>
      <c r="E3032" s="111">
        <v>13794363</v>
      </c>
      <c r="F3032" s="111" t="s">
        <v>1304</v>
      </c>
      <c r="G3032" s="110">
        <v>84329</v>
      </c>
      <c r="H3032" s="111" t="s">
        <v>7226</v>
      </c>
      <c r="I3032" s="110">
        <v>84329</v>
      </c>
      <c r="J3032" s="111" t="s">
        <v>7226</v>
      </c>
      <c r="K3032" s="110">
        <v>90157</v>
      </c>
      <c r="L3032" s="111" t="s">
        <v>7226</v>
      </c>
      <c r="M3032" s="111" t="s">
        <v>1259</v>
      </c>
      <c r="N3032" s="111" t="s">
        <v>7637</v>
      </c>
    </row>
    <row r="3033" spans="1:14" ht="15" customHeight="1">
      <c r="A3033" s="36" t="str">
        <f t="shared" si="47"/>
        <v>81922501</v>
      </c>
      <c r="B3033" s="110">
        <v>8192250</v>
      </c>
      <c r="C3033" s="110">
        <v>1</v>
      </c>
      <c r="D3033" s="111" t="s">
        <v>3198</v>
      </c>
      <c r="E3033" s="111" t="s">
        <v>3199</v>
      </c>
      <c r="F3033" s="111" t="s">
        <v>1304</v>
      </c>
      <c r="G3033" s="110">
        <v>84329</v>
      </c>
      <c r="H3033" s="111" t="s">
        <v>7226</v>
      </c>
      <c r="I3033" s="110">
        <v>84329</v>
      </c>
      <c r="J3033" s="111" t="s">
        <v>7226</v>
      </c>
      <c r="K3033" s="110">
        <v>90157</v>
      </c>
      <c r="L3033" s="111" t="s">
        <v>7226</v>
      </c>
      <c r="M3033" s="111" t="s">
        <v>1259</v>
      </c>
      <c r="N3033" s="111" t="s">
        <v>7637</v>
      </c>
    </row>
    <row r="3034" spans="1:14" ht="15" customHeight="1">
      <c r="A3034" s="36" t="str">
        <f t="shared" si="47"/>
        <v>84456061</v>
      </c>
      <c r="B3034" s="110">
        <v>8445606</v>
      </c>
      <c r="C3034" s="110">
        <v>1</v>
      </c>
      <c r="D3034" s="111" t="s">
        <v>2454</v>
      </c>
      <c r="E3034" s="111">
        <v>10352069</v>
      </c>
      <c r="F3034" s="111" t="s">
        <v>1304</v>
      </c>
      <c r="G3034" s="110">
        <v>84329</v>
      </c>
      <c r="H3034" s="111" t="s">
        <v>7226</v>
      </c>
      <c r="I3034" s="110">
        <v>84329</v>
      </c>
      <c r="J3034" s="111" t="s">
        <v>7226</v>
      </c>
      <c r="K3034" s="110">
        <v>90157</v>
      </c>
      <c r="L3034" s="111" t="s">
        <v>7226</v>
      </c>
      <c r="M3034" s="111" t="s">
        <v>7637</v>
      </c>
      <c r="N3034" s="111" t="s">
        <v>7638</v>
      </c>
    </row>
    <row r="3035" spans="1:14" ht="15" customHeight="1">
      <c r="A3035" s="36" t="str">
        <f t="shared" si="47"/>
        <v>80599741</v>
      </c>
      <c r="B3035" s="114">
        <v>8059974</v>
      </c>
      <c r="C3035" s="114">
        <v>1</v>
      </c>
      <c r="D3035" s="115" t="s">
        <v>4694</v>
      </c>
      <c r="E3035" s="115" t="s">
        <v>4695</v>
      </c>
      <c r="F3035" s="115" t="s">
        <v>1307</v>
      </c>
      <c r="G3035" s="114">
        <v>84329</v>
      </c>
      <c r="H3035" s="115" t="s">
        <v>7226</v>
      </c>
      <c r="I3035" s="114">
        <v>84329</v>
      </c>
      <c r="J3035" s="115" t="s">
        <v>7226</v>
      </c>
      <c r="K3035" s="114">
        <v>90157</v>
      </c>
      <c r="L3035" s="115" t="s">
        <v>7226</v>
      </c>
      <c r="M3035" s="115" t="s">
        <v>1259</v>
      </c>
      <c r="N3035" s="115" t="s">
        <v>7637</v>
      </c>
    </row>
    <row r="3036" spans="1:14" ht="15" customHeight="1">
      <c r="A3036" s="36" t="str">
        <f t="shared" si="47"/>
        <v>84443531</v>
      </c>
      <c r="B3036" s="110">
        <v>8444353</v>
      </c>
      <c r="C3036" s="110">
        <v>1</v>
      </c>
      <c r="D3036" s="111" t="s">
        <v>1966</v>
      </c>
      <c r="E3036" s="111" t="s">
        <v>1967</v>
      </c>
      <c r="F3036" s="111" t="s">
        <v>1304</v>
      </c>
      <c r="G3036" s="110">
        <v>84329</v>
      </c>
      <c r="H3036" s="111" t="s">
        <v>7226</v>
      </c>
      <c r="I3036" s="110">
        <v>84329</v>
      </c>
      <c r="J3036" s="111" t="s">
        <v>7226</v>
      </c>
      <c r="K3036" s="110">
        <v>90157</v>
      </c>
      <c r="L3036" s="111" t="s">
        <v>7226</v>
      </c>
      <c r="M3036" s="111" t="s">
        <v>1259</v>
      </c>
      <c r="N3036" s="111" t="s">
        <v>7637</v>
      </c>
    </row>
    <row r="3037" spans="1:14" ht="15" customHeight="1">
      <c r="A3037" s="36" t="str">
        <f t="shared" si="47"/>
        <v>84415601</v>
      </c>
      <c r="B3037" s="114">
        <v>8441560</v>
      </c>
      <c r="C3037" s="114">
        <v>1</v>
      </c>
      <c r="D3037" s="115" t="s">
        <v>6025</v>
      </c>
      <c r="E3037" s="115" t="s">
        <v>6026</v>
      </c>
      <c r="F3037" s="115" t="s">
        <v>1307</v>
      </c>
      <c r="G3037" s="114">
        <v>84329</v>
      </c>
      <c r="H3037" s="115" t="s">
        <v>7226</v>
      </c>
      <c r="I3037" s="114">
        <v>84329</v>
      </c>
      <c r="J3037" s="115" t="s">
        <v>7226</v>
      </c>
      <c r="K3037" s="114">
        <v>90157</v>
      </c>
      <c r="L3037" s="115" t="s">
        <v>7226</v>
      </c>
      <c r="M3037" s="115" t="s">
        <v>1259</v>
      </c>
      <c r="N3037" s="115" t="s">
        <v>7637</v>
      </c>
    </row>
    <row r="3038" spans="1:14" ht="15" customHeight="1">
      <c r="A3038" s="36" t="str">
        <f t="shared" si="47"/>
        <v>113993511</v>
      </c>
      <c r="B3038" s="114">
        <v>11399351</v>
      </c>
      <c r="C3038" s="114">
        <v>1</v>
      </c>
      <c r="D3038" s="115" t="s">
        <v>6260</v>
      </c>
      <c r="E3038" s="115" t="s">
        <v>6261</v>
      </c>
      <c r="F3038" s="115" t="s">
        <v>1307</v>
      </c>
      <c r="G3038" s="114">
        <v>84329</v>
      </c>
      <c r="H3038" s="115" t="s">
        <v>7226</v>
      </c>
      <c r="I3038" s="114">
        <v>84329</v>
      </c>
      <c r="J3038" s="115" t="s">
        <v>7226</v>
      </c>
      <c r="K3038" s="114">
        <v>90157</v>
      </c>
      <c r="L3038" s="115" t="s">
        <v>7226</v>
      </c>
      <c r="M3038" s="115" t="s">
        <v>1259</v>
      </c>
      <c r="N3038" s="115" t="s">
        <v>7637</v>
      </c>
    </row>
    <row r="3039" spans="1:14" ht="15" customHeight="1">
      <c r="A3039" s="36" t="str">
        <f t="shared" si="47"/>
        <v>71844991</v>
      </c>
      <c r="B3039" s="114">
        <v>7184499</v>
      </c>
      <c r="C3039" s="114">
        <v>1</v>
      </c>
      <c r="D3039" s="115" t="s">
        <v>5674</v>
      </c>
      <c r="E3039" s="115">
        <v>8621743</v>
      </c>
      <c r="F3039" s="115" t="s">
        <v>1307</v>
      </c>
      <c r="G3039" s="114">
        <v>84329</v>
      </c>
      <c r="H3039" s="115" t="s">
        <v>7226</v>
      </c>
      <c r="I3039" s="114">
        <v>84329</v>
      </c>
      <c r="J3039" s="115" t="s">
        <v>7226</v>
      </c>
      <c r="K3039" s="114">
        <v>90157</v>
      </c>
      <c r="L3039" s="115" t="s">
        <v>7226</v>
      </c>
      <c r="M3039" s="115" t="s">
        <v>1259</v>
      </c>
      <c r="N3039" s="115" t="s">
        <v>7637</v>
      </c>
    </row>
    <row r="3040" spans="1:14" ht="15" customHeight="1">
      <c r="A3040" s="36" t="str">
        <f t="shared" si="47"/>
        <v>85397533</v>
      </c>
      <c r="B3040" s="114">
        <v>8539753</v>
      </c>
      <c r="C3040" s="114">
        <v>3</v>
      </c>
      <c r="D3040" s="115" t="s">
        <v>4765</v>
      </c>
      <c r="E3040" s="115">
        <v>21805371</v>
      </c>
      <c r="F3040" s="115" t="s">
        <v>1307</v>
      </c>
      <c r="G3040" s="114">
        <v>84329</v>
      </c>
      <c r="H3040" s="115" t="s">
        <v>7226</v>
      </c>
      <c r="I3040" s="114">
        <v>84329</v>
      </c>
      <c r="J3040" s="115" t="s">
        <v>7226</v>
      </c>
      <c r="K3040" s="114">
        <v>90157</v>
      </c>
      <c r="L3040" s="115" t="s">
        <v>7226</v>
      </c>
      <c r="M3040" s="115" t="s">
        <v>1259</v>
      </c>
      <c r="N3040" s="115" t="s">
        <v>7637</v>
      </c>
    </row>
    <row r="3041" spans="1:14" ht="15" customHeight="1">
      <c r="A3041" s="36" t="str">
        <f t="shared" si="47"/>
        <v>84439201</v>
      </c>
      <c r="B3041" s="110">
        <v>8443920</v>
      </c>
      <c r="C3041" s="110">
        <v>1</v>
      </c>
      <c r="D3041" s="111" t="s">
        <v>3323</v>
      </c>
      <c r="E3041" s="111" t="s">
        <v>3324</v>
      </c>
      <c r="F3041" s="111" t="s">
        <v>1304</v>
      </c>
      <c r="G3041" s="110">
        <v>84329</v>
      </c>
      <c r="H3041" s="111" t="s">
        <v>7226</v>
      </c>
      <c r="I3041" s="110">
        <v>84329</v>
      </c>
      <c r="J3041" s="111" t="s">
        <v>7226</v>
      </c>
      <c r="K3041" s="110">
        <v>90157</v>
      </c>
      <c r="L3041" s="111" t="s">
        <v>7226</v>
      </c>
      <c r="M3041" s="111" t="s">
        <v>1259</v>
      </c>
      <c r="N3041" s="111" t="s">
        <v>7637</v>
      </c>
    </row>
    <row r="3042" spans="1:14" ht="15" customHeight="1">
      <c r="A3042" s="36" t="str">
        <f t="shared" si="47"/>
        <v>116138411</v>
      </c>
      <c r="B3042" s="114">
        <v>11613841</v>
      </c>
      <c r="C3042" s="114">
        <v>1</v>
      </c>
      <c r="D3042" s="115" t="s">
        <v>7117</v>
      </c>
      <c r="E3042" s="115">
        <v>22150056</v>
      </c>
      <c r="F3042" s="115" t="s">
        <v>7202</v>
      </c>
      <c r="G3042" s="114">
        <v>84329</v>
      </c>
      <c r="H3042" s="115" t="s">
        <v>7226</v>
      </c>
      <c r="I3042" s="114">
        <v>84329</v>
      </c>
      <c r="J3042" s="115" t="s">
        <v>7226</v>
      </c>
      <c r="K3042" s="114">
        <v>90157</v>
      </c>
      <c r="L3042" s="115" t="s">
        <v>7226</v>
      </c>
      <c r="M3042" s="115" t="s">
        <v>1259</v>
      </c>
      <c r="N3042" s="115" t="s">
        <v>7637</v>
      </c>
    </row>
    <row r="3043" spans="1:14" ht="15" customHeight="1">
      <c r="A3043" s="36" t="str">
        <f t="shared" si="47"/>
        <v>78705302</v>
      </c>
      <c r="B3043" s="114">
        <v>7870530</v>
      </c>
      <c r="C3043" s="114">
        <v>2</v>
      </c>
      <c r="D3043" s="115" t="s">
        <v>5450</v>
      </c>
      <c r="E3043" s="115">
        <v>16669921</v>
      </c>
      <c r="F3043" s="115" t="s">
        <v>1307</v>
      </c>
      <c r="G3043" s="114">
        <v>84329</v>
      </c>
      <c r="H3043" s="115" t="s">
        <v>7226</v>
      </c>
      <c r="I3043" s="114">
        <v>84329</v>
      </c>
      <c r="J3043" s="115" t="s">
        <v>7226</v>
      </c>
      <c r="K3043" s="114">
        <v>90157</v>
      </c>
      <c r="L3043" s="115" t="s">
        <v>7226</v>
      </c>
      <c r="M3043" s="115" t="s">
        <v>1259</v>
      </c>
      <c r="N3043" s="115" t="s">
        <v>7637</v>
      </c>
    </row>
    <row r="3044" spans="1:14" ht="15" customHeight="1">
      <c r="A3044" s="36" t="str">
        <f t="shared" si="47"/>
        <v>86003261</v>
      </c>
      <c r="B3044" s="110">
        <v>8600326</v>
      </c>
      <c r="C3044" s="110">
        <v>1</v>
      </c>
      <c r="D3044" s="111" t="s">
        <v>3499</v>
      </c>
      <c r="E3044" s="111">
        <v>22725822</v>
      </c>
      <c r="F3044" s="111" t="s">
        <v>1304</v>
      </c>
      <c r="G3044" s="110">
        <v>84329</v>
      </c>
      <c r="H3044" s="111" t="s">
        <v>7226</v>
      </c>
      <c r="I3044" s="110">
        <v>84329</v>
      </c>
      <c r="J3044" s="111" t="s">
        <v>7226</v>
      </c>
      <c r="K3044" s="110">
        <v>90157</v>
      </c>
      <c r="L3044" s="111" t="s">
        <v>7226</v>
      </c>
      <c r="M3044" s="111" t="s">
        <v>1259</v>
      </c>
      <c r="N3044" s="111" t="s">
        <v>7637</v>
      </c>
    </row>
    <row r="3045" spans="1:14" ht="15" customHeight="1">
      <c r="A3045" s="36" t="str">
        <f t="shared" si="47"/>
        <v>85405851</v>
      </c>
      <c r="B3045" s="114">
        <v>8540585</v>
      </c>
      <c r="C3045" s="114">
        <v>1</v>
      </c>
      <c r="D3045" s="115" t="s">
        <v>5995</v>
      </c>
      <c r="E3045" s="115" t="s">
        <v>5996</v>
      </c>
      <c r="F3045" s="115" t="s">
        <v>1307</v>
      </c>
      <c r="G3045" s="114">
        <v>73767</v>
      </c>
      <c r="H3045" s="115" t="s">
        <v>7272</v>
      </c>
      <c r="I3045" s="114">
        <v>84329</v>
      </c>
      <c r="J3045" s="115" t="s">
        <v>7226</v>
      </c>
      <c r="K3045" s="114">
        <v>90157</v>
      </c>
      <c r="L3045" s="115" t="s">
        <v>7226</v>
      </c>
      <c r="M3045" s="115" t="s">
        <v>1259</v>
      </c>
      <c r="N3045" s="115" t="s">
        <v>7637</v>
      </c>
    </row>
    <row r="3046" spans="1:14" ht="15" customHeight="1">
      <c r="A3046" s="36" t="str">
        <f t="shared" si="47"/>
        <v>95381001</v>
      </c>
      <c r="B3046" s="110">
        <v>9538100</v>
      </c>
      <c r="C3046" s="110">
        <v>1</v>
      </c>
      <c r="D3046" s="111" t="s">
        <v>3711</v>
      </c>
      <c r="E3046" s="111">
        <v>17546822</v>
      </c>
      <c r="F3046" s="111" t="s">
        <v>1304</v>
      </c>
      <c r="G3046" s="110">
        <v>84329</v>
      </c>
      <c r="H3046" s="111" t="s">
        <v>7226</v>
      </c>
      <c r="I3046" s="110">
        <v>84329</v>
      </c>
      <c r="J3046" s="111" t="s">
        <v>7226</v>
      </c>
      <c r="K3046" s="110">
        <v>90157</v>
      </c>
      <c r="L3046" s="111" t="s">
        <v>7226</v>
      </c>
      <c r="M3046" s="111" t="s">
        <v>1259</v>
      </c>
      <c r="N3046" s="111" t="s">
        <v>7637</v>
      </c>
    </row>
    <row r="3047" spans="1:14" ht="15" customHeight="1">
      <c r="A3047" s="36" t="str">
        <f t="shared" si="47"/>
        <v>72652191</v>
      </c>
      <c r="B3047" s="114">
        <v>7265219</v>
      </c>
      <c r="C3047" s="114">
        <v>1</v>
      </c>
      <c r="D3047" s="115" t="s">
        <v>5241</v>
      </c>
      <c r="E3047" s="115" t="s">
        <v>7647</v>
      </c>
      <c r="F3047" s="115" t="s">
        <v>1307</v>
      </c>
      <c r="G3047" s="114">
        <v>84329</v>
      </c>
      <c r="H3047" s="115" t="s">
        <v>7226</v>
      </c>
      <c r="I3047" s="114">
        <v>84329</v>
      </c>
      <c r="J3047" s="115" t="s">
        <v>7226</v>
      </c>
      <c r="K3047" s="114">
        <v>90157</v>
      </c>
      <c r="L3047" s="115" t="s">
        <v>7226</v>
      </c>
      <c r="M3047" s="115" t="s">
        <v>1259</v>
      </c>
      <c r="N3047" s="115" t="s">
        <v>7637</v>
      </c>
    </row>
    <row r="3048" spans="1:14" ht="15" customHeight="1">
      <c r="A3048" s="36" t="str">
        <f t="shared" si="47"/>
        <v>14836992</v>
      </c>
      <c r="B3048" s="110">
        <v>1483699</v>
      </c>
      <c r="C3048" s="110">
        <v>2</v>
      </c>
      <c r="D3048" s="111" t="s">
        <v>2082</v>
      </c>
      <c r="E3048" s="111">
        <v>4222916</v>
      </c>
      <c r="F3048" s="111" t="s">
        <v>1304</v>
      </c>
      <c r="G3048" s="110">
        <v>84329</v>
      </c>
      <c r="H3048" s="111" t="s">
        <v>7226</v>
      </c>
      <c r="I3048" s="110">
        <v>84329</v>
      </c>
      <c r="J3048" s="111" t="s">
        <v>7226</v>
      </c>
      <c r="K3048" s="110">
        <v>90157</v>
      </c>
      <c r="L3048" s="111" t="s">
        <v>7226</v>
      </c>
      <c r="M3048" s="111" t="s">
        <v>7637</v>
      </c>
      <c r="N3048" s="111" t="s">
        <v>7638</v>
      </c>
    </row>
    <row r="3049" spans="1:14" ht="15" customHeight="1">
      <c r="A3049" s="36" t="str">
        <f t="shared" si="47"/>
        <v>49523905</v>
      </c>
      <c r="B3049" s="114">
        <v>4952390</v>
      </c>
      <c r="C3049" s="114">
        <v>5</v>
      </c>
      <c r="D3049" s="115" t="s">
        <v>7145</v>
      </c>
      <c r="E3049" s="115">
        <v>7465636</v>
      </c>
      <c r="F3049" s="115" t="s">
        <v>7203</v>
      </c>
      <c r="G3049" s="114">
        <v>84329</v>
      </c>
      <c r="H3049" s="115" t="s">
        <v>7226</v>
      </c>
      <c r="I3049" s="114">
        <v>84329</v>
      </c>
      <c r="J3049" s="115" t="s">
        <v>7226</v>
      </c>
      <c r="K3049" s="114">
        <v>90157</v>
      </c>
      <c r="L3049" s="115" t="s">
        <v>7226</v>
      </c>
      <c r="M3049" s="115" t="s">
        <v>7637</v>
      </c>
      <c r="N3049" s="115" t="s">
        <v>7638</v>
      </c>
    </row>
    <row r="3050" spans="1:14" ht="15" customHeight="1">
      <c r="A3050" s="36" t="str">
        <f t="shared" si="47"/>
        <v>83480051</v>
      </c>
      <c r="B3050" s="114">
        <v>8348005</v>
      </c>
      <c r="C3050" s="114">
        <v>1</v>
      </c>
      <c r="D3050" s="115" t="s">
        <v>6371</v>
      </c>
      <c r="E3050" s="115">
        <v>17091328</v>
      </c>
      <c r="F3050" s="115" t="s">
        <v>1307</v>
      </c>
      <c r="G3050" s="114">
        <v>84329</v>
      </c>
      <c r="H3050" s="115" t="s">
        <v>7226</v>
      </c>
      <c r="I3050" s="114">
        <v>84329</v>
      </c>
      <c r="J3050" s="115" t="s">
        <v>7226</v>
      </c>
      <c r="K3050" s="114">
        <v>90157</v>
      </c>
      <c r="L3050" s="115" t="s">
        <v>7226</v>
      </c>
      <c r="M3050" s="115" t="s">
        <v>1259</v>
      </c>
      <c r="N3050" s="115" t="s">
        <v>7637</v>
      </c>
    </row>
    <row r="3051" spans="1:14" ht="15" customHeight="1">
      <c r="A3051" s="36" t="str">
        <f t="shared" si="47"/>
        <v>93822881</v>
      </c>
      <c r="B3051" s="110">
        <v>9382288</v>
      </c>
      <c r="C3051" s="110">
        <v>1</v>
      </c>
      <c r="D3051" s="111" t="s">
        <v>2821</v>
      </c>
      <c r="E3051" s="111" t="s">
        <v>2822</v>
      </c>
      <c r="F3051" s="111" t="s">
        <v>1304</v>
      </c>
      <c r="G3051" s="110">
        <v>6518</v>
      </c>
      <c r="H3051" s="111" t="s">
        <v>7260</v>
      </c>
      <c r="I3051" s="110">
        <v>6518</v>
      </c>
      <c r="J3051" s="111" t="s">
        <v>7260</v>
      </c>
      <c r="K3051" s="110">
        <v>90129</v>
      </c>
      <c r="L3051" s="111" t="s">
        <v>7260</v>
      </c>
      <c r="M3051" s="111" t="s">
        <v>1259</v>
      </c>
      <c r="N3051" s="111" t="s">
        <v>7637</v>
      </c>
    </row>
    <row r="3052" spans="1:14" ht="15" customHeight="1">
      <c r="A3052" s="36" t="str">
        <f t="shared" si="47"/>
        <v>85308891</v>
      </c>
      <c r="B3052" s="110">
        <v>8530889</v>
      </c>
      <c r="C3052" s="110">
        <v>1</v>
      </c>
      <c r="D3052" s="111" t="s">
        <v>3243</v>
      </c>
      <c r="E3052" s="111">
        <v>13072021</v>
      </c>
      <c r="F3052" s="111" t="s">
        <v>1304</v>
      </c>
      <c r="G3052" s="110">
        <v>6518</v>
      </c>
      <c r="H3052" s="111" t="s">
        <v>7260</v>
      </c>
      <c r="I3052" s="110">
        <v>6518</v>
      </c>
      <c r="J3052" s="111" t="s">
        <v>7260</v>
      </c>
      <c r="K3052" s="110">
        <v>90129</v>
      </c>
      <c r="L3052" s="111" t="s">
        <v>7260</v>
      </c>
      <c r="M3052" s="111" t="s">
        <v>1259</v>
      </c>
      <c r="N3052" s="111" t="s">
        <v>7637</v>
      </c>
    </row>
    <row r="3053" spans="1:14" ht="15" customHeight="1">
      <c r="A3053" s="36" t="str">
        <f t="shared" si="47"/>
        <v>130793231</v>
      </c>
      <c r="B3053" s="110">
        <v>13079323</v>
      </c>
      <c r="C3053" s="110">
        <v>1</v>
      </c>
      <c r="D3053" s="111" t="s">
        <v>4010</v>
      </c>
      <c r="E3053" s="111" t="s">
        <v>4011</v>
      </c>
      <c r="F3053" s="111" t="s">
        <v>1304</v>
      </c>
      <c r="G3053" s="110">
        <v>6518</v>
      </c>
      <c r="H3053" s="111" t="s">
        <v>7260</v>
      </c>
      <c r="I3053" s="110">
        <v>6518</v>
      </c>
      <c r="J3053" s="111" t="s">
        <v>7260</v>
      </c>
      <c r="K3053" s="110">
        <v>90129</v>
      </c>
      <c r="L3053" s="111" t="s">
        <v>7260</v>
      </c>
      <c r="M3053" s="111" t="s">
        <v>1259</v>
      </c>
      <c r="N3053" s="111" t="s">
        <v>7637</v>
      </c>
    </row>
    <row r="3054" spans="1:14" ht="15" customHeight="1">
      <c r="A3054" s="36" t="str">
        <f t="shared" si="47"/>
        <v>37343531</v>
      </c>
      <c r="B3054" s="114">
        <v>3734353</v>
      </c>
      <c r="C3054" s="114">
        <v>1</v>
      </c>
      <c r="D3054" s="115" t="s">
        <v>5015</v>
      </c>
      <c r="E3054" s="115">
        <v>13894632</v>
      </c>
      <c r="F3054" s="115" t="s">
        <v>1307</v>
      </c>
      <c r="G3054" s="114">
        <v>6518</v>
      </c>
      <c r="H3054" s="115" t="s">
        <v>7260</v>
      </c>
      <c r="I3054" s="114">
        <v>6518</v>
      </c>
      <c r="J3054" s="115" t="s">
        <v>7260</v>
      </c>
      <c r="K3054" s="114">
        <v>90129</v>
      </c>
      <c r="L3054" s="115" t="s">
        <v>7260</v>
      </c>
      <c r="M3054" s="115" t="s">
        <v>7637</v>
      </c>
      <c r="N3054" s="115" t="s">
        <v>7638</v>
      </c>
    </row>
    <row r="3055" spans="1:14" ht="15" customHeight="1">
      <c r="A3055" s="36" t="str">
        <f t="shared" si="47"/>
        <v>34611301</v>
      </c>
      <c r="B3055" s="110">
        <v>3461130</v>
      </c>
      <c r="C3055" s="110">
        <v>1</v>
      </c>
      <c r="D3055" s="111" t="s">
        <v>4427</v>
      </c>
      <c r="E3055" s="111">
        <v>10595649</v>
      </c>
      <c r="F3055" s="111" t="s">
        <v>1304</v>
      </c>
      <c r="G3055" s="110">
        <v>6518</v>
      </c>
      <c r="H3055" s="111" t="s">
        <v>7260</v>
      </c>
      <c r="I3055" s="110">
        <v>6518</v>
      </c>
      <c r="J3055" s="111" t="s">
        <v>7260</v>
      </c>
      <c r="K3055" s="110">
        <v>90129</v>
      </c>
      <c r="L3055" s="111" t="s">
        <v>7260</v>
      </c>
      <c r="M3055" s="111" t="s">
        <v>7637</v>
      </c>
      <c r="N3055" s="111" t="s">
        <v>7638</v>
      </c>
    </row>
    <row r="3056" spans="1:14" ht="15" customHeight="1">
      <c r="A3056" s="36" t="str">
        <f t="shared" si="47"/>
        <v>32247901</v>
      </c>
      <c r="B3056" s="110">
        <v>3224790</v>
      </c>
      <c r="C3056" s="110">
        <v>1</v>
      </c>
      <c r="D3056" s="111" t="s">
        <v>4203</v>
      </c>
      <c r="E3056" s="111" t="s">
        <v>4204</v>
      </c>
      <c r="F3056" s="111" t="s">
        <v>1304</v>
      </c>
      <c r="G3056" s="110">
        <v>6518</v>
      </c>
      <c r="H3056" s="111" t="s">
        <v>7260</v>
      </c>
      <c r="I3056" s="110">
        <v>6518</v>
      </c>
      <c r="J3056" s="111" t="s">
        <v>7260</v>
      </c>
      <c r="K3056" s="110">
        <v>90129</v>
      </c>
      <c r="L3056" s="111" t="s">
        <v>7260</v>
      </c>
      <c r="M3056" s="111" t="s">
        <v>7637</v>
      </c>
      <c r="N3056" s="111" t="s">
        <v>7638</v>
      </c>
    </row>
    <row r="3057" spans="1:14" ht="15" customHeight="1">
      <c r="A3057" s="36" t="str">
        <f t="shared" si="47"/>
        <v>31695341</v>
      </c>
      <c r="B3057" s="110">
        <v>3169534</v>
      </c>
      <c r="C3057" s="110">
        <v>1</v>
      </c>
      <c r="D3057" s="111" t="s">
        <v>3447</v>
      </c>
      <c r="E3057" s="111">
        <v>8679022</v>
      </c>
      <c r="F3057" s="111" t="s">
        <v>1304</v>
      </c>
      <c r="G3057" s="110">
        <v>6518</v>
      </c>
      <c r="H3057" s="111" t="s">
        <v>7260</v>
      </c>
      <c r="I3057" s="110">
        <v>6518</v>
      </c>
      <c r="J3057" s="111" t="s">
        <v>7260</v>
      </c>
      <c r="K3057" s="110">
        <v>90129</v>
      </c>
      <c r="L3057" s="111" t="s">
        <v>7260</v>
      </c>
      <c r="M3057" s="111" t="s">
        <v>7637</v>
      </c>
      <c r="N3057" s="111" t="s">
        <v>7638</v>
      </c>
    </row>
    <row r="3058" spans="1:14" ht="15" customHeight="1">
      <c r="A3058" s="36" t="str">
        <f t="shared" si="47"/>
        <v>110916052</v>
      </c>
      <c r="B3058" s="110">
        <v>11091605</v>
      </c>
      <c r="C3058" s="110">
        <v>2</v>
      </c>
      <c r="D3058" s="111" t="s">
        <v>2182</v>
      </c>
      <c r="E3058" s="111">
        <v>18293631</v>
      </c>
      <c r="F3058" s="111" t="s">
        <v>1304</v>
      </c>
      <c r="G3058" s="110">
        <v>6518</v>
      </c>
      <c r="H3058" s="111" t="s">
        <v>7260</v>
      </c>
      <c r="I3058" s="110">
        <v>6518</v>
      </c>
      <c r="J3058" s="111" t="s">
        <v>7260</v>
      </c>
      <c r="K3058" s="110">
        <v>90129</v>
      </c>
      <c r="L3058" s="111" t="s">
        <v>7260</v>
      </c>
      <c r="M3058" s="111" t="s">
        <v>1259</v>
      </c>
      <c r="N3058" s="111" t="s">
        <v>7637</v>
      </c>
    </row>
    <row r="3059" spans="1:14" ht="15" customHeight="1">
      <c r="A3059" s="36" t="str">
        <f t="shared" si="47"/>
        <v>96471071</v>
      </c>
      <c r="B3059" s="114">
        <v>9647107</v>
      </c>
      <c r="C3059" s="114">
        <v>1</v>
      </c>
      <c r="D3059" s="115" t="s">
        <v>5729</v>
      </c>
      <c r="E3059" s="115">
        <v>16238513</v>
      </c>
      <c r="F3059" s="115" t="s">
        <v>1307</v>
      </c>
      <c r="G3059" s="114">
        <v>6518</v>
      </c>
      <c r="H3059" s="115" t="s">
        <v>7260</v>
      </c>
      <c r="I3059" s="114">
        <v>6518</v>
      </c>
      <c r="J3059" s="115" t="s">
        <v>7260</v>
      </c>
      <c r="K3059" s="114">
        <v>90129</v>
      </c>
      <c r="L3059" s="115" t="s">
        <v>7260</v>
      </c>
      <c r="M3059" s="115" t="s">
        <v>1259</v>
      </c>
      <c r="N3059" s="115" t="s">
        <v>7637</v>
      </c>
    </row>
    <row r="3060" spans="1:14" ht="15" customHeight="1">
      <c r="A3060" s="36" t="str">
        <f t="shared" si="47"/>
        <v>31412751</v>
      </c>
      <c r="B3060" s="110">
        <v>3141275</v>
      </c>
      <c r="C3060" s="110">
        <v>1</v>
      </c>
      <c r="D3060" s="111" t="s">
        <v>2249</v>
      </c>
      <c r="E3060" s="111" t="s">
        <v>2250</v>
      </c>
      <c r="F3060" s="111" t="s">
        <v>1304</v>
      </c>
      <c r="G3060" s="110">
        <v>6518</v>
      </c>
      <c r="H3060" s="111" t="s">
        <v>7260</v>
      </c>
      <c r="I3060" s="110">
        <v>6518</v>
      </c>
      <c r="J3060" s="111" t="s">
        <v>7260</v>
      </c>
      <c r="K3060" s="110">
        <v>90129</v>
      </c>
      <c r="L3060" s="111" t="s">
        <v>7260</v>
      </c>
      <c r="M3060" s="111" t="s">
        <v>7637</v>
      </c>
      <c r="N3060" s="111" t="s">
        <v>7638</v>
      </c>
    </row>
    <row r="3061" spans="1:14" ht="15" customHeight="1">
      <c r="A3061" s="36" t="str">
        <f t="shared" si="47"/>
        <v>47133701</v>
      </c>
      <c r="B3061" s="110">
        <v>4713370</v>
      </c>
      <c r="C3061" s="110">
        <v>1</v>
      </c>
      <c r="D3061" s="111" t="s">
        <v>2789</v>
      </c>
      <c r="E3061" s="111">
        <v>14212480</v>
      </c>
      <c r="F3061" s="111" t="s">
        <v>1304</v>
      </c>
      <c r="G3061" s="110">
        <v>6518</v>
      </c>
      <c r="H3061" s="111" t="s">
        <v>7260</v>
      </c>
      <c r="I3061" s="110">
        <v>6518</v>
      </c>
      <c r="J3061" s="111" t="s">
        <v>7260</v>
      </c>
      <c r="K3061" s="110">
        <v>90129</v>
      </c>
      <c r="L3061" s="111" t="s">
        <v>7260</v>
      </c>
      <c r="M3061" s="111" t="s">
        <v>7637</v>
      </c>
      <c r="N3061" s="111" t="s">
        <v>7638</v>
      </c>
    </row>
    <row r="3062" spans="1:14" ht="15" customHeight="1">
      <c r="A3062" s="36" t="str">
        <f t="shared" si="47"/>
        <v>125039902</v>
      </c>
      <c r="B3062" s="110">
        <v>12503990</v>
      </c>
      <c r="C3062" s="110">
        <v>2</v>
      </c>
      <c r="D3062" s="111" t="s">
        <v>2799</v>
      </c>
      <c r="E3062" s="111" t="s">
        <v>2800</v>
      </c>
      <c r="F3062" s="111" t="s">
        <v>1304</v>
      </c>
      <c r="G3062" s="110">
        <v>6518</v>
      </c>
      <c r="H3062" s="111" t="s">
        <v>7260</v>
      </c>
      <c r="I3062" s="110">
        <v>6518</v>
      </c>
      <c r="J3062" s="111" t="s">
        <v>7260</v>
      </c>
      <c r="K3062" s="110">
        <v>90129</v>
      </c>
      <c r="L3062" s="111" t="s">
        <v>7260</v>
      </c>
      <c r="M3062" s="111" t="s">
        <v>1259</v>
      </c>
      <c r="N3062" s="111" t="s">
        <v>7637</v>
      </c>
    </row>
    <row r="3063" spans="1:14" ht="15" customHeight="1">
      <c r="A3063" s="36" t="str">
        <f t="shared" si="47"/>
        <v>133590341</v>
      </c>
      <c r="B3063" s="114">
        <v>13359034</v>
      </c>
      <c r="C3063" s="114">
        <v>1</v>
      </c>
      <c r="D3063" s="115" t="s">
        <v>6835</v>
      </c>
      <c r="E3063" s="115" t="s">
        <v>6836</v>
      </c>
      <c r="F3063" s="115" t="s">
        <v>7202</v>
      </c>
      <c r="G3063" s="114">
        <v>6518</v>
      </c>
      <c r="H3063" s="115" t="s">
        <v>7260</v>
      </c>
      <c r="I3063" s="114">
        <v>6518</v>
      </c>
      <c r="J3063" s="115" t="s">
        <v>7260</v>
      </c>
      <c r="K3063" s="114">
        <v>90129</v>
      </c>
      <c r="L3063" s="115" t="s">
        <v>7260</v>
      </c>
      <c r="M3063" s="115" t="s">
        <v>1259</v>
      </c>
      <c r="N3063" s="115" t="s">
        <v>7637</v>
      </c>
    </row>
    <row r="3064" spans="1:14" ht="15" customHeight="1">
      <c r="A3064" s="36" t="str">
        <f t="shared" si="47"/>
        <v>34898871</v>
      </c>
      <c r="B3064" s="110">
        <v>3489887</v>
      </c>
      <c r="C3064" s="110">
        <v>1</v>
      </c>
      <c r="D3064" s="111" t="s">
        <v>3607</v>
      </c>
      <c r="E3064" s="111">
        <v>10881757</v>
      </c>
      <c r="F3064" s="111" t="s">
        <v>1304</v>
      </c>
      <c r="G3064" s="110">
        <v>6518</v>
      </c>
      <c r="H3064" s="111" t="s">
        <v>7260</v>
      </c>
      <c r="I3064" s="110">
        <v>6518</v>
      </c>
      <c r="J3064" s="111" t="s">
        <v>7260</v>
      </c>
      <c r="K3064" s="110">
        <v>90129</v>
      </c>
      <c r="L3064" s="111" t="s">
        <v>7260</v>
      </c>
      <c r="M3064" s="111" t="s">
        <v>7637</v>
      </c>
      <c r="N3064" s="111" t="s">
        <v>7638</v>
      </c>
    </row>
    <row r="3065" spans="1:14" ht="15" customHeight="1">
      <c r="A3065" s="36" t="str">
        <f t="shared" si="47"/>
        <v>43468281</v>
      </c>
      <c r="B3065" s="110">
        <v>4346828</v>
      </c>
      <c r="C3065" s="110">
        <v>1</v>
      </c>
      <c r="D3065" s="111" t="s">
        <v>4214</v>
      </c>
      <c r="E3065" s="111" t="s">
        <v>4215</v>
      </c>
      <c r="F3065" s="111" t="s">
        <v>1304</v>
      </c>
      <c r="G3065" s="110">
        <v>6518</v>
      </c>
      <c r="H3065" s="111" t="s">
        <v>7260</v>
      </c>
      <c r="I3065" s="110">
        <v>6518</v>
      </c>
      <c r="J3065" s="111" t="s">
        <v>7260</v>
      </c>
      <c r="K3065" s="110">
        <v>90129</v>
      </c>
      <c r="L3065" s="111" t="s">
        <v>7260</v>
      </c>
      <c r="M3065" s="111" t="s">
        <v>7637</v>
      </c>
      <c r="N3065" s="111" t="s">
        <v>7638</v>
      </c>
    </row>
    <row r="3066" spans="1:14" ht="15" customHeight="1">
      <c r="A3066" s="36" t="str">
        <f t="shared" si="47"/>
        <v>69234601</v>
      </c>
      <c r="B3066" s="110">
        <v>6923460</v>
      </c>
      <c r="C3066" s="110">
        <v>1</v>
      </c>
      <c r="D3066" s="111" t="s">
        <v>2841</v>
      </c>
      <c r="E3066" s="111" t="s">
        <v>2842</v>
      </c>
      <c r="F3066" s="111" t="s">
        <v>1304</v>
      </c>
      <c r="G3066" s="110">
        <v>6518</v>
      </c>
      <c r="H3066" s="111" t="s">
        <v>7260</v>
      </c>
      <c r="I3066" s="110">
        <v>6518</v>
      </c>
      <c r="J3066" s="111" t="s">
        <v>7260</v>
      </c>
      <c r="K3066" s="110">
        <v>90129</v>
      </c>
      <c r="L3066" s="111" t="s">
        <v>7260</v>
      </c>
      <c r="M3066" s="111" t="s">
        <v>7637</v>
      </c>
      <c r="N3066" s="111" t="s">
        <v>7638</v>
      </c>
    </row>
    <row r="3067" spans="1:14" ht="15" customHeight="1">
      <c r="A3067" s="36" t="str">
        <f t="shared" si="47"/>
        <v>21696911</v>
      </c>
      <c r="B3067" s="110">
        <v>2169691</v>
      </c>
      <c r="C3067" s="110">
        <v>1</v>
      </c>
      <c r="D3067" s="111" t="s">
        <v>2631</v>
      </c>
      <c r="E3067" s="111" t="s">
        <v>2632</v>
      </c>
      <c r="F3067" s="111" t="s">
        <v>1304</v>
      </c>
      <c r="G3067" s="110">
        <v>6518</v>
      </c>
      <c r="H3067" s="111" t="s">
        <v>7260</v>
      </c>
      <c r="I3067" s="110">
        <v>6518</v>
      </c>
      <c r="J3067" s="111" t="s">
        <v>7260</v>
      </c>
      <c r="K3067" s="110">
        <v>90129</v>
      </c>
      <c r="L3067" s="111" t="s">
        <v>7260</v>
      </c>
      <c r="M3067" s="111" t="s">
        <v>7637</v>
      </c>
      <c r="N3067" s="111" t="s">
        <v>7638</v>
      </c>
    </row>
    <row r="3068" spans="1:14" ht="15" customHeight="1">
      <c r="A3068" s="36" t="str">
        <f t="shared" si="47"/>
        <v>81194171</v>
      </c>
      <c r="B3068" s="110">
        <v>8119417</v>
      </c>
      <c r="C3068" s="110">
        <v>1</v>
      </c>
      <c r="D3068" s="111" t="s">
        <v>3489</v>
      </c>
      <c r="E3068" s="111">
        <v>7607873</v>
      </c>
      <c r="F3068" s="111" t="s">
        <v>1304</v>
      </c>
      <c r="G3068" s="110">
        <v>6518</v>
      </c>
      <c r="H3068" s="111" t="s">
        <v>7260</v>
      </c>
      <c r="I3068" s="110">
        <v>6518</v>
      </c>
      <c r="J3068" s="111" t="s">
        <v>7260</v>
      </c>
      <c r="K3068" s="110">
        <v>90129</v>
      </c>
      <c r="L3068" s="111" t="s">
        <v>7260</v>
      </c>
      <c r="M3068" s="111" t="s">
        <v>1259</v>
      </c>
      <c r="N3068" s="111" t="s">
        <v>7637</v>
      </c>
    </row>
    <row r="3069" spans="1:14" ht="15" customHeight="1">
      <c r="A3069" s="36" t="str">
        <f t="shared" ref="A3069:A3132" si="48">CONCATENATE(B3069,C3069)</f>
        <v>91054871</v>
      </c>
      <c r="B3069" s="110">
        <v>9105487</v>
      </c>
      <c r="C3069" s="110">
        <v>1</v>
      </c>
      <c r="D3069" s="111" t="s">
        <v>2531</v>
      </c>
      <c r="E3069" s="111" t="s">
        <v>2532</v>
      </c>
      <c r="F3069" s="111" t="s">
        <v>1304</v>
      </c>
      <c r="G3069" s="110">
        <v>6518</v>
      </c>
      <c r="H3069" s="111" t="s">
        <v>7260</v>
      </c>
      <c r="I3069" s="110">
        <v>6518</v>
      </c>
      <c r="J3069" s="111" t="s">
        <v>7260</v>
      </c>
      <c r="K3069" s="110">
        <v>90129</v>
      </c>
      <c r="L3069" s="111" t="s">
        <v>7260</v>
      </c>
      <c r="M3069" s="111" t="s">
        <v>1259</v>
      </c>
      <c r="N3069" s="111" t="s">
        <v>7637</v>
      </c>
    </row>
    <row r="3070" spans="1:14" ht="15" customHeight="1">
      <c r="A3070" s="36" t="str">
        <f t="shared" si="48"/>
        <v>31956241</v>
      </c>
      <c r="B3070" s="110">
        <v>3195624</v>
      </c>
      <c r="C3070" s="110">
        <v>1</v>
      </c>
      <c r="D3070" s="111" t="s">
        <v>2513</v>
      </c>
      <c r="E3070" s="111">
        <v>8822240</v>
      </c>
      <c r="F3070" s="111" t="s">
        <v>1304</v>
      </c>
      <c r="G3070" s="110">
        <v>6518</v>
      </c>
      <c r="H3070" s="111" t="s">
        <v>7260</v>
      </c>
      <c r="I3070" s="110">
        <v>6518</v>
      </c>
      <c r="J3070" s="111" t="s">
        <v>7260</v>
      </c>
      <c r="K3070" s="110">
        <v>90129</v>
      </c>
      <c r="L3070" s="111" t="s">
        <v>7260</v>
      </c>
      <c r="M3070" s="111" t="s">
        <v>1259</v>
      </c>
      <c r="N3070" s="111" t="s">
        <v>7637</v>
      </c>
    </row>
    <row r="3071" spans="1:14" ht="15" customHeight="1">
      <c r="A3071" s="36" t="str">
        <f t="shared" si="48"/>
        <v>42905491</v>
      </c>
      <c r="B3071" s="110">
        <v>4290549</v>
      </c>
      <c r="C3071" s="110">
        <v>1</v>
      </c>
      <c r="D3071" s="111" t="s">
        <v>2080</v>
      </c>
      <c r="E3071" s="111" t="s">
        <v>2081</v>
      </c>
      <c r="F3071" s="111" t="s">
        <v>1304</v>
      </c>
      <c r="G3071" s="110">
        <v>6518</v>
      </c>
      <c r="H3071" s="111" t="s">
        <v>7260</v>
      </c>
      <c r="I3071" s="110">
        <v>6518</v>
      </c>
      <c r="J3071" s="111" t="s">
        <v>7260</v>
      </c>
      <c r="K3071" s="110">
        <v>90129</v>
      </c>
      <c r="L3071" s="111" t="s">
        <v>7260</v>
      </c>
      <c r="M3071" s="111" t="s">
        <v>7637</v>
      </c>
      <c r="N3071" s="111" t="s">
        <v>7638</v>
      </c>
    </row>
    <row r="3072" spans="1:14" ht="15" customHeight="1">
      <c r="A3072" s="36" t="str">
        <f t="shared" si="48"/>
        <v>35433412</v>
      </c>
      <c r="B3072" s="110">
        <v>3543341</v>
      </c>
      <c r="C3072" s="110">
        <v>2</v>
      </c>
      <c r="D3072" s="111" t="s">
        <v>3779</v>
      </c>
      <c r="E3072" s="111">
        <v>11435369</v>
      </c>
      <c r="F3072" s="111" t="s">
        <v>1304</v>
      </c>
      <c r="G3072" s="110">
        <v>6518</v>
      </c>
      <c r="H3072" s="111" t="s">
        <v>7260</v>
      </c>
      <c r="I3072" s="110">
        <v>6518</v>
      </c>
      <c r="J3072" s="111" t="s">
        <v>7260</v>
      </c>
      <c r="K3072" s="110">
        <v>90129</v>
      </c>
      <c r="L3072" s="111" t="s">
        <v>7260</v>
      </c>
      <c r="M3072" s="111" t="s">
        <v>7637</v>
      </c>
      <c r="N3072" s="111" t="s">
        <v>7638</v>
      </c>
    </row>
    <row r="3073" spans="1:14" ht="15" customHeight="1">
      <c r="A3073" s="36" t="str">
        <f t="shared" si="48"/>
        <v>81077131</v>
      </c>
      <c r="B3073" s="110">
        <v>8107713</v>
      </c>
      <c r="C3073" s="110">
        <v>1</v>
      </c>
      <c r="D3073" s="111" t="s">
        <v>2205</v>
      </c>
      <c r="E3073" s="111" t="s">
        <v>2206</v>
      </c>
      <c r="F3073" s="111" t="s">
        <v>1304</v>
      </c>
      <c r="G3073" s="110">
        <v>6518</v>
      </c>
      <c r="H3073" s="111" t="s">
        <v>7260</v>
      </c>
      <c r="I3073" s="110">
        <v>6518</v>
      </c>
      <c r="J3073" s="111" t="s">
        <v>7260</v>
      </c>
      <c r="K3073" s="110">
        <v>90129</v>
      </c>
      <c r="L3073" s="111" t="s">
        <v>7260</v>
      </c>
      <c r="M3073" s="111" t="s">
        <v>1259</v>
      </c>
      <c r="N3073" s="111" t="s">
        <v>7637</v>
      </c>
    </row>
    <row r="3074" spans="1:14" ht="15" customHeight="1">
      <c r="A3074" s="36" t="str">
        <f t="shared" si="48"/>
        <v>29499821</v>
      </c>
      <c r="B3074" s="110">
        <v>2949982</v>
      </c>
      <c r="C3074" s="110">
        <v>1</v>
      </c>
      <c r="D3074" s="111" t="s">
        <v>3872</v>
      </c>
      <c r="E3074" s="111">
        <v>7510761</v>
      </c>
      <c r="F3074" s="111" t="s">
        <v>1304</v>
      </c>
      <c r="G3074" s="110">
        <v>6518</v>
      </c>
      <c r="H3074" s="111" t="s">
        <v>7260</v>
      </c>
      <c r="I3074" s="110">
        <v>6518</v>
      </c>
      <c r="J3074" s="111" t="s">
        <v>7260</v>
      </c>
      <c r="K3074" s="110">
        <v>90129</v>
      </c>
      <c r="L3074" s="111" t="s">
        <v>7260</v>
      </c>
      <c r="M3074" s="111" t="s">
        <v>7637</v>
      </c>
      <c r="N3074" s="111" t="s">
        <v>7638</v>
      </c>
    </row>
    <row r="3075" spans="1:14" ht="15" customHeight="1">
      <c r="A3075" s="36" t="str">
        <f t="shared" si="48"/>
        <v>125086882</v>
      </c>
      <c r="B3075" s="110">
        <v>12508688</v>
      </c>
      <c r="C3075" s="110">
        <v>2</v>
      </c>
      <c r="D3075" s="111" t="s">
        <v>2718</v>
      </c>
      <c r="E3075" s="111" t="s">
        <v>2719</v>
      </c>
      <c r="F3075" s="111" t="s">
        <v>1304</v>
      </c>
      <c r="G3075" s="110">
        <v>6518</v>
      </c>
      <c r="H3075" s="111" t="s">
        <v>7260</v>
      </c>
      <c r="I3075" s="110">
        <v>6518</v>
      </c>
      <c r="J3075" s="111" t="s">
        <v>7260</v>
      </c>
      <c r="K3075" s="110">
        <v>90129</v>
      </c>
      <c r="L3075" s="111" t="s">
        <v>7260</v>
      </c>
      <c r="M3075" s="111" t="s">
        <v>1259</v>
      </c>
      <c r="N3075" s="111" t="s">
        <v>7637</v>
      </c>
    </row>
    <row r="3076" spans="1:14" ht="15" customHeight="1">
      <c r="A3076" s="36" t="str">
        <f t="shared" si="48"/>
        <v>75352962</v>
      </c>
      <c r="B3076" s="114">
        <v>7535296</v>
      </c>
      <c r="C3076" s="114">
        <v>2</v>
      </c>
      <c r="D3076" s="115" t="s">
        <v>5338</v>
      </c>
      <c r="E3076" s="115" t="s">
        <v>5339</v>
      </c>
      <c r="F3076" s="115" t="s">
        <v>1307</v>
      </c>
      <c r="G3076" s="114">
        <v>6518</v>
      </c>
      <c r="H3076" s="115" t="s">
        <v>7260</v>
      </c>
      <c r="I3076" s="114">
        <v>6518</v>
      </c>
      <c r="J3076" s="115" t="s">
        <v>7260</v>
      </c>
      <c r="K3076" s="114">
        <v>90129</v>
      </c>
      <c r="L3076" s="115" t="s">
        <v>7260</v>
      </c>
      <c r="M3076" s="115" t="s">
        <v>1259</v>
      </c>
      <c r="N3076" s="115" t="s">
        <v>7637</v>
      </c>
    </row>
    <row r="3077" spans="1:14" ht="15" customHeight="1">
      <c r="A3077" s="36" t="str">
        <f t="shared" si="48"/>
        <v>134688071</v>
      </c>
      <c r="B3077" s="114">
        <v>13468807</v>
      </c>
      <c r="C3077" s="114">
        <v>1</v>
      </c>
      <c r="D3077" s="115" t="s">
        <v>6842</v>
      </c>
      <c r="E3077" s="115">
        <v>21409193</v>
      </c>
      <c r="F3077" s="115" t="s">
        <v>7202</v>
      </c>
      <c r="G3077" s="114">
        <v>6518</v>
      </c>
      <c r="H3077" s="115" t="s">
        <v>7260</v>
      </c>
      <c r="I3077" s="114">
        <v>6518</v>
      </c>
      <c r="J3077" s="115" t="s">
        <v>7260</v>
      </c>
      <c r="K3077" s="114">
        <v>90129</v>
      </c>
      <c r="L3077" s="115" t="s">
        <v>7260</v>
      </c>
      <c r="M3077" s="115" t="s">
        <v>1259</v>
      </c>
      <c r="N3077" s="115" t="s">
        <v>7637</v>
      </c>
    </row>
    <row r="3078" spans="1:14" ht="15" customHeight="1">
      <c r="A3078" s="36" t="str">
        <f t="shared" si="48"/>
        <v>69239261</v>
      </c>
      <c r="B3078" s="110">
        <v>6923926</v>
      </c>
      <c r="C3078" s="110">
        <v>1</v>
      </c>
      <c r="D3078" s="111" t="s">
        <v>2958</v>
      </c>
      <c r="E3078" s="111">
        <v>17980177</v>
      </c>
      <c r="F3078" s="111" t="s">
        <v>1304</v>
      </c>
      <c r="G3078" s="110">
        <v>6518</v>
      </c>
      <c r="H3078" s="111" t="s">
        <v>7260</v>
      </c>
      <c r="I3078" s="110">
        <v>6518</v>
      </c>
      <c r="J3078" s="111" t="s">
        <v>7260</v>
      </c>
      <c r="K3078" s="110">
        <v>90129</v>
      </c>
      <c r="L3078" s="111" t="s">
        <v>7260</v>
      </c>
      <c r="M3078" s="111" t="s">
        <v>7637</v>
      </c>
      <c r="N3078" s="111" t="s">
        <v>7638</v>
      </c>
    </row>
    <row r="3079" spans="1:14" ht="15" customHeight="1">
      <c r="A3079" s="36" t="str">
        <f t="shared" si="48"/>
        <v>54688631</v>
      </c>
      <c r="B3079" s="114">
        <v>5468863</v>
      </c>
      <c r="C3079" s="114">
        <v>1</v>
      </c>
      <c r="D3079" s="115" t="s">
        <v>4858</v>
      </c>
      <c r="E3079" s="115">
        <v>9089850</v>
      </c>
      <c r="F3079" s="115" t="s">
        <v>1307</v>
      </c>
      <c r="G3079" s="114">
        <v>6518</v>
      </c>
      <c r="H3079" s="115" t="s">
        <v>7260</v>
      </c>
      <c r="I3079" s="114">
        <v>6518</v>
      </c>
      <c r="J3079" s="115" t="s">
        <v>7260</v>
      </c>
      <c r="K3079" s="114">
        <v>90129</v>
      </c>
      <c r="L3079" s="115" t="s">
        <v>7260</v>
      </c>
      <c r="M3079" s="115" t="s">
        <v>1259</v>
      </c>
      <c r="N3079" s="115" t="s">
        <v>7637</v>
      </c>
    </row>
    <row r="3080" spans="1:14" ht="15" customHeight="1">
      <c r="A3080" s="36" t="str">
        <f t="shared" si="48"/>
        <v>131076301</v>
      </c>
      <c r="B3080" s="114">
        <v>13107630</v>
      </c>
      <c r="C3080" s="114">
        <v>1</v>
      </c>
      <c r="D3080" s="115" t="s">
        <v>6820</v>
      </c>
      <c r="E3080" s="115" t="s">
        <v>6821</v>
      </c>
      <c r="F3080" s="115" t="s">
        <v>7202</v>
      </c>
      <c r="G3080" s="114">
        <v>6518</v>
      </c>
      <c r="H3080" s="115" t="s">
        <v>7260</v>
      </c>
      <c r="I3080" s="114">
        <v>6518</v>
      </c>
      <c r="J3080" s="115" t="s">
        <v>7260</v>
      </c>
      <c r="K3080" s="114">
        <v>90129</v>
      </c>
      <c r="L3080" s="115" t="s">
        <v>7260</v>
      </c>
      <c r="M3080" s="115" t="s">
        <v>1259</v>
      </c>
      <c r="N3080" s="115" t="s">
        <v>7637</v>
      </c>
    </row>
    <row r="3081" spans="1:14" ht="15" customHeight="1">
      <c r="A3081" s="36" t="str">
        <f t="shared" si="48"/>
        <v>128810901</v>
      </c>
      <c r="B3081" s="110">
        <v>12881090</v>
      </c>
      <c r="C3081" s="110">
        <v>1</v>
      </c>
      <c r="D3081" s="111" t="s">
        <v>2519</v>
      </c>
      <c r="E3081" s="111" t="s">
        <v>2520</v>
      </c>
      <c r="F3081" s="111" t="s">
        <v>1304</v>
      </c>
      <c r="G3081" s="110">
        <v>6518</v>
      </c>
      <c r="H3081" s="111" t="s">
        <v>7260</v>
      </c>
      <c r="I3081" s="110">
        <v>6518</v>
      </c>
      <c r="J3081" s="111" t="s">
        <v>7260</v>
      </c>
      <c r="K3081" s="110">
        <v>90129</v>
      </c>
      <c r="L3081" s="111" t="s">
        <v>7260</v>
      </c>
      <c r="M3081" s="111" t="s">
        <v>1259</v>
      </c>
      <c r="N3081" s="111" t="s">
        <v>7637</v>
      </c>
    </row>
    <row r="3082" spans="1:14" ht="15" customHeight="1">
      <c r="A3082" s="36" t="str">
        <f t="shared" si="48"/>
        <v>84331484</v>
      </c>
      <c r="B3082" s="114">
        <v>8433148</v>
      </c>
      <c r="C3082" s="114">
        <v>4</v>
      </c>
      <c r="D3082" s="115" t="s">
        <v>5153</v>
      </c>
      <c r="E3082" s="115">
        <v>18200711</v>
      </c>
      <c r="F3082" s="115" t="s">
        <v>1307</v>
      </c>
      <c r="G3082" s="114">
        <v>6518</v>
      </c>
      <c r="H3082" s="115" t="s">
        <v>7260</v>
      </c>
      <c r="I3082" s="114">
        <v>6518</v>
      </c>
      <c r="J3082" s="115" t="s">
        <v>7260</v>
      </c>
      <c r="K3082" s="114">
        <v>90129</v>
      </c>
      <c r="L3082" s="115" t="s">
        <v>7260</v>
      </c>
      <c r="M3082" s="115" t="s">
        <v>1259</v>
      </c>
      <c r="N3082" s="115" t="s">
        <v>7637</v>
      </c>
    </row>
    <row r="3083" spans="1:14" ht="15" customHeight="1">
      <c r="A3083" s="36" t="str">
        <f t="shared" si="48"/>
        <v>33311921</v>
      </c>
      <c r="B3083" s="110">
        <v>3331192</v>
      </c>
      <c r="C3083" s="110">
        <v>1</v>
      </c>
      <c r="D3083" s="111" t="s">
        <v>4340</v>
      </c>
      <c r="E3083" s="111" t="s">
        <v>4341</v>
      </c>
      <c r="F3083" s="111" t="s">
        <v>1304</v>
      </c>
      <c r="G3083" s="110">
        <v>6518</v>
      </c>
      <c r="H3083" s="111" t="s">
        <v>7260</v>
      </c>
      <c r="I3083" s="110">
        <v>6518</v>
      </c>
      <c r="J3083" s="111" t="s">
        <v>7260</v>
      </c>
      <c r="K3083" s="110">
        <v>90129</v>
      </c>
      <c r="L3083" s="111" t="s">
        <v>7260</v>
      </c>
      <c r="M3083" s="111" t="s">
        <v>7637</v>
      </c>
      <c r="N3083" s="111" t="s">
        <v>7638</v>
      </c>
    </row>
    <row r="3084" spans="1:14" ht="15" customHeight="1">
      <c r="A3084" s="36" t="str">
        <f t="shared" si="48"/>
        <v>37344201</v>
      </c>
      <c r="B3084" s="110">
        <v>3734420</v>
      </c>
      <c r="C3084" s="110">
        <v>1</v>
      </c>
      <c r="D3084" s="111" t="s">
        <v>3277</v>
      </c>
      <c r="E3084" s="111" t="s">
        <v>3278</v>
      </c>
      <c r="F3084" s="111" t="s">
        <v>1304</v>
      </c>
      <c r="G3084" s="110">
        <v>6518</v>
      </c>
      <c r="H3084" s="111" t="s">
        <v>7260</v>
      </c>
      <c r="I3084" s="110">
        <v>6518</v>
      </c>
      <c r="J3084" s="111" t="s">
        <v>7260</v>
      </c>
      <c r="K3084" s="110">
        <v>90129</v>
      </c>
      <c r="L3084" s="111" t="s">
        <v>7260</v>
      </c>
      <c r="M3084" s="111" t="s">
        <v>7637</v>
      </c>
      <c r="N3084" s="111" t="s">
        <v>7638</v>
      </c>
    </row>
    <row r="3085" spans="1:14" ht="15" customHeight="1">
      <c r="A3085" s="36" t="str">
        <f t="shared" si="48"/>
        <v>124115161</v>
      </c>
      <c r="B3085" s="114">
        <v>12411516</v>
      </c>
      <c r="C3085" s="114">
        <v>1</v>
      </c>
      <c r="D3085" s="115" t="s">
        <v>6798</v>
      </c>
      <c r="E3085" s="115" t="s">
        <v>6799</v>
      </c>
      <c r="F3085" s="115" t="s">
        <v>1307</v>
      </c>
      <c r="G3085" s="114">
        <v>6921</v>
      </c>
      <c r="H3085" s="115" t="s">
        <v>1306</v>
      </c>
      <c r="I3085" s="114">
        <v>6921</v>
      </c>
      <c r="J3085" s="115" t="s">
        <v>1306</v>
      </c>
      <c r="K3085" s="114">
        <v>90177</v>
      </c>
      <c r="L3085" s="115" t="s">
        <v>1306</v>
      </c>
      <c r="M3085" s="115" t="s">
        <v>1259</v>
      </c>
      <c r="N3085" s="115" t="s">
        <v>7637</v>
      </c>
    </row>
    <row r="3086" spans="1:14" ht="15" customHeight="1">
      <c r="A3086" s="36" t="str">
        <f t="shared" si="48"/>
        <v>114210951</v>
      </c>
      <c r="B3086" s="114">
        <v>11421095</v>
      </c>
      <c r="C3086" s="114">
        <v>1</v>
      </c>
      <c r="D3086" s="115" t="s">
        <v>5165</v>
      </c>
      <c r="E3086" s="115" t="s">
        <v>5166</v>
      </c>
      <c r="F3086" s="115" t="s">
        <v>1307</v>
      </c>
      <c r="G3086" s="114">
        <v>6921</v>
      </c>
      <c r="H3086" s="115" t="s">
        <v>1306</v>
      </c>
      <c r="I3086" s="114">
        <v>6921</v>
      </c>
      <c r="J3086" s="115" t="s">
        <v>1306</v>
      </c>
      <c r="K3086" s="114">
        <v>90177</v>
      </c>
      <c r="L3086" s="115" t="s">
        <v>1306</v>
      </c>
      <c r="M3086" s="115" t="s">
        <v>1259</v>
      </c>
      <c r="N3086" s="115" t="s">
        <v>7637</v>
      </c>
    </row>
    <row r="3087" spans="1:14" ht="15" customHeight="1">
      <c r="A3087" s="36" t="str">
        <f t="shared" si="48"/>
        <v>73033241</v>
      </c>
      <c r="B3087" s="114">
        <v>7303324</v>
      </c>
      <c r="C3087" s="114">
        <v>1</v>
      </c>
      <c r="D3087" s="115" t="s">
        <v>5202</v>
      </c>
      <c r="E3087" s="115">
        <v>198561210</v>
      </c>
      <c r="F3087" s="115" t="s">
        <v>1307</v>
      </c>
      <c r="G3087" s="114">
        <v>6921</v>
      </c>
      <c r="H3087" s="115" t="s">
        <v>1306</v>
      </c>
      <c r="I3087" s="114">
        <v>6921</v>
      </c>
      <c r="J3087" s="115" t="s">
        <v>1306</v>
      </c>
      <c r="K3087" s="114">
        <v>90177</v>
      </c>
      <c r="L3087" s="115" t="s">
        <v>1306</v>
      </c>
      <c r="M3087" s="115" t="s">
        <v>1259</v>
      </c>
      <c r="N3087" s="115" t="s">
        <v>7637</v>
      </c>
    </row>
    <row r="3088" spans="1:14" ht="15" customHeight="1">
      <c r="A3088" s="36" t="str">
        <f t="shared" si="48"/>
        <v>23047521</v>
      </c>
      <c r="B3088" s="114">
        <v>2304752</v>
      </c>
      <c r="C3088" s="114">
        <v>1</v>
      </c>
      <c r="D3088" s="115" t="s">
        <v>5366</v>
      </c>
      <c r="E3088" s="115">
        <v>5187613</v>
      </c>
      <c r="F3088" s="115" t="s">
        <v>1307</v>
      </c>
      <c r="G3088" s="114">
        <v>7124</v>
      </c>
      <c r="H3088" s="115" t="s">
        <v>7265</v>
      </c>
      <c r="I3088" s="114">
        <v>6921</v>
      </c>
      <c r="J3088" s="115" t="s">
        <v>1306</v>
      </c>
      <c r="K3088" s="114">
        <v>90177</v>
      </c>
      <c r="L3088" s="115" t="s">
        <v>1306</v>
      </c>
      <c r="M3088" s="115" t="s">
        <v>7638</v>
      </c>
      <c r="N3088" s="115" t="s">
        <v>7639</v>
      </c>
    </row>
    <row r="3089" spans="1:14" ht="15" customHeight="1">
      <c r="A3089" s="36" t="str">
        <f t="shared" si="48"/>
        <v>88793691</v>
      </c>
      <c r="B3089" s="110">
        <v>8879369</v>
      </c>
      <c r="C3089" s="110">
        <v>1</v>
      </c>
      <c r="D3089" s="111" t="s">
        <v>3503</v>
      </c>
      <c r="E3089" s="111">
        <v>9660045</v>
      </c>
      <c r="F3089" s="111" t="s">
        <v>1304</v>
      </c>
      <c r="G3089" s="110">
        <v>6921</v>
      </c>
      <c r="H3089" s="111" t="s">
        <v>1306</v>
      </c>
      <c r="I3089" s="110">
        <v>6921</v>
      </c>
      <c r="J3089" s="111" t="s">
        <v>1306</v>
      </c>
      <c r="K3089" s="110">
        <v>90177</v>
      </c>
      <c r="L3089" s="111" t="s">
        <v>1306</v>
      </c>
      <c r="M3089" s="111" t="s">
        <v>1259</v>
      </c>
      <c r="N3089" s="111" t="s">
        <v>7637</v>
      </c>
    </row>
    <row r="3090" spans="1:14" ht="15" customHeight="1">
      <c r="A3090" s="36" t="str">
        <f t="shared" si="48"/>
        <v>89524981</v>
      </c>
      <c r="B3090" s="110">
        <v>8952498</v>
      </c>
      <c r="C3090" s="110">
        <v>1</v>
      </c>
      <c r="D3090" s="111" t="s">
        <v>3535</v>
      </c>
      <c r="E3090" s="111" t="s">
        <v>3536</v>
      </c>
      <c r="F3090" s="111" t="s">
        <v>1304</v>
      </c>
      <c r="G3090" s="110">
        <v>7063</v>
      </c>
      <c r="H3090" s="111" t="s">
        <v>7409</v>
      </c>
      <c r="I3090" s="110">
        <v>7063</v>
      </c>
      <c r="J3090" s="111" t="s">
        <v>7409</v>
      </c>
      <c r="K3090" s="110">
        <v>90177</v>
      </c>
      <c r="L3090" s="111" t="s">
        <v>1306</v>
      </c>
      <c r="M3090" s="111" t="s">
        <v>1259</v>
      </c>
      <c r="N3090" s="111" t="s">
        <v>7637</v>
      </c>
    </row>
    <row r="3091" spans="1:14" ht="15" customHeight="1">
      <c r="A3091" s="36" t="str">
        <f t="shared" si="48"/>
        <v>50643871</v>
      </c>
      <c r="B3091" s="114">
        <v>5064387</v>
      </c>
      <c r="C3091" s="114">
        <v>1</v>
      </c>
      <c r="D3091" s="115" t="s">
        <v>5179</v>
      </c>
      <c r="E3091" s="115">
        <v>15178733</v>
      </c>
      <c r="F3091" s="115" t="s">
        <v>1307</v>
      </c>
      <c r="G3091" s="114">
        <v>7033</v>
      </c>
      <c r="H3091" s="115" t="s">
        <v>7512</v>
      </c>
      <c r="I3091" s="114">
        <v>7033</v>
      </c>
      <c r="J3091" s="115" t="s">
        <v>7512</v>
      </c>
      <c r="K3091" s="114">
        <v>90177</v>
      </c>
      <c r="L3091" s="115" t="s">
        <v>1306</v>
      </c>
      <c r="M3091" s="115" t="s">
        <v>1259</v>
      </c>
      <c r="N3091" s="115" t="s">
        <v>7637</v>
      </c>
    </row>
    <row r="3092" spans="1:14" ht="15" customHeight="1">
      <c r="A3092" s="36" t="str">
        <f t="shared" si="48"/>
        <v>54632211</v>
      </c>
      <c r="B3092" s="110">
        <v>5463221</v>
      </c>
      <c r="C3092" s="110">
        <v>1</v>
      </c>
      <c r="D3092" s="111" t="s">
        <v>3049</v>
      </c>
      <c r="E3092" s="111">
        <v>16502229</v>
      </c>
      <c r="F3092" s="111" t="s">
        <v>1304</v>
      </c>
      <c r="G3092" s="110">
        <v>6921</v>
      </c>
      <c r="H3092" s="111" t="s">
        <v>1306</v>
      </c>
      <c r="I3092" s="110">
        <v>6921</v>
      </c>
      <c r="J3092" s="111" t="s">
        <v>1306</v>
      </c>
      <c r="K3092" s="110">
        <v>90177</v>
      </c>
      <c r="L3092" s="111" t="s">
        <v>1306</v>
      </c>
      <c r="M3092" s="111" t="s">
        <v>7637</v>
      </c>
      <c r="N3092" s="111" t="s">
        <v>7638</v>
      </c>
    </row>
    <row r="3093" spans="1:14" ht="15" customHeight="1">
      <c r="A3093" s="36" t="str">
        <f t="shared" si="48"/>
        <v>73203461</v>
      </c>
      <c r="B3093" s="114">
        <v>7320346</v>
      </c>
      <c r="C3093" s="114">
        <v>1</v>
      </c>
      <c r="D3093" s="115" t="s">
        <v>6362</v>
      </c>
      <c r="E3093" s="115">
        <v>5642194</v>
      </c>
      <c r="F3093" s="115" t="s">
        <v>1307</v>
      </c>
      <c r="G3093" s="114">
        <v>6921</v>
      </c>
      <c r="H3093" s="115" t="s">
        <v>1306</v>
      </c>
      <c r="I3093" s="114">
        <v>6921</v>
      </c>
      <c r="J3093" s="115" t="s">
        <v>1306</v>
      </c>
      <c r="K3093" s="114">
        <v>90177</v>
      </c>
      <c r="L3093" s="115" t="s">
        <v>1306</v>
      </c>
      <c r="M3093" s="115" t="s">
        <v>1259</v>
      </c>
      <c r="N3093" s="115" t="s">
        <v>7637</v>
      </c>
    </row>
    <row r="3094" spans="1:14" ht="15" customHeight="1">
      <c r="A3094" s="36" t="str">
        <f t="shared" si="48"/>
        <v>122980982</v>
      </c>
      <c r="B3094" s="114">
        <v>12298098</v>
      </c>
      <c r="C3094" s="114">
        <v>2</v>
      </c>
      <c r="D3094" s="115" t="s">
        <v>6078</v>
      </c>
      <c r="E3094" s="115">
        <v>9921653</v>
      </c>
      <c r="F3094" s="115" t="s">
        <v>1307</v>
      </c>
      <c r="G3094" s="114">
        <v>86273</v>
      </c>
      <c r="H3094" s="115" t="s">
        <v>7253</v>
      </c>
      <c r="I3094" s="114">
        <v>6921</v>
      </c>
      <c r="J3094" s="115" t="s">
        <v>1306</v>
      </c>
      <c r="K3094" s="114">
        <v>90177</v>
      </c>
      <c r="L3094" s="115" t="s">
        <v>1306</v>
      </c>
      <c r="M3094" s="115" t="s">
        <v>1259</v>
      </c>
      <c r="N3094" s="115" t="s">
        <v>7637</v>
      </c>
    </row>
    <row r="3095" spans="1:14" ht="15" customHeight="1">
      <c r="A3095" s="36" t="str">
        <f t="shared" si="48"/>
        <v>72623582</v>
      </c>
      <c r="B3095" s="114">
        <v>7262358</v>
      </c>
      <c r="C3095" s="114">
        <v>2</v>
      </c>
      <c r="D3095" s="115" t="s">
        <v>5416</v>
      </c>
      <c r="E3095" s="115" t="s">
        <v>5417</v>
      </c>
      <c r="F3095" s="115" t="s">
        <v>1307</v>
      </c>
      <c r="G3095" s="114">
        <v>86593</v>
      </c>
      <c r="H3095" s="115" t="s">
        <v>7209</v>
      </c>
      <c r="I3095" s="114">
        <v>7101</v>
      </c>
      <c r="J3095" s="115" t="s">
        <v>7545</v>
      </c>
      <c r="K3095" s="114">
        <v>90177</v>
      </c>
      <c r="L3095" s="115" t="s">
        <v>1306</v>
      </c>
      <c r="M3095" s="115" t="s">
        <v>1259</v>
      </c>
      <c r="N3095" s="115" t="s">
        <v>7637</v>
      </c>
    </row>
    <row r="3096" spans="1:14" ht="15" customHeight="1">
      <c r="A3096" s="36" t="str">
        <f t="shared" si="48"/>
        <v>114095871</v>
      </c>
      <c r="B3096" s="110">
        <v>11409587</v>
      </c>
      <c r="C3096" s="110">
        <v>1</v>
      </c>
      <c r="D3096" s="111" t="s">
        <v>3537</v>
      </c>
      <c r="E3096" s="111" t="s">
        <v>3538</v>
      </c>
      <c r="F3096" s="111" t="s">
        <v>1304</v>
      </c>
      <c r="G3096" s="110">
        <v>6921</v>
      </c>
      <c r="H3096" s="111" t="s">
        <v>1306</v>
      </c>
      <c r="I3096" s="110">
        <v>6921</v>
      </c>
      <c r="J3096" s="111" t="s">
        <v>1306</v>
      </c>
      <c r="K3096" s="110">
        <v>90177</v>
      </c>
      <c r="L3096" s="111" t="s">
        <v>1306</v>
      </c>
      <c r="M3096" s="111" t="s">
        <v>1259</v>
      </c>
      <c r="N3096" s="111" t="s">
        <v>7637</v>
      </c>
    </row>
    <row r="3097" spans="1:14" ht="15" customHeight="1">
      <c r="A3097" s="36" t="str">
        <f t="shared" si="48"/>
        <v>30920822</v>
      </c>
      <c r="B3097" s="110">
        <v>3092082</v>
      </c>
      <c r="C3097" s="110">
        <v>2</v>
      </c>
      <c r="D3097" s="111" t="s">
        <v>3966</v>
      </c>
      <c r="E3097" s="111" t="s">
        <v>3967</v>
      </c>
      <c r="F3097" s="111" t="s">
        <v>1304</v>
      </c>
      <c r="G3097" s="110">
        <v>6921</v>
      </c>
      <c r="H3097" s="111" t="s">
        <v>1306</v>
      </c>
      <c r="I3097" s="110">
        <v>6921</v>
      </c>
      <c r="J3097" s="111" t="s">
        <v>1306</v>
      </c>
      <c r="K3097" s="110">
        <v>90177</v>
      </c>
      <c r="L3097" s="111" t="s">
        <v>1306</v>
      </c>
      <c r="M3097" s="111" t="s">
        <v>7637</v>
      </c>
      <c r="N3097" s="111" t="s">
        <v>7638</v>
      </c>
    </row>
    <row r="3098" spans="1:14" ht="15" customHeight="1">
      <c r="A3098" s="36" t="str">
        <f t="shared" si="48"/>
        <v>69042451</v>
      </c>
      <c r="B3098" s="114">
        <v>6904245</v>
      </c>
      <c r="C3098" s="114">
        <v>1</v>
      </c>
      <c r="D3098" s="115" t="s">
        <v>5228</v>
      </c>
      <c r="E3098" s="115">
        <v>16876886</v>
      </c>
      <c r="F3098" s="115" t="s">
        <v>1307</v>
      </c>
      <c r="G3098" s="114">
        <v>7063</v>
      </c>
      <c r="H3098" s="115" t="s">
        <v>7409</v>
      </c>
      <c r="I3098" s="114">
        <v>7063</v>
      </c>
      <c r="J3098" s="115" t="s">
        <v>7409</v>
      </c>
      <c r="K3098" s="114">
        <v>90177</v>
      </c>
      <c r="L3098" s="115" t="s">
        <v>1306</v>
      </c>
      <c r="M3098" s="115" t="s">
        <v>1259</v>
      </c>
      <c r="N3098" s="115" t="s">
        <v>7637</v>
      </c>
    </row>
    <row r="3099" spans="1:14" ht="15" customHeight="1">
      <c r="A3099" s="36" t="str">
        <f t="shared" si="48"/>
        <v>85055501</v>
      </c>
      <c r="B3099" s="110">
        <v>8505550</v>
      </c>
      <c r="C3099" s="110">
        <v>1</v>
      </c>
      <c r="D3099" s="111" t="s">
        <v>4134</v>
      </c>
      <c r="E3099" s="111">
        <v>17748114</v>
      </c>
      <c r="F3099" s="111" t="s">
        <v>1304</v>
      </c>
      <c r="G3099" s="110">
        <v>69496</v>
      </c>
      <c r="H3099" s="111" t="s">
        <v>7446</v>
      </c>
      <c r="I3099" s="110">
        <v>69496</v>
      </c>
      <c r="J3099" s="111" t="s">
        <v>7446</v>
      </c>
      <c r="K3099" s="110">
        <v>90177</v>
      </c>
      <c r="L3099" s="111" t="s">
        <v>1306</v>
      </c>
      <c r="M3099" s="111" t="s">
        <v>1259</v>
      </c>
      <c r="N3099" s="111" t="s">
        <v>7637</v>
      </c>
    </row>
    <row r="3100" spans="1:14" ht="15" customHeight="1">
      <c r="A3100" s="36" t="str">
        <f t="shared" si="48"/>
        <v>77918472</v>
      </c>
      <c r="B3100" s="114">
        <v>7791847</v>
      </c>
      <c r="C3100" s="114">
        <v>2</v>
      </c>
      <c r="D3100" s="115" t="s">
        <v>5585</v>
      </c>
      <c r="E3100" s="115">
        <v>22476965</v>
      </c>
      <c r="F3100" s="115" t="s">
        <v>1307</v>
      </c>
      <c r="G3100" s="114">
        <v>69496</v>
      </c>
      <c r="H3100" s="115" t="s">
        <v>7446</v>
      </c>
      <c r="I3100" s="114">
        <v>69496</v>
      </c>
      <c r="J3100" s="115" t="s">
        <v>7446</v>
      </c>
      <c r="K3100" s="114">
        <v>90177</v>
      </c>
      <c r="L3100" s="115" t="s">
        <v>1306</v>
      </c>
      <c r="M3100" s="115" t="s">
        <v>1259</v>
      </c>
      <c r="N3100" s="115" t="s">
        <v>7637</v>
      </c>
    </row>
    <row r="3101" spans="1:14" ht="15" customHeight="1">
      <c r="A3101" s="36" t="str">
        <f t="shared" si="48"/>
        <v>92454551</v>
      </c>
      <c r="B3101" s="114">
        <v>9245455</v>
      </c>
      <c r="C3101" s="114">
        <v>1</v>
      </c>
      <c r="D3101" s="115" t="s">
        <v>5718</v>
      </c>
      <c r="E3101" s="115">
        <v>12526514</v>
      </c>
      <c r="F3101" s="115" t="s">
        <v>1307</v>
      </c>
      <c r="G3101" s="114">
        <v>69496</v>
      </c>
      <c r="H3101" s="115" t="s">
        <v>7446</v>
      </c>
      <c r="I3101" s="114">
        <v>69496</v>
      </c>
      <c r="J3101" s="115" t="s">
        <v>7446</v>
      </c>
      <c r="K3101" s="114">
        <v>90177</v>
      </c>
      <c r="L3101" s="115" t="s">
        <v>1306</v>
      </c>
      <c r="M3101" s="115" t="s">
        <v>1259</v>
      </c>
      <c r="N3101" s="115" t="s">
        <v>7637</v>
      </c>
    </row>
    <row r="3102" spans="1:14" ht="15" customHeight="1">
      <c r="A3102" s="36" t="str">
        <f t="shared" si="48"/>
        <v>57138451</v>
      </c>
      <c r="B3102" s="114">
        <v>5713845</v>
      </c>
      <c r="C3102" s="114">
        <v>1</v>
      </c>
      <c r="D3102" s="115" t="s">
        <v>6091</v>
      </c>
      <c r="E3102" s="115" t="s">
        <v>6092</v>
      </c>
      <c r="F3102" s="115" t="s">
        <v>1307</v>
      </c>
      <c r="G3102" s="114">
        <v>69496</v>
      </c>
      <c r="H3102" s="115" t="s">
        <v>7446</v>
      </c>
      <c r="I3102" s="114">
        <v>69496</v>
      </c>
      <c r="J3102" s="115" t="s">
        <v>7446</v>
      </c>
      <c r="K3102" s="114">
        <v>90177</v>
      </c>
      <c r="L3102" s="115" t="s">
        <v>1306</v>
      </c>
      <c r="M3102" s="115" t="s">
        <v>1259</v>
      </c>
      <c r="N3102" s="115" t="s">
        <v>7637</v>
      </c>
    </row>
    <row r="3103" spans="1:14" ht="15" customHeight="1">
      <c r="A3103" s="36" t="str">
        <f t="shared" si="48"/>
        <v>69042081</v>
      </c>
      <c r="B3103" s="114">
        <v>6904208</v>
      </c>
      <c r="C3103" s="114">
        <v>1</v>
      </c>
      <c r="D3103" s="115" t="s">
        <v>6169</v>
      </c>
      <c r="E3103" s="115">
        <v>12224036</v>
      </c>
      <c r="F3103" s="115" t="s">
        <v>1307</v>
      </c>
      <c r="G3103" s="114">
        <v>7063</v>
      </c>
      <c r="H3103" s="115" t="s">
        <v>7409</v>
      </c>
      <c r="I3103" s="114">
        <v>7063</v>
      </c>
      <c r="J3103" s="115" t="s">
        <v>7409</v>
      </c>
      <c r="K3103" s="114">
        <v>90177</v>
      </c>
      <c r="L3103" s="115" t="s">
        <v>1306</v>
      </c>
      <c r="M3103" s="115" t="s">
        <v>1259</v>
      </c>
      <c r="N3103" s="115" t="s">
        <v>7637</v>
      </c>
    </row>
    <row r="3104" spans="1:14" ht="15" customHeight="1">
      <c r="A3104" s="36" t="str">
        <f t="shared" si="48"/>
        <v>26374312</v>
      </c>
      <c r="B3104" s="114">
        <v>2637431</v>
      </c>
      <c r="C3104" s="114">
        <v>2</v>
      </c>
      <c r="D3104" s="115" t="s">
        <v>5814</v>
      </c>
      <c r="E3104" s="115" t="s">
        <v>5815</v>
      </c>
      <c r="F3104" s="115" t="s">
        <v>1307</v>
      </c>
      <c r="G3104" s="114">
        <v>7021</v>
      </c>
      <c r="H3104" s="115" t="s">
        <v>7543</v>
      </c>
      <c r="I3104" s="114">
        <v>7021</v>
      </c>
      <c r="J3104" s="115" t="s">
        <v>7543</v>
      </c>
      <c r="K3104" s="114">
        <v>90177</v>
      </c>
      <c r="L3104" s="115" t="s">
        <v>1306</v>
      </c>
      <c r="M3104" s="115" t="s">
        <v>7637</v>
      </c>
      <c r="N3104" s="115" t="s">
        <v>7638</v>
      </c>
    </row>
    <row r="3105" spans="1:14" ht="15" customHeight="1">
      <c r="A3105" s="36" t="str">
        <f t="shared" si="48"/>
        <v>33788221</v>
      </c>
      <c r="B3105" s="114">
        <v>3378822</v>
      </c>
      <c r="C3105" s="114">
        <v>1</v>
      </c>
      <c r="D3105" s="115" t="s">
        <v>6501</v>
      </c>
      <c r="E3105" s="115">
        <v>9852893</v>
      </c>
      <c r="F3105" s="115" t="s">
        <v>1307</v>
      </c>
      <c r="G3105" s="114">
        <v>69496</v>
      </c>
      <c r="H3105" s="115" t="s">
        <v>7446</v>
      </c>
      <c r="I3105" s="114">
        <v>69496</v>
      </c>
      <c r="J3105" s="115" t="s">
        <v>7446</v>
      </c>
      <c r="K3105" s="114">
        <v>90177</v>
      </c>
      <c r="L3105" s="115" t="s">
        <v>1306</v>
      </c>
      <c r="M3105" s="115" t="s">
        <v>7637</v>
      </c>
      <c r="N3105" s="115" t="s">
        <v>7638</v>
      </c>
    </row>
    <row r="3106" spans="1:14" ht="15" customHeight="1">
      <c r="A3106" s="36" t="str">
        <f t="shared" si="48"/>
        <v>115302001</v>
      </c>
      <c r="B3106" s="114">
        <v>11530200</v>
      </c>
      <c r="C3106" s="114">
        <v>1</v>
      </c>
      <c r="D3106" s="115" t="s">
        <v>6883</v>
      </c>
      <c r="E3106" s="115">
        <v>21631280</v>
      </c>
      <c r="F3106" s="115" t="s">
        <v>7202</v>
      </c>
      <c r="G3106" s="114">
        <v>6921</v>
      </c>
      <c r="H3106" s="115" t="s">
        <v>1306</v>
      </c>
      <c r="I3106" s="114">
        <v>6921</v>
      </c>
      <c r="J3106" s="115" t="s">
        <v>1306</v>
      </c>
      <c r="K3106" s="114">
        <v>90177</v>
      </c>
      <c r="L3106" s="115" t="s">
        <v>1306</v>
      </c>
      <c r="M3106" s="115" t="s">
        <v>1259</v>
      </c>
      <c r="N3106" s="115" t="s">
        <v>7637</v>
      </c>
    </row>
    <row r="3107" spans="1:14" ht="15" customHeight="1">
      <c r="A3107" s="36" t="str">
        <f t="shared" si="48"/>
        <v>89034261</v>
      </c>
      <c r="B3107" s="110">
        <v>8903426</v>
      </c>
      <c r="C3107" s="110">
        <v>1</v>
      </c>
      <c r="D3107" s="111" t="s">
        <v>4545</v>
      </c>
      <c r="E3107" s="111">
        <v>5618628</v>
      </c>
      <c r="F3107" s="111" t="s">
        <v>1304</v>
      </c>
      <c r="G3107" s="110">
        <v>6921</v>
      </c>
      <c r="H3107" s="111" t="s">
        <v>1306</v>
      </c>
      <c r="I3107" s="110">
        <v>6921</v>
      </c>
      <c r="J3107" s="111" t="s">
        <v>1306</v>
      </c>
      <c r="K3107" s="110">
        <v>90177</v>
      </c>
      <c r="L3107" s="111" t="s">
        <v>1306</v>
      </c>
      <c r="M3107" s="111" t="s">
        <v>1259</v>
      </c>
      <c r="N3107" s="111" t="s">
        <v>7637</v>
      </c>
    </row>
    <row r="3108" spans="1:14" ht="15" customHeight="1">
      <c r="A3108" s="36" t="str">
        <f t="shared" si="48"/>
        <v>117360081</v>
      </c>
      <c r="B3108" s="114">
        <v>11736008</v>
      </c>
      <c r="C3108" s="114">
        <v>1</v>
      </c>
      <c r="D3108" s="115" t="s">
        <v>6262</v>
      </c>
      <c r="E3108" s="115" t="s">
        <v>6263</v>
      </c>
      <c r="F3108" s="115" t="s">
        <v>1307</v>
      </c>
      <c r="G3108" s="114">
        <v>7015</v>
      </c>
      <c r="H3108" s="115" t="s">
        <v>7569</v>
      </c>
      <c r="I3108" s="114">
        <v>7015</v>
      </c>
      <c r="J3108" s="115" t="s">
        <v>7569</v>
      </c>
      <c r="K3108" s="114">
        <v>90177</v>
      </c>
      <c r="L3108" s="115" t="s">
        <v>1306</v>
      </c>
      <c r="M3108" s="115" t="s">
        <v>1259</v>
      </c>
      <c r="N3108" s="115" t="s">
        <v>7637</v>
      </c>
    </row>
    <row r="3109" spans="1:14" ht="15" customHeight="1">
      <c r="A3109" s="36" t="str">
        <f t="shared" si="48"/>
        <v>69736811</v>
      </c>
      <c r="B3109" s="114">
        <v>6973681</v>
      </c>
      <c r="C3109" s="114">
        <v>1</v>
      </c>
      <c r="D3109" s="115" t="s">
        <v>6971</v>
      </c>
      <c r="E3109" s="115">
        <v>7949133</v>
      </c>
      <c r="F3109" s="115" t="s">
        <v>7202</v>
      </c>
      <c r="G3109" s="114">
        <v>69496</v>
      </c>
      <c r="H3109" s="115" t="s">
        <v>7446</v>
      </c>
      <c r="I3109" s="114">
        <v>69496</v>
      </c>
      <c r="J3109" s="115" t="s">
        <v>7446</v>
      </c>
      <c r="K3109" s="114">
        <v>90177</v>
      </c>
      <c r="L3109" s="115" t="s">
        <v>1306</v>
      </c>
      <c r="M3109" s="115" t="s">
        <v>1259</v>
      </c>
      <c r="N3109" s="115" t="s">
        <v>7637</v>
      </c>
    </row>
    <row r="3110" spans="1:14" ht="15" customHeight="1">
      <c r="A3110" s="36" t="str">
        <f t="shared" si="48"/>
        <v>55387491</v>
      </c>
      <c r="B3110" s="110">
        <v>5538749</v>
      </c>
      <c r="C3110" s="110">
        <v>1</v>
      </c>
      <c r="D3110" s="111" t="s">
        <v>2790</v>
      </c>
      <c r="E3110" s="111" t="s">
        <v>2791</v>
      </c>
      <c r="F3110" s="111" t="s">
        <v>1304</v>
      </c>
      <c r="G3110" s="110">
        <v>6921</v>
      </c>
      <c r="H3110" s="111" t="s">
        <v>1306</v>
      </c>
      <c r="I3110" s="110">
        <v>6921</v>
      </c>
      <c r="J3110" s="111" t="s">
        <v>1306</v>
      </c>
      <c r="K3110" s="110">
        <v>90177</v>
      </c>
      <c r="L3110" s="111" t="s">
        <v>1306</v>
      </c>
      <c r="M3110" s="111" t="s">
        <v>7637</v>
      </c>
      <c r="N3110" s="111" t="s">
        <v>7638</v>
      </c>
    </row>
    <row r="3111" spans="1:14" ht="15" customHeight="1">
      <c r="A3111" s="36" t="str">
        <f t="shared" si="48"/>
        <v>83146641</v>
      </c>
      <c r="B3111" s="110">
        <v>8314664</v>
      </c>
      <c r="C3111" s="110">
        <v>1</v>
      </c>
      <c r="D3111" s="111" t="s">
        <v>4263</v>
      </c>
      <c r="E3111" s="111">
        <v>22197980</v>
      </c>
      <c r="F3111" s="111" t="s">
        <v>1304</v>
      </c>
      <c r="G3111" s="110">
        <v>6921</v>
      </c>
      <c r="H3111" s="111" t="s">
        <v>1306</v>
      </c>
      <c r="I3111" s="110">
        <v>6921</v>
      </c>
      <c r="J3111" s="111" t="s">
        <v>1306</v>
      </c>
      <c r="K3111" s="110">
        <v>90177</v>
      </c>
      <c r="L3111" s="111" t="s">
        <v>1306</v>
      </c>
      <c r="M3111" s="111" t="s">
        <v>1259</v>
      </c>
      <c r="N3111" s="111" t="s">
        <v>7637</v>
      </c>
    </row>
    <row r="3112" spans="1:14" ht="15" customHeight="1">
      <c r="A3112" s="36" t="str">
        <f t="shared" si="48"/>
        <v>73048821</v>
      </c>
      <c r="B3112" s="110">
        <v>7304882</v>
      </c>
      <c r="C3112" s="110">
        <v>1</v>
      </c>
      <c r="D3112" s="111" t="s">
        <v>3822</v>
      </c>
      <c r="E3112" s="111">
        <v>12636046</v>
      </c>
      <c r="F3112" s="111" t="s">
        <v>1304</v>
      </c>
      <c r="G3112" s="110">
        <v>6921</v>
      </c>
      <c r="H3112" s="111" t="s">
        <v>1306</v>
      </c>
      <c r="I3112" s="110">
        <v>6921</v>
      </c>
      <c r="J3112" s="111" t="s">
        <v>1306</v>
      </c>
      <c r="K3112" s="110">
        <v>90177</v>
      </c>
      <c r="L3112" s="111" t="s">
        <v>1306</v>
      </c>
      <c r="M3112" s="111" t="s">
        <v>7637</v>
      </c>
      <c r="N3112" s="111" t="s">
        <v>7638</v>
      </c>
    </row>
    <row r="3113" spans="1:14" ht="15" customHeight="1">
      <c r="A3113" s="36" t="str">
        <f t="shared" si="48"/>
        <v>35519332</v>
      </c>
      <c r="B3113" s="114">
        <v>3551933</v>
      </c>
      <c r="C3113" s="114">
        <v>2</v>
      </c>
      <c r="D3113" s="115" t="s">
        <v>6724</v>
      </c>
      <c r="E3113" s="115">
        <v>11529935</v>
      </c>
      <c r="F3113" s="115" t="s">
        <v>1307</v>
      </c>
      <c r="G3113" s="114">
        <v>69496</v>
      </c>
      <c r="H3113" s="115" t="s">
        <v>7446</v>
      </c>
      <c r="I3113" s="114">
        <v>69496</v>
      </c>
      <c r="J3113" s="115" t="s">
        <v>7446</v>
      </c>
      <c r="K3113" s="114">
        <v>90177</v>
      </c>
      <c r="L3113" s="115" t="s">
        <v>1306</v>
      </c>
      <c r="M3113" s="115" t="s">
        <v>7637</v>
      </c>
      <c r="N3113" s="115" t="s">
        <v>7638</v>
      </c>
    </row>
    <row r="3114" spans="1:14" ht="15" customHeight="1">
      <c r="A3114" s="36" t="str">
        <f t="shared" si="48"/>
        <v>50620561</v>
      </c>
      <c r="B3114" s="114">
        <v>5062056</v>
      </c>
      <c r="C3114" s="114">
        <v>1</v>
      </c>
      <c r="D3114" s="115" t="s">
        <v>5842</v>
      </c>
      <c r="E3114" s="115">
        <v>17390938</v>
      </c>
      <c r="F3114" s="115" t="s">
        <v>1307</v>
      </c>
      <c r="G3114" s="114">
        <v>6921</v>
      </c>
      <c r="H3114" s="115" t="s">
        <v>1306</v>
      </c>
      <c r="I3114" s="114">
        <v>6921</v>
      </c>
      <c r="J3114" s="115" t="s">
        <v>1306</v>
      </c>
      <c r="K3114" s="114">
        <v>90177</v>
      </c>
      <c r="L3114" s="115" t="s">
        <v>1306</v>
      </c>
      <c r="M3114" s="115" t="s">
        <v>1259</v>
      </c>
      <c r="N3114" s="115" t="s">
        <v>7637</v>
      </c>
    </row>
    <row r="3115" spans="1:14" ht="15" customHeight="1">
      <c r="A3115" s="36" t="str">
        <f t="shared" si="48"/>
        <v>91408761</v>
      </c>
      <c r="B3115" s="114">
        <v>9140876</v>
      </c>
      <c r="C3115" s="114">
        <v>1</v>
      </c>
      <c r="D3115" s="115" t="s">
        <v>5265</v>
      </c>
      <c r="E3115" s="115">
        <v>25141340</v>
      </c>
      <c r="F3115" s="115" t="s">
        <v>1307</v>
      </c>
      <c r="G3115" s="114">
        <v>6921</v>
      </c>
      <c r="H3115" s="115" t="s">
        <v>1306</v>
      </c>
      <c r="I3115" s="114">
        <v>6921</v>
      </c>
      <c r="J3115" s="115" t="s">
        <v>1306</v>
      </c>
      <c r="K3115" s="114">
        <v>90177</v>
      </c>
      <c r="L3115" s="115" t="s">
        <v>1306</v>
      </c>
      <c r="M3115" s="115" t="s">
        <v>1259</v>
      </c>
      <c r="N3115" s="115" t="s">
        <v>7637</v>
      </c>
    </row>
    <row r="3116" spans="1:14" ht="15" customHeight="1">
      <c r="A3116" s="36" t="str">
        <f t="shared" si="48"/>
        <v>28263311</v>
      </c>
      <c r="B3116" s="110">
        <v>2826331</v>
      </c>
      <c r="C3116" s="110">
        <v>1</v>
      </c>
      <c r="D3116" s="111" t="s">
        <v>3190</v>
      </c>
      <c r="E3116" s="111" t="s">
        <v>3191</v>
      </c>
      <c r="F3116" s="111" t="s">
        <v>1304</v>
      </c>
      <c r="G3116" s="110">
        <v>6921</v>
      </c>
      <c r="H3116" s="111" t="s">
        <v>1306</v>
      </c>
      <c r="I3116" s="110">
        <v>6921</v>
      </c>
      <c r="J3116" s="111" t="s">
        <v>1306</v>
      </c>
      <c r="K3116" s="110">
        <v>90177</v>
      </c>
      <c r="L3116" s="111" t="s">
        <v>1306</v>
      </c>
      <c r="M3116" s="111" t="s">
        <v>1259</v>
      </c>
      <c r="N3116" s="111" t="s">
        <v>7637</v>
      </c>
    </row>
    <row r="3117" spans="1:14" ht="15" customHeight="1">
      <c r="A3117" s="36" t="str">
        <f t="shared" si="48"/>
        <v>83131672</v>
      </c>
      <c r="B3117" s="110">
        <v>8313167</v>
      </c>
      <c r="C3117" s="110">
        <v>2</v>
      </c>
      <c r="D3117" s="111" t="s">
        <v>4032</v>
      </c>
      <c r="E3117" s="111" t="s">
        <v>4033</v>
      </c>
      <c r="F3117" s="111" t="s">
        <v>1304</v>
      </c>
      <c r="G3117" s="110">
        <v>69496</v>
      </c>
      <c r="H3117" s="111" t="s">
        <v>7446</v>
      </c>
      <c r="I3117" s="110">
        <v>69496</v>
      </c>
      <c r="J3117" s="111" t="s">
        <v>7446</v>
      </c>
      <c r="K3117" s="110">
        <v>90177</v>
      </c>
      <c r="L3117" s="111" t="s">
        <v>1306</v>
      </c>
      <c r="M3117" s="111" t="s">
        <v>1259</v>
      </c>
      <c r="N3117" s="111" t="s">
        <v>7637</v>
      </c>
    </row>
    <row r="3118" spans="1:14" ht="15" customHeight="1">
      <c r="A3118" s="36" t="str">
        <f t="shared" si="48"/>
        <v>72968731</v>
      </c>
      <c r="B3118" s="110">
        <v>7296873</v>
      </c>
      <c r="C3118" s="110">
        <v>1</v>
      </c>
      <c r="D3118" s="111" t="s">
        <v>3813</v>
      </c>
      <c r="E3118" s="111" t="s">
        <v>3814</v>
      </c>
      <c r="F3118" s="111" t="s">
        <v>1304</v>
      </c>
      <c r="G3118" s="110">
        <v>6921</v>
      </c>
      <c r="H3118" s="111" t="s">
        <v>1306</v>
      </c>
      <c r="I3118" s="110">
        <v>6921</v>
      </c>
      <c r="J3118" s="111" t="s">
        <v>1306</v>
      </c>
      <c r="K3118" s="110">
        <v>90177</v>
      </c>
      <c r="L3118" s="111" t="s">
        <v>1306</v>
      </c>
      <c r="M3118" s="111" t="s">
        <v>7637</v>
      </c>
      <c r="N3118" s="111" t="s">
        <v>7638</v>
      </c>
    </row>
    <row r="3119" spans="1:14" ht="15" customHeight="1">
      <c r="A3119" s="36" t="str">
        <f t="shared" si="48"/>
        <v>91115301</v>
      </c>
      <c r="B3119" s="110">
        <v>9111530</v>
      </c>
      <c r="C3119" s="110">
        <v>1</v>
      </c>
      <c r="D3119" s="111" t="s">
        <v>3133</v>
      </c>
      <c r="E3119" s="111">
        <v>20009677</v>
      </c>
      <c r="F3119" s="111" t="s">
        <v>1304</v>
      </c>
      <c r="G3119" s="110">
        <v>6921</v>
      </c>
      <c r="H3119" s="111" t="s">
        <v>1306</v>
      </c>
      <c r="I3119" s="110">
        <v>6921</v>
      </c>
      <c r="J3119" s="111" t="s">
        <v>1306</v>
      </c>
      <c r="K3119" s="110">
        <v>90177</v>
      </c>
      <c r="L3119" s="111" t="s">
        <v>1306</v>
      </c>
      <c r="M3119" s="111" t="s">
        <v>1259</v>
      </c>
      <c r="N3119" s="111" t="s">
        <v>7637</v>
      </c>
    </row>
    <row r="3120" spans="1:14" ht="15" customHeight="1">
      <c r="A3120" s="36" t="str">
        <f t="shared" si="48"/>
        <v>52536151</v>
      </c>
      <c r="B3120" s="110">
        <v>5253615</v>
      </c>
      <c r="C3120" s="110">
        <v>1</v>
      </c>
      <c r="D3120" s="111" t="s">
        <v>4096</v>
      </c>
      <c r="E3120" s="111">
        <v>6188533</v>
      </c>
      <c r="F3120" s="111" t="s">
        <v>1304</v>
      </c>
      <c r="G3120" s="110">
        <v>6921</v>
      </c>
      <c r="H3120" s="111" t="s">
        <v>1306</v>
      </c>
      <c r="I3120" s="110">
        <v>6921</v>
      </c>
      <c r="J3120" s="111" t="s">
        <v>1306</v>
      </c>
      <c r="K3120" s="110">
        <v>90177</v>
      </c>
      <c r="L3120" s="111" t="s">
        <v>1306</v>
      </c>
      <c r="M3120" s="111" t="s">
        <v>7637</v>
      </c>
      <c r="N3120" s="111" t="s">
        <v>7638</v>
      </c>
    </row>
    <row r="3121" spans="1:14" ht="15" customHeight="1">
      <c r="A3121" s="36" t="str">
        <f t="shared" si="48"/>
        <v>91502491</v>
      </c>
      <c r="B3121" s="110">
        <v>9150249</v>
      </c>
      <c r="C3121" s="110">
        <v>1</v>
      </c>
      <c r="D3121" s="111" t="s">
        <v>3507</v>
      </c>
      <c r="E3121" s="111">
        <v>15840771</v>
      </c>
      <c r="F3121" s="111" t="s">
        <v>1304</v>
      </c>
      <c r="G3121" s="110">
        <v>6921</v>
      </c>
      <c r="H3121" s="111" t="s">
        <v>1306</v>
      </c>
      <c r="I3121" s="110">
        <v>6921</v>
      </c>
      <c r="J3121" s="111" t="s">
        <v>1306</v>
      </c>
      <c r="K3121" s="110">
        <v>90177</v>
      </c>
      <c r="L3121" s="111" t="s">
        <v>1306</v>
      </c>
      <c r="M3121" s="111" t="s">
        <v>1259</v>
      </c>
      <c r="N3121" s="111" t="s">
        <v>7637</v>
      </c>
    </row>
    <row r="3122" spans="1:14" ht="15" customHeight="1">
      <c r="A3122" s="36" t="str">
        <f t="shared" si="48"/>
        <v>93086111</v>
      </c>
      <c r="B3122" s="110">
        <v>9308611</v>
      </c>
      <c r="C3122" s="110">
        <v>1</v>
      </c>
      <c r="D3122" s="111" t="s">
        <v>2191</v>
      </c>
      <c r="E3122" s="111" t="s">
        <v>2192</v>
      </c>
      <c r="F3122" s="111" t="s">
        <v>1304</v>
      </c>
      <c r="G3122" s="110">
        <v>7045</v>
      </c>
      <c r="H3122" s="111" t="s">
        <v>7281</v>
      </c>
      <c r="I3122" s="110">
        <v>7045</v>
      </c>
      <c r="J3122" s="111" t="s">
        <v>7281</v>
      </c>
      <c r="K3122" s="110">
        <v>90177</v>
      </c>
      <c r="L3122" s="111" t="s">
        <v>1306</v>
      </c>
      <c r="M3122" s="111" t="s">
        <v>1259</v>
      </c>
      <c r="N3122" s="111" t="s">
        <v>7637</v>
      </c>
    </row>
    <row r="3123" spans="1:14" ht="15" customHeight="1">
      <c r="A3123" s="36" t="str">
        <f t="shared" si="48"/>
        <v>54929681</v>
      </c>
      <c r="B3123" s="110">
        <v>5492968</v>
      </c>
      <c r="C3123" s="110">
        <v>1</v>
      </c>
      <c r="D3123" s="111" t="s">
        <v>3464</v>
      </c>
      <c r="E3123" s="111" t="s">
        <v>3465</v>
      </c>
      <c r="F3123" s="111" t="s">
        <v>1304</v>
      </c>
      <c r="G3123" s="110">
        <v>6921</v>
      </c>
      <c r="H3123" s="111" t="s">
        <v>1306</v>
      </c>
      <c r="I3123" s="110">
        <v>6921</v>
      </c>
      <c r="J3123" s="111" t="s">
        <v>1306</v>
      </c>
      <c r="K3123" s="110">
        <v>90177</v>
      </c>
      <c r="L3123" s="111" t="s">
        <v>1306</v>
      </c>
      <c r="M3123" s="111" t="s">
        <v>7637</v>
      </c>
      <c r="N3123" s="111" t="s">
        <v>7638</v>
      </c>
    </row>
    <row r="3124" spans="1:14" ht="15" customHeight="1">
      <c r="A3124" s="36" t="str">
        <f t="shared" si="48"/>
        <v>113372541</v>
      </c>
      <c r="B3124" s="114">
        <v>11337254</v>
      </c>
      <c r="C3124" s="114">
        <v>1</v>
      </c>
      <c r="D3124" s="115" t="s">
        <v>5921</v>
      </c>
      <c r="E3124" s="115" t="s">
        <v>5922</v>
      </c>
      <c r="F3124" s="115" t="s">
        <v>1307</v>
      </c>
      <c r="G3124" s="114">
        <v>7101</v>
      </c>
      <c r="H3124" s="115" t="s">
        <v>7545</v>
      </c>
      <c r="I3124" s="114">
        <v>7101</v>
      </c>
      <c r="J3124" s="115" t="s">
        <v>7545</v>
      </c>
      <c r="K3124" s="114">
        <v>90177</v>
      </c>
      <c r="L3124" s="115" t="s">
        <v>1306</v>
      </c>
      <c r="M3124" s="115" t="s">
        <v>1259</v>
      </c>
      <c r="N3124" s="115" t="s">
        <v>7637</v>
      </c>
    </row>
    <row r="3125" spans="1:14" ht="15" customHeight="1">
      <c r="A3125" s="36" t="str">
        <f t="shared" si="48"/>
        <v>80562371</v>
      </c>
      <c r="B3125" s="114">
        <v>8056237</v>
      </c>
      <c r="C3125" s="114">
        <v>1</v>
      </c>
      <c r="D3125" s="115" t="s">
        <v>6757</v>
      </c>
      <c r="E3125" s="115">
        <v>12625986</v>
      </c>
      <c r="F3125" s="115" t="s">
        <v>1307</v>
      </c>
      <c r="G3125" s="114">
        <v>7027</v>
      </c>
      <c r="H3125" s="115" t="s">
        <v>7594</v>
      </c>
      <c r="I3125" s="114">
        <v>7027</v>
      </c>
      <c r="J3125" s="115" t="s">
        <v>7594</v>
      </c>
      <c r="K3125" s="114">
        <v>90177</v>
      </c>
      <c r="L3125" s="115" t="s">
        <v>1306</v>
      </c>
      <c r="M3125" s="115" t="s">
        <v>7637</v>
      </c>
      <c r="N3125" s="115" t="s">
        <v>7638</v>
      </c>
    </row>
    <row r="3126" spans="1:14" ht="15" customHeight="1">
      <c r="A3126" s="36" t="str">
        <f t="shared" si="48"/>
        <v>85977041</v>
      </c>
      <c r="B3126" s="110">
        <v>8597704</v>
      </c>
      <c r="C3126" s="110">
        <v>1</v>
      </c>
      <c r="D3126" s="111" t="s">
        <v>3993</v>
      </c>
      <c r="E3126" s="111">
        <v>19309546</v>
      </c>
      <c r="F3126" s="111" t="s">
        <v>1304</v>
      </c>
      <c r="G3126" s="110">
        <v>7063</v>
      </c>
      <c r="H3126" s="111" t="s">
        <v>7409</v>
      </c>
      <c r="I3126" s="110">
        <v>7063</v>
      </c>
      <c r="J3126" s="111" t="s">
        <v>7409</v>
      </c>
      <c r="K3126" s="110">
        <v>90177</v>
      </c>
      <c r="L3126" s="111" t="s">
        <v>1306</v>
      </c>
      <c r="M3126" s="111" t="s">
        <v>1259</v>
      </c>
      <c r="N3126" s="111" t="s">
        <v>7637</v>
      </c>
    </row>
    <row r="3127" spans="1:14" ht="15" customHeight="1">
      <c r="A3127" s="36" t="str">
        <f t="shared" si="48"/>
        <v>78417592</v>
      </c>
      <c r="B3127" s="114">
        <v>7841759</v>
      </c>
      <c r="C3127" s="114">
        <v>2</v>
      </c>
      <c r="D3127" s="115" t="s">
        <v>5891</v>
      </c>
      <c r="E3127" s="115">
        <v>14353208</v>
      </c>
      <c r="F3127" s="115" t="s">
        <v>1307</v>
      </c>
      <c r="G3127" s="114">
        <v>6921</v>
      </c>
      <c r="H3127" s="115" t="s">
        <v>1306</v>
      </c>
      <c r="I3127" s="114">
        <v>6921</v>
      </c>
      <c r="J3127" s="115" t="s">
        <v>1306</v>
      </c>
      <c r="K3127" s="114">
        <v>90177</v>
      </c>
      <c r="L3127" s="115" t="s">
        <v>1306</v>
      </c>
      <c r="M3127" s="115" t="s">
        <v>1259</v>
      </c>
      <c r="N3127" s="115" t="s">
        <v>7637</v>
      </c>
    </row>
    <row r="3128" spans="1:14" ht="15" customHeight="1">
      <c r="A3128" s="36" t="str">
        <f t="shared" si="48"/>
        <v>88403371</v>
      </c>
      <c r="B3128" s="110">
        <v>8840337</v>
      </c>
      <c r="C3128" s="110">
        <v>1</v>
      </c>
      <c r="D3128" s="111" t="s">
        <v>2466</v>
      </c>
      <c r="E3128" s="111">
        <v>10651381</v>
      </c>
      <c r="F3128" s="111" t="s">
        <v>1304</v>
      </c>
      <c r="G3128" s="110">
        <v>6921</v>
      </c>
      <c r="H3128" s="111" t="s">
        <v>1306</v>
      </c>
      <c r="I3128" s="110">
        <v>6921</v>
      </c>
      <c r="J3128" s="111" t="s">
        <v>1306</v>
      </c>
      <c r="K3128" s="110">
        <v>90177</v>
      </c>
      <c r="L3128" s="111" t="s">
        <v>1306</v>
      </c>
      <c r="M3128" s="111" t="s">
        <v>1259</v>
      </c>
      <c r="N3128" s="111" t="s">
        <v>7637</v>
      </c>
    </row>
    <row r="3129" spans="1:14" ht="15" customHeight="1">
      <c r="A3129" s="36" t="str">
        <f t="shared" si="48"/>
        <v>30437701</v>
      </c>
      <c r="B3129" s="114">
        <v>3043770</v>
      </c>
      <c r="C3129" s="114">
        <v>1</v>
      </c>
      <c r="D3129" s="115" t="s">
        <v>7061</v>
      </c>
      <c r="E3129" s="115">
        <v>7951841</v>
      </c>
      <c r="F3129" s="115" t="s">
        <v>7202</v>
      </c>
      <c r="G3129" s="114">
        <v>7075</v>
      </c>
      <c r="H3129" s="115" t="s">
        <v>7599</v>
      </c>
      <c r="I3129" s="114">
        <v>7075</v>
      </c>
      <c r="J3129" s="115" t="s">
        <v>7599</v>
      </c>
      <c r="K3129" s="114">
        <v>90177</v>
      </c>
      <c r="L3129" s="115" t="s">
        <v>1306</v>
      </c>
      <c r="M3129" s="115" t="s">
        <v>1259</v>
      </c>
      <c r="N3129" s="115" t="s">
        <v>7637</v>
      </c>
    </row>
    <row r="3130" spans="1:14" ht="15" customHeight="1">
      <c r="A3130" s="36" t="str">
        <f t="shared" si="48"/>
        <v>91404141</v>
      </c>
      <c r="B3130" s="114">
        <v>9140414</v>
      </c>
      <c r="C3130" s="114">
        <v>1</v>
      </c>
      <c r="D3130" s="115" t="s">
        <v>5122</v>
      </c>
      <c r="E3130" s="115">
        <v>23426381</v>
      </c>
      <c r="F3130" s="115" t="s">
        <v>1307</v>
      </c>
      <c r="G3130" s="114">
        <v>6921</v>
      </c>
      <c r="H3130" s="115" t="s">
        <v>1306</v>
      </c>
      <c r="I3130" s="114">
        <v>6921</v>
      </c>
      <c r="J3130" s="115" t="s">
        <v>1306</v>
      </c>
      <c r="K3130" s="114">
        <v>90177</v>
      </c>
      <c r="L3130" s="115" t="s">
        <v>1306</v>
      </c>
      <c r="M3130" s="115" t="s">
        <v>1259</v>
      </c>
      <c r="N3130" s="115" t="s">
        <v>7637</v>
      </c>
    </row>
    <row r="3131" spans="1:14" ht="15" customHeight="1">
      <c r="A3131" s="36" t="str">
        <f t="shared" si="48"/>
        <v>11730781</v>
      </c>
      <c r="B3131" s="114">
        <v>1173078</v>
      </c>
      <c r="C3131" s="114">
        <v>1</v>
      </c>
      <c r="D3131" s="115" t="s">
        <v>4749</v>
      </c>
      <c r="E3131" s="115" t="s">
        <v>4750</v>
      </c>
      <c r="F3131" s="115" t="s">
        <v>1307</v>
      </c>
      <c r="G3131" s="114">
        <v>6921</v>
      </c>
      <c r="H3131" s="115" t="s">
        <v>1306</v>
      </c>
      <c r="I3131" s="114">
        <v>6921</v>
      </c>
      <c r="J3131" s="115" t="s">
        <v>1306</v>
      </c>
      <c r="K3131" s="114">
        <v>90177</v>
      </c>
      <c r="L3131" s="115" t="s">
        <v>1306</v>
      </c>
      <c r="M3131" s="115" t="s">
        <v>7638</v>
      </c>
      <c r="N3131" s="115" t="s">
        <v>7639</v>
      </c>
    </row>
    <row r="3132" spans="1:14" ht="15" customHeight="1">
      <c r="A3132" s="36" t="str">
        <f t="shared" si="48"/>
        <v>91322001</v>
      </c>
      <c r="B3132" s="110">
        <v>9132200</v>
      </c>
      <c r="C3132" s="110">
        <v>1</v>
      </c>
      <c r="D3132" s="111" t="s">
        <v>3848</v>
      </c>
      <c r="E3132" s="111">
        <v>25757751</v>
      </c>
      <c r="F3132" s="111" t="s">
        <v>1304</v>
      </c>
      <c r="G3132" s="110">
        <v>6921</v>
      </c>
      <c r="H3132" s="111" t="s">
        <v>1306</v>
      </c>
      <c r="I3132" s="110">
        <v>6921</v>
      </c>
      <c r="J3132" s="111" t="s">
        <v>1306</v>
      </c>
      <c r="K3132" s="110">
        <v>90177</v>
      </c>
      <c r="L3132" s="111" t="s">
        <v>1306</v>
      </c>
      <c r="M3132" s="111" t="s">
        <v>1259</v>
      </c>
      <c r="N3132" s="111" t="s">
        <v>7637</v>
      </c>
    </row>
    <row r="3133" spans="1:14" ht="15" customHeight="1">
      <c r="A3133" s="36" t="str">
        <f t="shared" ref="A3133:A3196" si="49">CONCATENATE(B3133,C3133)</f>
        <v>39815872</v>
      </c>
      <c r="B3133" s="114">
        <v>3981587</v>
      </c>
      <c r="C3133" s="114">
        <v>2</v>
      </c>
      <c r="D3133" s="115" t="s">
        <v>6522</v>
      </c>
      <c r="E3133" s="115" t="s">
        <v>6523</v>
      </c>
      <c r="F3133" s="115" t="s">
        <v>1307</v>
      </c>
      <c r="G3133" s="114">
        <v>6921</v>
      </c>
      <c r="H3133" s="115" t="s">
        <v>1306</v>
      </c>
      <c r="I3133" s="114">
        <v>6921</v>
      </c>
      <c r="J3133" s="115" t="s">
        <v>1306</v>
      </c>
      <c r="K3133" s="114">
        <v>90177</v>
      </c>
      <c r="L3133" s="115" t="s">
        <v>1306</v>
      </c>
      <c r="M3133" s="115" t="s">
        <v>7637</v>
      </c>
      <c r="N3133" s="115" t="s">
        <v>7638</v>
      </c>
    </row>
    <row r="3134" spans="1:14" ht="15" customHeight="1">
      <c r="A3134" s="36" t="str">
        <f t="shared" si="49"/>
        <v>82036111</v>
      </c>
      <c r="B3134" s="114">
        <v>8203611</v>
      </c>
      <c r="C3134" s="114">
        <v>1</v>
      </c>
      <c r="D3134" s="115" t="s">
        <v>6029</v>
      </c>
      <c r="E3134" s="115" t="s">
        <v>6030</v>
      </c>
      <c r="F3134" s="115" t="s">
        <v>1307</v>
      </c>
      <c r="G3134" s="114">
        <v>6921</v>
      </c>
      <c r="H3134" s="115" t="s">
        <v>1306</v>
      </c>
      <c r="I3134" s="114">
        <v>6921</v>
      </c>
      <c r="J3134" s="115" t="s">
        <v>1306</v>
      </c>
      <c r="K3134" s="114">
        <v>90177</v>
      </c>
      <c r="L3134" s="115" t="s">
        <v>1306</v>
      </c>
      <c r="M3134" s="115" t="s">
        <v>1259</v>
      </c>
      <c r="N3134" s="115" t="s">
        <v>7637</v>
      </c>
    </row>
    <row r="3135" spans="1:14" ht="15" customHeight="1">
      <c r="A3135" s="36" t="str">
        <f t="shared" si="49"/>
        <v>40407902</v>
      </c>
      <c r="B3135" s="114">
        <v>4040790</v>
      </c>
      <c r="C3135" s="114">
        <v>2</v>
      </c>
      <c r="D3135" s="115" t="s">
        <v>5640</v>
      </c>
      <c r="E3135" s="115" t="s">
        <v>5641</v>
      </c>
      <c r="F3135" s="115" t="s">
        <v>1307</v>
      </c>
      <c r="G3135" s="114">
        <v>6921</v>
      </c>
      <c r="H3135" s="115" t="s">
        <v>1306</v>
      </c>
      <c r="I3135" s="114">
        <v>6921</v>
      </c>
      <c r="J3135" s="115" t="s">
        <v>1306</v>
      </c>
      <c r="K3135" s="114">
        <v>90177</v>
      </c>
      <c r="L3135" s="115" t="s">
        <v>1306</v>
      </c>
      <c r="M3135" s="115" t="s">
        <v>7637</v>
      </c>
      <c r="N3135" s="115" t="s">
        <v>7638</v>
      </c>
    </row>
    <row r="3136" spans="1:14" ht="15" customHeight="1">
      <c r="A3136" s="36" t="str">
        <f t="shared" si="49"/>
        <v>68973811</v>
      </c>
      <c r="B3136" s="114">
        <v>6897381</v>
      </c>
      <c r="C3136" s="114">
        <v>1</v>
      </c>
      <c r="D3136" s="115" t="s">
        <v>5009</v>
      </c>
      <c r="E3136" s="115">
        <v>16183418</v>
      </c>
      <c r="F3136" s="115" t="s">
        <v>1307</v>
      </c>
      <c r="G3136" s="114">
        <v>6921</v>
      </c>
      <c r="H3136" s="115" t="s">
        <v>1306</v>
      </c>
      <c r="I3136" s="114">
        <v>6921</v>
      </c>
      <c r="J3136" s="115" t="s">
        <v>1306</v>
      </c>
      <c r="K3136" s="114">
        <v>90177</v>
      </c>
      <c r="L3136" s="115" t="s">
        <v>1306</v>
      </c>
      <c r="M3136" s="115" t="s">
        <v>1259</v>
      </c>
      <c r="N3136" s="115" t="s">
        <v>7637</v>
      </c>
    </row>
    <row r="3137" spans="1:14" ht="15" customHeight="1">
      <c r="A3137" s="36" t="str">
        <f t="shared" si="49"/>
        <v>93799521</v>
      </c>
      <c r="B3137" s="110">
        <v>9379952</v>
      </c>
      <c r="C3137" s="110">
        <v>1</v>
      </c>
      <c r="D3137" s="111" t="s">
        <v>3138</v>
      </c>
      <c r="E3137" s="111" t="s">
        <v>3139</v>
      </c>
      <c r="F3137" s="111" t="s">
        <v>1304</v>
      </c>
      <c r="G3137" s="110">
        <v>6921</v>
      </c>
      <c r="H3137" s="111" t="s">
        <v>1306</v>
      </c>
      <c r="I3137" s="110">
        <v>6921</v>
      </c>
      <c r="J3137" s="111" t="s">
        <v>1306</v>
      </c>
      <c r="K3137" s="110">
        <v>90177</v>
      </c>
      <c r="L3137" s="111" t="s">
        <v>1306</v>
      </c>
      <c r="M3137" s="111" t="s">
        <v>1259</v>
      </c>
      <c r="N3137" s="111" t="s">
        <v>7637</v>
      </c>
    </row>
    <row r="3138" spans="1:14" ht="15" customHeight="1">
      <c r="A3138" s="36" t="str">
        <f t="shared" si="49"/>
        <v>28906411</v>
      </c>
      <c r="B3138" s="110">
        <v>2890641</v>
      </c>
      <c r="C3138" s="110">
        <v>1</v>
      </c>
      <c r="D3138" s="111" t="s">
        <v>4062</v>
      </c>
      <c r="E3138" s="111">
        <v>7200741</v>
      </c>
      <c r="F3138" s="111" t="s">
        <v>1304</v>
      </c>
      <c r="G3138" s="110">
        <v>6921</v>
      </c>
      <c r="H3138" s="111" t="s">
        <v>1306</v>
      </c>
      <c r="I3138" s="110">
        <v>6921</v>
      </c>
      <c r="J3138" s="111" t="s">
        <v>1306</v>
      </c>
      <c r="K3138" s="110">
        <v>90177</v>
      </c>
      <c r="L3138" s="111" t="s">
        <v>1306</v>
      </c>
      <c r="M3138" s="111" t="s">
        <v>7637</v>
      </c>
      <c r="N3138" s="111" t="s">
        <v>7638</v>
      </c>
    </row>
    <row r="3139" spans="1:14" ht="15" customHeight="1">
      <c r="A3139" s="36" t="str">
        <f t="shared" si="49"/>
        <v>91503531</v>
      </c>
      <c r="B3139" s="110">
        <v>9150353</v>
      </c>
      <c r="C3139" s="110">
        <v>1</v>
      </c>
      <c r="D3139" s="111" t="s">
        <v>2811</v>
      </c>
      <c r="E3139" s="111" t="s">
        <v>2812</v>
      </c>
      <c r="F3139" s="111" t="s">
        <v>1304</v>
      </c>
      <c r="G3139" s="110">
        <v>6921</v>
      </c>
      <c r="H3139" s="111" t="s">
        <v>1306</v>
      </c>
      <c r="I3139" s="110">
        <v>6921</v>
      </c>
      <c r="J3139" s="111" t="s">
        <v>1306</v>
      </c>
      <c r="K3139" s="110">
        <v>90177</v>
      </c>
      <c r="L3139" s="111" t="s">
        <v>1306</v>
      </c>
      <c r="M3139" s="111" t="s">
        <v>1259</v>
      </c>
      <c r="N3139" s="111" t="s">
        <v>7637</v>
      </c>
    </row>
    <row r="3140" spans="1:14" ht="15" customHeight="1">
      <c r="A3140" s="36" t="str">
        <f t="shared" si="49"/>
        <v>72544281</v>
      </c>
      <c r="B3140" s="114">
        <v>7254428</v>
      </c>
      <c r="C3140" s="114">
        <v>1</v>
      </c>
      <c r="D3140" s="115" t="s">
        <v>5870</v>
      </c>
      <c r="E3140" s="115">
        <v>15162759</v>
      </c>
      <c r="F3140" s="115" t="s">
        <v>1307</v>
      </c>
      <c r="G3140" s="114">
        <v>69496</v>
      </c>
      <c r="H3140" s="115" t="s">
        <v>7446</v>
      </c>
      <c r="I3140" s="114">
        <v>69496</v>
      </c>
      <c r="J3140" s="115" t="s">
        <v>7446</v>
      </c>
      <c r="K3140" s="114">
        <v>90177</v>
      </c>
      <c r="L3140" s="115" t="s">
        <v>1306</v>
      </c>
      <c r="M3140" s="115" t="s">
        <v>1259</v>
      </c>
      <c r="N3140" s="115" t="s">
        <v>7637</v>
      </c>
    </row>
    <row r="3141" spans="1:14" ht="15" customHeight="1">
      <c r="A3141" s="36" t="str">
        <f t="shared" si="49"/>
        <v>79279902</v>
      </c>
      <c r="B3141" s="114">
        <v>7927990</v>
      </c>
      <c r="C3141" s="114">
        <v>2</v>
      </c>
      <c r="D3141" s="115" t="s">
        <v>6417</v>
      </c>
      <c r="E3141" s="115">
        <v>20082623</v>
      </c>
      <c r="F3141" s="115" t="s">
        <v>1307</v>
      </c>
      <c r="G3141" s="114">
        <v>6921</v>
      </c>
      <c r="H3141" s="115" t="s">
        <v>1306</v>
      </c>
      <c r="I3141" s="114">
        <v>6921</v>
      </c>
      <c r="J3141" s="115" t="s">
        <v>1306</v>
      </c>
      <c r="K3141" s="114">
        <v>90177</v>
      </c>
      <c r="L3141" s="115" t="s">
        <v>1306</v>
      </c>
      <c r="M3141" s="115" t="s">
        <v>1259</v>
      </c>
      <c r="N3141" s="115" t="s">
        <v>7637</v>
      </c>
    </row>
    <row r="3142" spans="1:14" ht="15" customHeight="1">
      <c r="A3142" s="36" t="str">
        <f t="shared" si="49"/>
        <v>69910021</v>
      </c>
      <c r="B3142" s="114">
        <v>6991002</v>
      </c>
      <c r="C3142" s="114">
        <v>1</v>
      </c>
      <c r="D3142" s="115" t="s">
        <v>6292</v>
      </c>
      <c r="E3142" s="115">
        <v>16775697</v>
      </c>
      <c r="F3142" s="115" t="s">
        <v>1307</v>
      </c>
      <c r="G3142" s="114">
        <v>69496</v>
      </c>
      <c r="H3142" s="115" t="s">
        <v>7446</v>
      </c>
      <c r="I3142" s="114">
        <v>69496</v>
      </c>
      <c r="J3142" s="115" t="s">
        <v>7446</v>
      </c>
      <c r="K3142" s="114">
        <v>90177</v>
      </c>
      <c r="L3142" s="115" t="s">
        <v>1306</v>
      </c>
      <c r="M3142" s="115" t="s">
        <v>1259</v>
      </c>
      <c r="N3142" s="115" t="s">
        <v>7637</v>
      </c>
    </row>
    <row r="3143" spans="1:14" ht="15" customHeight="1">
      <c r="A3143" s="36" t="str">
        <f t="shared" si="49"/>
        <v>94299921</v>
      </c>
      <c r="B3143" s="114">
        <v>9429992</v>
      </c>
      <c r="C3143" s="114">
        <v>1</v>
      </c>
      <c r="D3143" s="115" t="s">
        <v>6603</v>
      </c>
      <c r="E3143" s="115" t="s">
        <v>6604</v>
      </c>
      <c r="F3143" s="115" t="s">
        <v>1307</v>
      </c>
      <c r="G3143" s="114">
        <v>7101</v>
      </c>
      <c r="H3143" s="115" t="s">
        <v>7545</v>
      </c>
      <c r="I3143" s="114">
        <v>7101</v>
      </c>
      <c r="J3143" s="115" t="s">
        <v>7545</v>
      </c>
      <c r="K3143" s="114">
        <v>90177</v>
      </c>
      <c r="L3143" s="115" t="s">
        <v>1306</v>
      </c>
      <c r="M3143" s="115" t="s">
        <v>1259</v>
      </c>
      <c r="N3143" s="115" t="s">
        <v>7637</v>
      </c>
    </row>
    <row r="3144" spans="1:14" ht="15" customHeight="1">
      <c r="A3144" s="36" t="str">
        <f t="shared" si="49"/>
        <v>92594051</v>
      </c>
      <c r="B3144" s="114">
        <v>9259405</v>
      </c>
      <c r="C3144" s="114">
        <v>1</v>
      </c>
      <c r="D3144" s="115" t="s">
        <v>6961</v>
      </c>
      <c r="E3144" s="115">
        <v>13933461</v>
      </c>
      <c r="F3144" s="115" t="s">
        <v>7202</v>
      </c>
      <c r="G3144" s="114">
        <v>7027</v>
      </c>
      <c r="H3144" s="115" t="s">
        <v>7594</v>
      </c>
      <c r="I3144" s="114">
        <v>7027</v>
      </c>
      <c r="J3144" s="115" t="s">
        <v>7594</v>
      </c>
      <c r="K3144" s="114">
        <v>90177</v>
      </c>
      <c r="L3144" s="115" t="s">
        <v>1306</v>
      </c>
      <c r="M3144" s="115" t="s">
        <v>1259</v>
      </c>
      <c r="N3144" s="115" t="s">
        <v>7637</v>
      </c>
    </row>
    <row r="3145" spans="1:14" ht="15" customHeight="1">
      <c r="A3145" s="36" t="str">
        <f t="shared" si="49"/>
        <v>136357481</v>
      </c>
      <c r="B3145" s="114">
        <v>13635748</v>
      </c>
      <c r="C3145" s="114">
        <v>1</v>
      </c>
      <c r="D3145" s="115" t="s">
        <v>6088</v>
      </c>
      <c r="E3145" s="115" t="s">
        <v>6089</v>
      </c>
      <c r="F3145" s="115" t="s">
        <v>1307</v>
      </c>
      <c r="G3145" s="114">
        <v>5875</v>
      </c>
      <c r="H3145" s="115" t="s">
        <v>7256</v>
      </c>
      <c r="I3145" s="114">
        <v>7101</v>
      </c>
      <c r="J3145" s="115" t="s">
        <v>7545</v>
      </c>
      <c r="K3145" s="114">
        <v>90177</v>
      </c>
      <c r="L3145" s="115" t="s">
        <v>1306</v>
      </c>
      <c r="M3145" s="115" t="s">
        <v>1259</v>
      </c>
      <c r="N3145" s="115" t="s">
        <v>7637</v>
      </c>
    </row>
    <row r="3146" spans="1:14" ht="15" customHeight="1">
      <c r="A3146" s="36" t="str">
        <f t="shared" si="49"/>
        <v>79089822</v>
      </c>
      <c r="B3146" s="114">
        <v>7908982</v>
      </c>
      <c r="C3146" s="114">
        <v>2</v>
      </c>
      <c r="D3146" s="115" t="s">
        <v>7131</v>
      </c>
      <c r="E3146" s="115" t="s">
        <v>7132</v>
      </c>
      <c r="F3146" s="115" t="s">
        <v>7202</v>
      </c>
      <c r="G3146" s="114">
        <v>7015</v>
      </c>
      <c r="H3146" s="115" t="s">
        <v>7569</v>
      </c>
      <c r="I3146" s="114">
        <v>7015</v>
      </c>
      <c r="J3146" s="115" t="s">
        <v>7569</v>
      </c>
      <c r="K3146" s="114">
        <v>90177</v>
      </c>
      <c r="L3146" s="115" t="s">
        <v>1306</v>
      </c>
      <c r="M3146" s="115" t="s">
        <v>1259</v>
      </c>
      <c r="N3146" s="115" t="s">
        <v>7637</v>
      </c>
    </row>
    <row r="3147" spans="1:14" ht="15" customHeight="1">
      <c r="A3147" s="36" t="str">
        <f t="shared" si="49"/>
        <v>36709601</v>
      </c>
      <c r="B3147" s="114">
        <v>3670960</v>
      </c>
      <c r="C3147" s="114">
        <v>1</v>
      </c>
      <c r="D3147" s="115" t="s">
        <v>5098</v>
      </c>
      <c r="E3147" s="115" t="s">
        <v>5099</v>
      </c>
      <c r="F3147" s="115" t="s">
        <v>1307</v>
      </c>
      <c r="G3147" s="114">
        <v>7275</v>
      </c>
      <c r="H3147" s="115" t="s">
        <v>7351</v>
      </c>
      <c r="I3147" s="114">
        <v>7275</v>
      </c>
      <c r="J3147" s="115" t="s">
        <v>7351</v>
      </c>
      <c r="K3147" s="114">
        <v>90190</v>
      </c>
      <c r="L3147" s="115" t="s">
        <v>7631</v>
      </c>
      <c r="M3147" s="115" t="s">
        <v>7637</v>
      </c>
      <c r="N3147" s="115" t="s">
        <v>7638</v>
      </c>
    </row>
    <row r="3148" spans="1:14" ht="15" customHeight="1">
      <c r="A3148" s="36" t="str">
        <f t="shared" si="49"/>
        <v>48303131</v>
      </c>
      <c r="B3148" s="110">
        <v>4830313</v>
      </c>
      <c r="C3148" s="110">
        <v>1</v>
      </c>
      <c r="D3148" s="111" t="s">
        <v>3804</v>
      </c>
      <c r="E3148" s="111" t="s">
        <v>3805</v>
      </c>
      <c r="F3148" s="111" t="s">
        <v>1304</v>
      </c>
      <c r="G3148" s="110">
        <v>7275</v>
      </c>
      <c r="H3148" s="111" t="s">
        <v>7351</v>
      </c>
      <c r="I3148" s="110">
        <v>7275</v>
      </c>
      <c r="J3148" s="111" t="s">
        <v>7351</v>
      </c>
      <c r="K3148" s="110">
        <v>90190</v>
      </c>
      <c r="L3148" s="111" t="s">
        <v>7631</v>
      </c>
      <c r="M3148" s="111" t="s">
        <v>7637</v>
      </c>
      <c r="N3148" s="111" t="s">
        <v>7638</v>
      </c>
    </row>
    <row r="3149" spans="1:14" ht="15" customHeight="1">
      <c r="A3149" s="36" t="str">
        <f t="shared" si="49"/>
        <v>35382911</v>
      </c>
      <c r="B3149" s="114">
        <v>3538291</v>
      </c>
      <c r="C3149" s="114">
        <v>1</v>
      </c>
      <c r="D3149" s="115" t="s">
        <v>4852</v>
      </c>
      <c r="E3149" s="115" t="s">
        <v>4853</v>
      </c>
      <c r="F3149" s="115" t="s">
        <v>1307</v>
      </c>
      <c r="G3149" s="114">
        <v>7275</v>
      </c>
      <c r="H3149" s="115" t="s">
        <v>7351</v>
      </c>
      <c r="I3149" s="114">
        <v>7275</v>
      </c>
      <c r="J3149" s="115" t="s">
        <v>7351</v>
      </c>
      <c r="K3149" s="114">
        <v>90190</v>
      </c>
      <c r="L3149" s="115" t="s">
        <v>7631</v>
      </c>
      <c r="M3149" s="115" t="s">
        <v>7638</v>
      </c>
      <c r="N3149" s="115" t="s">
        <v>7639</v>
      </c>
    </row>
    <row r="3150" spans="1:14" ht="15" customHeight="1">
      <c r="A3150" s="36" t="str">
        <f t="shared" si="49"/>
        <v>33772341</v>
      </c>
      <c r="B3150" s="114">
        <v>3377234</v>
      </c>
      <c r="C3150" s="114">
        <v>1</v>
      </c>
      <c r="D3150" s="115" t="s">
        <v>6707</v>
      </c>
      <c r="E3150" s="115" t="s">
        <v>6708</v>
      </c>
      <c r="F3150" s="115" t="s">
        <v>1307</v>
      </c>
      <c r="G3150" s="114">
        <v>7275</v>
      </c>
      <c r="H3150" s="115" t="s">
        <v>7351</v>
      </c>
      <c r="I3150" s="114">
        <v>7275</v>
      </c>
      <c r="J3150" s="115" t="s">
        <v>7351</v>
      </c>
      <c r="K3150" s="114">
        <v>90190</v>
      </c>
      <c r="L3150" s="115" t="s">
        <v>7631</v>
      </c>
      <c r="M3150" s="115" t="s">
        <v>7638</v>
      </c>
      <c r="N3150" s="115" t="s">
        <v>7639</v>
      </c>
    </row>
    <row r="3151" spans="1:14" ht="15" customHeight="1">
      <c r="A3151" s="36" t="str">
        <f t="shared" si="49"/>
        <v>72772831</v>
      </c>
      <c r="B3151" s="114">
        <v>7277283</v>
      </c>
      <c r="C3151" s="114">
        <v>1</v>
      </c>
      <c r="D3151" s="115" t="s">
        <v>5990</v>
      </c>
      <c r="E3151" s="115" t="s">
        <v>5991</v>
      </c>
      <c r="F3151" s="115" t="s">
        <v>1307</v>
      </c>
      <c r="G3151" s="114">
        <v>7275</v>
      </c>
      <c r="H3151" s="115" t="s">
        <v>7351</v>
      </c>
      <c r="I3151" s="114">
        <v>7275</v>
      </c>
      <c r="J3151" s="115" t="s">
        <v>7351</v>
      </c>
      <c r="K3151" s="114">
        <v>90190</v>
      </c>
      <c r="L3151" s="115" t="s">
        <v>7631</v>
      </c>
      <c r="M3151" s="115" t="s">
        <v>7637</v>
      </c>
      <c r="N3151" s="115" t="s">
        <v>7638</v>
      </c>
    </row>
    <row r="3152" spans="1:14" ht="15" customHeight="1">
      <c r="A3152" s="36" t="str">
        <f t="shared" si="49"/>
        <v>91941491</v>
      </c>
      <c r="B3152" s="110">
        <v>9194149</v>
      </c>
      <c r="C3152" s="110">
        <v>1</v>
      </c>
      <c r="D3152" s="111" t="s">
        <v>2795</v>
      </c>
      <c r="E3152" s="111" t="s">
        <v>2796</v>
      </c>
      <c r="F3152" s="111" t="s">
        <v>1304</v>
      </c>
      <c r="G3152" s="110">
        <v>7275</v>
      </c>
      <c r="H3152" s="111" t="s">
        <v>7351</v>
      </c>
      <c r="I3152" s="110">
        <v>7275</v>
      </c>
      <c r="J3152" s="111" t="s">
        <v>7351</v>
      </c>
      <c r="K3152" s="110">
        <v>90190</v>
      </c>
      <c r="L3152" s="111" t="s">
        <v>7631</v>
      </c>
      <c r="M3152" s="111" t="s">
        <v>1259</v>
      </c>
      <c r="N3152" s="111" t="s">
        <v>7637</v>
      </c>
    </row>
    <row r="3153" spans="1:14" ht="15" customHeight="1">
      <c r="A3153" s="36" t="str">
        <f t="shared" si="49"/>
        <v>29871931</v>
      </c>
      <c r="B3153" s="110">
        <v>2987193</v>
      </c>
      <c r="C3153" s="110">
        <v>1</v>
      </c>
      <c r="D3153" s="111" t="s">
        <v>3442</v>
      </c>
      <c r="E3153" s="111" t="s">
        <v>3443</v>
      </c>
      <c r="F3153" s="111" t="s">
        <v>1304</v>
      </c>
      <c r="G3153" s="110">
        <v>7275</v>
      </c>
      <c r="H3153" s="111" t="s">
        <v>7351</v>
      </c>
      <c r="I3153" s="110">
        <v>7275</v>
      </c>
      <c r="J3153" s="111" t="s">
        <v>7351</v>
      </c>
      <c r="K3153" s="110">
        <v>90190</v>
      </c>
      <c r="L3153" s="111" t="s">
        <v>7631</v>
      </c>
      <c r="M3153" s="111" t="s">
        <v>7637</v>
      </c>
      <c r="N3153" s="111" t="s">
        <v>7638</v>
      </c>
    </row>
    <row r="3154" spans="1:14" ht="15" customHeight="1">
      <c r="A3154" s="36" t="str">
        <f t="shared" si="49"/>
        <v>37317411</v>
      </c>
      <c r="B3154" s="114">
        <v>3731741</v>
      </c>
      <c r="C3154" s="114">
        <v>1</v>
      </c>
      <c r="D3154" s="115" t="s">
        <v>5803</v>
      </c>
      <c r="E3154" s="115" t="s">
        <v>6711</v>
      </c>
      <c r="F3154" s="115" t="s">
        <v>1307</v>
      </c>
      <c r="G3154" s="114">
        <v>7275</v>
      </c>
      <c r="H3154" s="115" t="s">
        <v>7351</v>
      </c>
      <c r="I3154" s="114">
        <v>7275</v>
      </c>
      <c r="J3154" s="115" t="s">
        <v>7351</v>
      </c>
      <c r="K3154" s="114">
        <v>90190</v>
      </c>
      <c r="L3154" s="115" t="s">
        <v>7631</v>
      </c>
      <c r="M3154" s="115" t="s">
        <v>7637</v>
      </c>
      <c r="N3154" s="115" t="s">
        <v>7638</v>
      </c>
    </row>
    <row r="3155" spans="1:14" ht="15" customHeight="1">
      <c r="A3155" s="36" t="str">
        <f t="shared" si="49"/>
        <v>94369961</v>
      </c>
      <c r="B3155" s="110">
        <v>9436996</v>
      </c>
      <c r="C3155" s="110">
        <v>1</v>
      </c>
      <c r="D3155" s="111" t="s">
        <v>3334</v>
      </c>
      <c r="E3155" s="111">
        <v>3031494</v>
      </c>
      <c r="F3155" s="111" t="s">
        <v>1304</v>
      </c>
      <c r="G3155" s="110">
        <v>86836</v>
      </c>
      <c r="H3155" s="111" t="s">
        <v>7292</v>
      </c>
      <c r="I3155" s="110">
        <v>7275</v>
      </c>
      <c r="J3155" s="111" t="s">
        <v>7351</v>
      </c>
      <c r="K3155" s="110">
        <v>90190</v>
      </c>
      <c r="L3155" s="111" t="s">
        <v>7631</v>
      </c>
      <c r="M3155" s="111" t="s">
        <v>1259</v>
      </c>
      <c r="N3155" s="111" t="s">
        <v>7637</v>
      </c>
    </row>
    <row r="3156" spans="1:14" ht="15" customHeight="1">
      <c r="A3156" s="36" t="str">
        <f t="shared" si="49"/>
        <v>33613302</v>
      </c>
      <c r="B3156" s="114">
        <v>3361330</v>
      </c>
      <c r="C3156" s="114">
        <v>2</v>
      </c>
      <c r="D3156" s="115" t="s">
        <v>5093</v>
      </c>
      <c r="E3156" s="115" t="s">
        <v>5094</v>
      </c>
      <c r="F3156" s="115" t="s">
        <v>1307</v>
      </c>
      <c r="G3156" s="114">
        <v>7275</v>
      </c>
      <c r="H3156" s="115" t="s">
        <v>7351</v>
      </c>
      <c r="I3156" s="114">
        <v>7275</v>
      </c>
      <c r="J3156" s="115" t="s">
        <v>7351</v>
      </c>
      <c r="K3156" s="114">
        <v>90190</v>
      </c>
      <c r="L3156" s="115" t="s">
        <v>7631</v>
      </c>
      <c r="M3156" s="115" t="s">
        <v>7638</v>
      </c>
      <c r="N3156" s="115" t="s">
        <v>7639</v>
      </c>
    </row>
    <row r="3157" spans="1:14" ht="15" customHeight="1">
      <c r="A3157" s="36" t="str">
        <f t="shared" si="49"/>
        <v>37818001</v>
      </c>
      <c r="B3157" s="114">
        <v>3781800</v>
      </c>
      <c r="C3157" s="114">
        <v>1</v>
      </c>
      <c r="D3157" s="115" t="s">
        <v>5109</v>
      </c>
      <c r="E3157" s="115" t="s">
        <v>5110</v>
      </c>
      <c r="F3157" s="115" t="s">
        <v>1307</v>
      </c>
      <c r="G3157" s="114">
        <v>7275</v>
      </c>
      <c r="H3157" s="115" t="s">
        <v>7351</v>
      </c>
      <c r="I3157" s="114">
        <v>7275</v>
      </c>
      <c r="J3157" s="115" t="s">
        <v>7351</v>
      </c>
      <c r="K3157" s="114">
        <v>90190</v>
      </c>
      <c r="L3157" s="115" t="s">
        <v>7631</v>
      </c>
      <c r="M3157" s="115" t="s">
        <v>7637</v>
      </c>
      <c r="N3157" s="115" t="s">
        <v>7638</v>
      </c>
    </row>
    <row r="3158" spans="1:14" ht="15" customHeight="1">
      <c r="A3158" s="36" t="str">
        <f t="shared" si="49"/>
        <v>70204052</v>
      </c>
      <c r="B3158" s="114">
        <v>7020405</v>
      </c>
      <c r="C3158" s="114">
        <v>2</v>
      </c>
      <c r="D3158" s="115" t="s">
        <v>7130</v>
      </c>
      <c r="E3158" s="115">
        <v>15165914</v>
      </c>
      <c r="F3158" s="115" t="s">
        <v>7202</v>
      </c>
      <c r="G3158" s="114">
        <v>5907</v>
      </c>
      <c r="H3158" s="115" t="s">
        <v>7250</v>
      </c>
      <c r="I3158" s="114">
        <v>5907</v>
      </c>
      <c r="J3158" s="115" t="s">
        <v>7250</v>
      </c>
      <c r="K3158" s="114">
        <v>90181</v>
      </c>
      <c r="L3158" s="115" t="s">
        <v>7250</v>
      </c>
      <c r="M3158" s="115" t="s">
        <v>1259</v>
      </c>
      <c r="N3158" s="115" t="s">
        <v>7637</v>
      </c>
    </row>
    <row r="3159" spans="1:14" ht="15" customHeight="1">
      <c r="A3159" s="36" t="str">
        <f t="shared" si="49"/>
        <v>78465262</v>
      </c>
      <c r="B3159" s="114">
        <v>7846526</v>
      </c>
      <c r="C3159" s="114">
        <v>2</v>
      </c>
      <c r="D3159" s="115" t="s">
        <v>5438</v>
      </c>
      <c r="E3159" s="115" t="s">
        <v>5439</v>
      </c>
      <c r="F3159" s="115" t="s">
        <v>1307</v>
      </c>
      <c r="G3159" s="114">
        <v>5907</v>
      </c>
      <c r="H3159" s="115" t="s">
        <v>7250</v>
      </c>
      <c r="I3159" s="114">
        <v>5907</v>
      </c>
      <c r="J3159" s="115" t="s">
        <v>7250</v>
      </c>
      <c r="K3159" s="114">
        <v>90181</v>
      </c>
      <c r="L3159" s="115" t="s">
        <v>7250</v>
      </c>
      <c r="M3159" s="115" t="s">
        <v>1259</v>
      </c>
      <c r="N3159" s="115" t="s">
        <v>7637</v>
      </c>
    </row>
    <row r="3160" spans="1:14" ht="15" customHeight="1">
      <c r="A3160" s="36" t="str">
        <f t="shared" si="49"/>
        <v>134501772</v>
      </c>
      <c r="B3160" s="114">
        <v>13450177</v>
      </c>
      <c r="C3160" s="114">
        <v>2</v>
      </c>
      <c r="D3160" s="115" t="s">
        <v>4794</v>
      </c>
      <c r="E3160" s="115" t="s">
        <v>4795</v>
      </c>
      <c r="F3160" s="115" t="s">
        <v>1307</v>
      </c>
      <c r="G3160" s="114">
        <v>5907</v>
      </c>
      <c r="H3160" s="115" t="s">
        <v>7250</v>
      </c>
      <c r="I3160" s="114">
        <v>5907</v>
      </c>
      <c r="J3160" s="115" t="s">
        <v>7250</v>
      </c>
      <c r="K3160" s="114">
        <v>90181</v>
      </c>
      <c r="L3160" s="115" t="s">
        <v>7250</v>
      </c>
      <c r="M3160" s="115" t="s">
        <v>1259</v>
      </c>
      <c r="N3160" s="115" t="s">
        <v>7637</v>
      </c>
    </row>
    <row r="3161" spans="1:14" ht="15" customHeight="1">
      <c r="A3161" s="36" t="str">
        <f t="shared" si="49"/>
        <v>133123642</v>
      </c>
      <c r="B3161" s="110">
        <v>13312364</v>
      </c>
      <c r="C3161" s="110">
        <v>2</v>
      </c>
      <c r="D3161" s="111" t="s">
        <v>2675</v>
      </c>
      <c r="E3161" s="111" t="s">
        <v>2676</v>
      </c>
      <c r="F3161" s="111" t="s">
        <v>1304</v>
      </c>
      <c r="G3161" s="110">
        <v>5907</v>
      </c>
      <c r="H3161" s="111" t="s">
        <v>7250</v>
      </c>
      <c r="I3161" s="110">
        <v>5907</v>
      </c>
      <c r="J3161" s="111" t="s">
        <v>7250</v>
      </c>
      <c r="K3161" s="110">
        <v>90181</v>
      </c>
      <c r="L3161" s="111" t="s">
        <v>7250</v>
      </c>
      <c r="M3161" s="111" t="s">
        <v>1259</v>
      </c>
      <c r="N3161" s="111" t="s">
        <v>7637</v>
      </c>
    </row>
    <row r="3162" spans="1:14" ht="15" customHeight="1">
      <c r="A3162" s="36" t="str">
        <f t="shared" si="49"/>
        <v>96041211</v>
      </c>
      <c r="B3162" s="114">
        <v>9604121</v>
      </c>
      <c r="C3162" s="114">
        <v>1</v>
      </c>
      <c r="D3162" s="115" t="s">
        <v>5300</v>
      </c>
      <c r="E3162" s="115">
        <v>13141618</v>
      </c>
      <c r="F3162" s="115" t="s">
        <v>1307</v>
      </c>
      <c r="G3162" s="114">
        <v>5907</v>
      </c>
      <c r="H3162" s="115" t="s">
        <v>7250</v>
      </c>
      <c r="I3162" s="114">
        <v>5907</v>
      </c>
      <c r="J3162" s="115" t="s">
        <v>7250</v>
      </c>
      <c r="K3162" s="114">
        <v>90181</v>
      </c>
      <c r="L3162" s="115" t="s">
        <v>7250</v>
      </c>
      <c r="M3162" s="115" t="s">
        <v>1259</v>
      </c>
      <c r="N3162" s="115" t="s">
        <v>7637</v>
      </c>
    </row>
    <row r="3163" spans="1:14" ht="15" customHeight="1">
      <c r="A3163" s="36" t="str">
        <f t="shared" si="49"/>
        <v>131471462</v>
      </c>
      <c r="B3163" s="114">
        <v>13147146</v>
      </c>
      <c r="C3163" s="114">
        <v>2</v>
      </c>
      <c r="D3163" s="115" t="s">
        <v>4938</v>
      </c>
      <c r="E3163" s="115" t="s">
        <v>4939</v>
      </c>
      <c r="F3163" s="115" t="s">
        <v>1307</v>
      </c>
      <c r="G3163" s="114">
        <v>5907</v>
      </c>
      <c r="H3163" s="115" t="s">
        <v>7250</v>
      </c>
      <c r="I3163" s="114">
        <v>5907</v>
      </c>
      <c r="J3163" s="115" t="s">
        <v>7250</v>
      </c>
      <c r="K3163" s="114">
        <v>90181</v>
      </c>
      <c r="L3163" s="115" t="s">
        <v>7250</v>
      </c>
      <c r="M3163" s="115" t="s">
        <v>1259</v>
      </c>
      <c r="N3163" s="115" t="s">
        <v>7637</v>
      </c>
    </row>
    <row r="3164" spans="1:14" ht="15" customHeight="1">
      <c r="A3164" s="36" t="str">
        <f t="shared" si="49"/>
        <v>81755241</v>
      </c>
      <c r="B3164" s="110">
        <v>8175524</v>
      </c>
      <c r="C3164" s="110">
        <v>1</v>
      </c>
      <c r="D3164" s="111" t="s">
        <v>4257</v>
      </c>
      <c r="E3164" s="111" t="s">
        <v>4258</v>
      </c>
      <c r="F3164" s="111" t="s">
        <v>1304</v>
      </c>
      <c r="G3164" s="110">
        <v>5907</v>
      </c>
      <c r="H3164" s="111" t="s">
        <v>7250</v>
      </c>
      <c r="I3164" s="110">
        <v>5907</v>
      </c>
      <c r="J3164" s="111" t="s">
        <v>7250</v>
      </c>
      <c r="K3164" s="110">
        <v>90181</v>
      </c>
      <c r="L3164" s="111" t="s">
        <v>7250</v>
      </c>
      <c r="M3164" s="111" t="s">
        <v>1259</v>
      </c>
      <c r="N3164" s="111" t="s">
        <v>7637</v>
      </c>
    </row>
    <row r="3165" spans="1:14" ht="15" customHeight="1">
      <c r="A3165" s="36" t="str">
        <f t="shared" si="49"/>
        <v>80896561</v>
      </c>
      <c r="B3165" s="110">
        <v>8089656</v>
      </c>
      <c r="C3165" s="110">
        <v>1</v>
      </c>
      <c r="D3165" s="111" t="s">
        <v>3330</v>
      </c>
      <c r="E3165" s="111">
        <v>6821191</v>
      </c>
      <c r="F3165" s="111" t="s">
        <v>1304</v>
      </c>
      <c r="G3165" s="110">
        <v>5907</v>
      </c>
      <c r="H3165" s="111" t="s">
        <v>7250</v>
      </c>
      <c r="I3165" s="110">
        <v>5907</v>
      </c>
      <c r="J3165" s="111" t="s">
        <v>7250</v>
      </c>
      <c r="K3165" s="110">
        <v>90181</v>
      </c>
      <c r="L3165" s="111" t="s">
        <v>7250</v>
      </c>
      <c r="M3165" s="111" t="s">
        <v>1259</v>
      </c>
      <c r="N3165" s="111" t="s">
        <v>7637</v>
      </c>
    </row>
    <row r="3166" spans="1:14" ht="15" customHeight="1">
      <c r="A3166" s="36" t="str">
        <f t="shared" si="49"/>
        <v>81761271</v>
      </c>
      <c r="B3166" s="110">
        <v>8176127</v>
      </c>
      <c r="C3166" s="110">
        <v>1</v>
      </c>
      <c r="D3166" s="111" t="s">
        <v>3758</v>
      </c>
      <c r="E3166" s="111" t="s">
        <v>3759</v>
      </c>
      <c r="F3166" s="111" t="s">
        <v>1304</v>
      </c>
      <c r="G3166" s="110">
        <v>5907</v>
      </c>
      <c r="H3166" s="111" t="s">
        <v>7250</v>
      </c>
      <c r="I3166" s="110">
        <v>5907</v>
      </c>
      <c r="J3166" s="111" t="s">
        <v>7250</v>
      </c>
      <c r="K3166" s="110">
        <v>90181</v>
      </c>
      <c r="L3166" s="111" t="s">
        <v>7250</v>
      </c>
      <c r="M3166" s="111" t="s">
        <v>1259</v>
      </c>
      <c r="N3166" s="111" t="s">
        <v>7637</v>
      </c>
    </row>
    <row r="3167" spans="1:14" ht="15" customHeight="1">
      <c r="A3167" s="36" t="str">
        <f t="shared" si="49"/>
        <v>140341041</v>
      </c>
      <c r="B3167" s="110">
        <v>14034104</v>
      </c>
      <c r="C3167" s="110">
        <v>1</v>
      </c>
      <c r="D3167" s="111" t="s">
        <v>2301</v>
      </c>
      <c r="E3167" s="111" t="s">
        <v>2302</v>
      </c>
      <c r="F3167" s="111" t="s">
        <v>1304</v>
      </c>
      <c r="G3167" s="110">
        <v>5907</v>
      </c>
      <c r="H3167" s="111" t="s">
        <v>7250</v>
      </c>
      <c r="I3167" s="110">
        <v>5907</v>
      </c>
      <c r="J3167" s="111" t="s">
        <v>7250</v>
      </c>
      <c r="K3167" s="110">
        <v>90181</v>
      </c>
      <c r="L3167" s="111" t="s">
        <v>7250</v>
      </c>
      <c r="M3167" s="111" t="s">
        <v>1259</v>
      </c>
      <c r="N3167" s="111" t="s">
        <v>7637</v>
      </c>
    </row>
    <row r="3168" spans="1:14" ht="15" customHeight="1">
      <c r="A3168" s="36" t="str">
        <f t="shared" si="49"/>
        <v>132180622</v>
      </c>
      <c r="B3168" s="110">
        <v>13218062</v>
      </c>
      <c r="C3168" s="110">
        <v>2</v>
      </c>
      <c r="D3168" s="111" t="s">
        <v>2293</v>
      </c>
      <c r="E3168" s="111" t="s">
        <v>2294</v>
      </c>
      <c r="F3168" s="111" t="s">
        <v>1304</v>
      </c>
      <c r="G3168" s="110">
        <v>5907</v>
      </c>
      <c r="H3168" s="111" t="s">
        <v>7250</v>
      </c>
      <c r="I3168" s="110">
        <v>5907</v>
      </c>
      <c r="J3168" s="111" t="s">
        <v>7250</v>
      </c>
      <c r="K3168" s="110">
        <v>90181</v>
      </c>
      <c r="L3168" s="111" t="s">
        <v>7250</v>
      </c>
      <c r="M3168" s="111" t="s">
        <v>1259</v>
      </c>
      <c r="N3168" s="111" t="s">
        <v>7637</v>
      </c>
    </row>
    <row r="3169" spans="1:14" ht="15" customHeight="1">
      <c r="A3169" s="36" t="str">
        <f t="shared" si="49"/>
        <v>136807291</v>
      </c>
      <c r="B3169" s="114">
        <v>13680729</v>
      </c>
      <c r="C3169" s="114">
        <v>1</v>
      </c>
      <c r="D3169" s="115" t="s">
        <v>6274</v>
      </c>
      <c r="E3169" s="115" t="s">
        <v>6275</v>
      </c>
      <c r="F3169" s="115" t="s">
        <v>1307</v>
      </c>
      <c r="G3169" s="114">
        <v>5907</v>
      </c>
      <c r="H3169" s="115" t="s">
        <v>7250</v>
      </c>
      <c r="I3169" s="114">
        <v>5907</v>
      </c>
      <c r="J3169" s="115" t="s">
        <v>7250</v>
      </c>
      <c r="K3169" s="114">
        <v>90181</v>
      </c>
      <c r="L3169" s="115" t="s">
        <v>7250</v>
      </c>
      <c r="M3169" s="115" t="s">
        <v>1259</v>
      </c>
      <c r="N3169" s="115" t="s">
        <v>7637</v>
      </c>
    </row>
    <row r="3170" spans="1:14" ht="15" customHeight="1">
      <c r="A3170" s="36" t="str">
        <f t="shared" si="49"/>
        <v>136808701</v>
      </c>
      <c r="B3170" s="114">
        <v>13680870</v>
      </c>
      <c r="C3170" s="114">
        <v>1</v>
      </c>
      <c r="D3170" s="115" t="s">
        <v>5765</v>
      </c>
      <c r="E3170" s="115">
        <v>45124817</v>
      </c>
      <c r="F3170" s="115" t="s">
        <v>1307</v>
      </c>
      <c r="G3170" s="114">
        <v>5907</v>
      </c>
      <c r="H3170" s="115" t="s">
        <v>7250</v>
      </c>
      <c r="I3170" s="114">
        <v>5907</v>
      </c>
      <c r="J3170" s="115" t="s">
        <v>7250</v>
      </c>
      <c r="K3170" s="114">
        <v>90181</v>
      </c>
      <c r="L3170" s="115" t="s">
        <v>7250</v>
      </c>
      <c r="M3170" s="115" t="s">
        <v>1259</v>
      </c>
      <c r="N3170" s="115" t="s">
        <v>7637</v>
      </c>
    </row>
    <row r="3171" spans="1:14" ht="15" customHeight="1">
      <c r="A3171" s="36" t="str">
        <f t="shared" si="49"/>
        <v>52829253</v>
      </c>
      <c r="B3171" s="114">
        <v>5282925</v>
      </c>
      <c r="C3171" s="114">
        <v>3</v>
      </c>
      <c r="D3171" s="115" t="s">
        <v>6113</v>
      </c>
      <c r="E3171" s="115" t="s">
        <v>6114</v>
      </c>
      <c r="F3171" s="115" t="s">
        <v>1307</v>
      </c>
      <c r="G3171" s="114">
        <v>5907</v>
      </c>
      <c r="H3171" s="115" t="s">
        <v>7250</v>
      </c>
      <c r="I3171" s="114">
        <v>5907</v>
      </c>
      <c r="J3171" s="115" t="s">
        <v>7250</v>
      </c>
      <c r="K3171" s="114">
        <v>90181</v>
      </c>
      <c r="L3171" s="115" t="s">
        <v>7250</v>
      </c>
      <c r="M3171" s="115" t="s">
        <v>1259</v>
      </c>
      <c r="N3171" s="115" t="s">
        <v>7637</v>
      </c>
    </row>
    <row r="3172" spans="1:14" ht="15" customHeight="1">
      <c r="A3172" s="36" t="str">
        <f t="shared" si="49"/>
        <v>136589552</v>
      </c>
      <c r="B3172" s="114">
        <v>13658955</v>
      </c>
      <c r="C3172" s="114">
        <v>2</v>
      </c>
      <c r="D3172" s="115" t="s">
        <v>5189</v>
      </c>
      <c r="E3172" s="115" t="s">
        <v>5190</v>
      </c>
      <c r="F3172" s="115" t="s">
        <v>1307</v>
      </c>
      <c r="G3172" s="114">
        <v>67442</v>
      </c>
      <c r="H3172" s="115" t="s">
        <v>7316</v>
      </c>
      <c r="I3172" s="114">
        <v>5907</v>
      </c>
      <c r="J3172" s="115" t="s">
        <v>7250</v>
      </c>
      <c r="K3172" s="114">
        <v>90181</v>
      </c>
      <c r="L3172" s="115" t="s">
        <v>7250</v>
      </c>
      <c r="M3172" s="115" t="s">
        <v>1259</v>
      </c>
      <c r="N3172" s="115" t="s">
        <v>7637</v>
      </c>
    </row>
    <row r="3173" spans="1:14" ht="15" customHeight="1">
      <c r="A3173" s="36" t="str">
        <f t="shared" si="49"/>
        <v>129263583</v>
      </c>
      <c r="B3173" s="114">
        <v>12926358</v>
      </c>
      <c r="C3173" s="114">
        <v>3</v>
      </c>
      <c r="D3173" s="115" t="s">
        <v>4932</v>
      </c>
      <c r="E3173" s="115" t="s">
        <v>4933</v>
      </c>
      <c r="F3173" s="115" t="s">
        <v>1307</v>
      </c>
      <c r="G3173" s="114">
        <v>5907</v>
      </c>
      <c r="H3173" s="115" t="s">
        <v>7250</v>
      </c>
      <c r="I3173" s="114">
        <v>5907</v>
      </c>
      <c r="J3173" s="115" t="s">
        <v>7250</v>
      </c>
      <c r="K3173" s="114">
        <v>90181</v>
      </c>
      <c r="L3173" s="115" t="s">
        <v>7250</v>
      </c>
      <c r="M3173" s="115" t="s">
        <v>1259</v>
      </c>
      <c r="N3173" s="115" t="s">
        <v>7637</v>
      </c>
    </row>
    <row r="3174" spans="1:14" ht="15" customHeight="1">
      <c r="A3174" s="36" t="str">
        <f t="shared" si="49"/>
        <v>89679451</v>
      </c>
      <c r="B3174" s="110">
        <v>8967945</v>
      </c>
      <c r="C3174" s="110">
        <v>1</v>
      </c>
      <c r="D3174" s="111" t="s">
        <v>3231</v>
      </c>
      <c r="E3174" s="111" t="s">
        <v>3232</v>
      </c>
      <c r="F3174" s="111" t="s">
        <v>1304</v>
      </c>
      <c r="G3174" s="110">
        <v>5907</v>
      </c>
      <c r="H3174" s="111" t="s">
        <v>7250</v>
      </c>
      <c r="I3174" s="110">
        <v>5907</v>
      </c>
      <c r="J3174" s="111" t="s">
        <v>7250</v>
      </c>
      <c r="K3174" s="110">
        <v>90181</v>
      </c>
      <c r="L3174" s="111" t="s">
        <v>7250</v>
      </c>
      <c r="M3174" s="111" t="s">
        <v>1259</v>
      </c>
      <c r="N3174" s="111" t="s">
        <v>7637</v>
      </c>
    </row>
    <row r="3175" spans="1:14" ht="15" customHeight="1">
      <c r="A3175" s="36" t="str">
        <f t="shared" si="49"/>
        <v>133545163</v>
      </c>
      <c r="B3175" s="110">
        <v>13354516</v>
      </c>
      <c r="C3175" s="110">
        <v>3</v>
      </c>
      <c r="D3175" s="111" t="s">
        <v>4036</v>
      </c>
      <c r="E3175" s="111">
        <v>20919982</v>
      </c>
      <c r="F3175" s="111" t="s">
        <v>1304</v>
      </c>
      <c r="G3175" s="110">
        <v>5907</v>
      </c>
      <c r="H3175" s="111" t="s">
        <v>7250</v>
      </c>
      <c r="I3175" s="110">
        <v>5907</v>
      </c>
      <c r="J3175" s="111" t="s">
        <v>7250</v>
      </c>
      <c r="K3175" s="110">
        <v>90181</v>
      </c>
      <c r="L3175" s="111" t="s">
        <v>7250</v>
      </c>
      <c r="M3175" s="111" t="s">
        <v>1259</v>
      </c>
      <c r="N3175" s="111" t="s">
        <v>7637</v>
      </c>
    </row>
    <row r="3176" spans="1:14" ht="15" customHeight="1">
      <c r="A3176" s="36" t="str">
        <f t="shared" si="49"/>
        <v>83064241</v>
      </c>
      <c r="B3176" s="110">
        <v>8306424</v>
      </c>
      <c r="C3176" s="110">
        <v>1</v>
      </c>
      <c r="D3176" s="111" t="s">
        <v>2077</v>
      </c>
      <c r="E3176" s="111" t="s">
        <v>2078</v>
      </c>
      <c r="F3176" s="111" t="s">
        <v>1304</v>
      </c>
      <c r="G3176" s="110">
        <v>5907</v>
      </c>
      <c r="H3176" s="111" t="s">
        <v>7250</v>
      </c>
      <c r="I3176" s="110">
        <v>5907</v>
      </c>
      <c r="J3176" s="111" t="s">
        <v>7250</v>
      </c>
      <c r="K3176" s="110">
        <v>90181</v>
      </c>
      <c r="L3176" s="111" t="s">
        <v>7250</v>
      </c>
      <c r="M3176" s="111" t="s">
        <v>1259</v>
      </c>
      <c r="N3176" s="111" t="s">
        <v>7637</v>
      </c>
    </row>
    <row r="3177" spans="1:14" ht="15" customHeight="1">
      <c r="A3177" s="36" t="str">
        <f t="shared" si="49"/>
        <v>92478281</v>
      </c>
      <c r="B3177" s="110">
        <v>9247828</v>
      </c>
      <c r="C3177" s="110">
        <v>1</v>
      </c>
      <c r="D3177" s="111" t="s">
        <v>2808</v>
      </c>
      <c r="E3177" s="111" t="s">
        <v>2809</v>
      </c>
      <c r="F3177" s="111" t="s">
        <v>1304</v>
      </c>
      <c r="G3177" s="110">
        <v>5907</v>
      </c>
      <c r="H3177" s="111" t="s">
        <v>7250</v>
      </c>
      <c r="I3177" s="110">
        <v>5907</v>
      </c>
      <c r="J3177" s="111" t="s">
        <v>7250</v>
      </c>
      <c r="K3177" s="110">
        <v>90181</v>
      </c>
      <c r="L3177" s="111" t="s">
        <v>7250</v>
      </c>
      <c r="M3177" s="111" t="s">
        <v>1259</v>
      </c>
      <c r="N3177" s="111" t="s">
        <v>7637</v>
      </c>
    </row>
    <row r="3178" spans="1:14" ht="15" customHeight="1">
      <c r="A3178" s="36" t="str">
        <f t="shared" si="49"/>
        <v>133546682</v>
      </c>
      <c r="B3178" s="110">
        <v>13354668</v>
      </c>
      <c r="C3178" s="110">
        <v>2</v>
      </c>
      <c r="D3178" s="111" t="s">
        <v>3550</v>
      </c>
      <c r="E3178" s="111" t="s">
        <v>3551</v>
      </c>
      <c r="F3178" s="111" t="s">
        <v>1304</v>
      </c>
      <c r="G3178" s="110">
        <v>5907</v>
      </c>
      <c r="H3178" s="111" t="s">
        <v>7250</v>
      </c>
      <c r="I3178" s="110">
        <v>5907</v>
      </c>
      <c r="J3178" s="111" t="s">
        <v>7250</v>
      </c>
      <c r="K3178" s="110">
        <v>90181</v>
      </c>
      <c r="L3178" s="111" t="s">
        <v>7250</v>
      </c>
      <c r="M3178" s="111" t="s">
        <v>1259</v>
      </c>
      <c r="N3178" s="111" t="s">
        <v>7637</v>
      </c>
    </row>
    <row r="3179" spans="1:14" ht="15" customHeight="1">
      <c r="A3179" s="36" t="str">
        <f t="shared" si="49"/>
        <v>134177452</v>
      </c>
      <c r="B3179" s="114">
        <v>13417745</v>
      </c>
      <c r="C3179" s="114">
        <v>2</v>
      </c>
      <c r="D3179" s="115" t="s">
        <v>4739</v>
      </c>
      <c r="E3179" s="115" t="s">
        <v>4740</v>
      </c>
      <c r="F3179" s="115" t="s">
        <v>1307</v>
      </c>
      <c r="G3179" s="114">
        <v>5907</v>
      </c>
      <c r="H3179" s="115" t="s">
        <v>7250</v>
      </c>
      <c r="I3179" s="114">
        <v>5907</v>
      </c>
      <c r="J3179" s="115" t="s">
        <v>7250</v>
      </c>
      <c r="K3179" s="114">
        <v>90181</v>
      </c>
      <c r="L3179" s="115" t="s">
        <v>7250</v>
      </c>
      <c r="M3179" s="115" t="s">
        <v>1259</v>
      </c>
      <c r="N3179" s="115" t="s">
        <v>7637</v>
      </c>
    </row>
    <row r="3180" spans="1:14" ht="15" customHeight="1">
      <c r="A3180" s="36" t="str">
        <f t="shared" si="49"/>
        <v>52095232</v>
      </c>
      <c r="B3180" s="110">
        <v>5209523</v>
      </c>
      <c r="C3180" s="110">
        <v>2</v>
      </c>
      <c r="D3180" s="111" t="s">
        <v>2658</v>
      </c>
      <c r="E3180" s="111">
        <v>38479758</v>
      </c>
      <c r="F3180" s="111" t="s">
        <v>1304</v>
      </c>
      <c r="G3180" s="110">
        <v>5907</v>
      </c>
      <c r="H3180" s="111" t="s">
        <v>7250</v>
      </c>
      <c r="I3180" s="110">
        <v>5907</v>
      </c>
      <c r="J3180" s="111" t="s">
        <v>7250</v>
      </c>
      <c r="K3180" s="110">
        <v>90181</v>
      </c>
      <c r="L3180" s="111" t="s">
        <v>7250</v>
      </c>
      <c r="M3180" s="111" t="s">
        <v>1259</v>
      </c>
      <c r="N3180" s="111" t="s">
        <v>7637</v>
      </c>
    </row>
    <row r="3181" spans="1:14" ht="15" customHeight="1">
      <c r="A3181" s="36" t="str">
        <f t="shared" si="49"/>
        <v>35052481</v>
      </c>
      <c r="B3181" s="110">
        <v>3505248</v>
      </c>
      <c r="C3181" s="110">
        <v>1</v>
      </c>
      <c r="D3181" s="111" t="s">
        <v>2049</v>
      </c>
      <c r="E3181" s="111" t="s">
        <v>2050</v>
      </c>
      <c r="F3181" s="111" t="s">
        <v>1304</v>
      </c>
      <c r="G3181" s="110">
        <v>5907</v>
      </c>
      <c r="H3181" s="111" t="s">
        <v>7250</v>
      </c>
      <c r="I3181" s="110">
        <v>5907</v>
      </c>
      <c r="J3181" s="111" t="s">
        <v>7250</v>
      </c>
      <c r="K3181" s="110">
        <v>90181</v>
      </c>
      <c r="L3181" s="111" t="s">
        <v>7250</v>
      </c>
      <c r="M3181" s="111" t="s">
        <v>7637</v>
      </c>
      <c r="N3181" s="111" t="s">
        <v>7638</v>
      </c>
    </row>
    <row r="3182" spans="1:14" ht="15" customHeight="1">
      <c r="A3182" s="36" t="str">
        <f t="shared" si="49"/>
        <v>80453791</v>
      </c>
      <c r="B3182" s="110">
        <v>8045379</v>
      </c>
      <c r="C3182" s="110">
        <v>1</v>
      </c>
      <c r="D3182" s="111" t="s">
        <v>2773</v>
      </c>
      <c r="E3182" s="111" t="s">
        <v>2774</v>
      </c>
      <c r="F3182" s="111" t="s">
        <v>1304</v>
      </c>
      <c r="G3182" s="110">
        <v>5907</v>
      </c>
      <c r="H3182" s="111" t="s">
        <v>7250</v>
      </c>
      <c r="I3182" s="110">
        <v>5907</v>
      </c>
      <c r="J3182" s="111" t="s">
        <v>7250</v>
      </c>
      <c r="K3182" s="110">
        <v>90181</v>
      </c>
      <c r="L3182" s="111" t="s">
        <v>7250</v>
      </c>
      <c r="M3182" s="111" t="s">
        <v>7637</v>
      </c>
      <c r="N3182" s="111" t="s">
        <v>7638</v>
      </c>
    </row>
    <row r="3183" spans="1:14" ht="15" customHeight="1">
      <c r="A3183" s="36" t="str">
        <f t="shared" si="49"/>
        <v>72584221</v>
      </c>
      <c r="B3183" s="114">
        <v>7258422</v>
      </c>
      <c r="C3183" s="114">
        <v>1</v>
      </c>
      <c r="D3183" s="115" t="s">
        <v>6872</v>
      </c>
      <c r="E3183" s="115">
        <v>21151768</v>
      </c>
      <c r="F3183" s="115" t="s">
        <v>7202</v>
      </c>
      <c r="G3183" s="114">
        <v>5907</v>
      </c>
      <c r="H3183" s="115" t="s">
        <v>7250</v>
      </c>
      <c r="I3183" s="114">
        <v>5907</v>
      </c>
      <c r="J3183" s="115" t="s">
        <v>7250</v>
      </c>
      <c r="K3183" s="114">
        <v>90181</v>
      </c>
      <c r="L3183" s="115" t="s">
        <v>7250</v>
      </c>
      <c r="M3183" s="115" t="s">
        <v>1259</v>
      </c>
      <c r="N3183" s="115" t="s">
        <v>7637</v>
      </c>
    </row>
    <row r="3184" spans="1:14" ht="15" customHeight="1">
      <c r="A3184" s="36" t="str">
        <f t="shared" si="49"/>
        <v>90261131</v>
      </c>
      <c r="B3184" s="114">
        <v>9026113</v>
      </c>
      <c r="C3184" s="114">
        <v>1</v>
      </c>
      <c r="D3184" s="115" t="s">
        <v>5893</v>
      </c>
      <c r="E3184" s="115" t="s">
        <v>5894</v>
      </c>
      <c r="F3184" s="115" t="s">
        <v>1307</v>
      </c>
      <c r="G3184" s="114">
        <v>5907</v>
      </c>
      <c r="H3184" s="115" t="s">
        <v>7250</v>
      </c>
      <c r="I3184" s="114">
        <v>5907</v>
      </c>
      <c r="J3184" s="115" t="s">
        <v>7250</v>
      </c>
      <c r="K3184" s="114">
        <v>90181</v>
      </c>
      <c r="L3184" s="115" t="s">
        <v>7250</v>
      </c>
      <c r="M3184" s="115" t="s">
        <v>1259</v>
      </c>
      <c r="N3184" s="115" t="s">
        <v>7637</v>
      </c>
    </row>
    <row r="3185" spans="1:14" ht="15" customHeight="1">
      <c r="A3185" s="36" t="str">
        <f t="shared" si="49"/>
        <v>140316441</v>
      </c>
      <c r="B3185" s="110">
        <v>14031644</v>
      </c>
      <c r="C3185" s="110">
        <v>1</v>
      </c>
      <c r="D3185" s="111" t="s">
        <v>2246</v>
      </c>
      <c r="E3185" s="111">
        <v>11688495</v>
      </c>
      <c r="F3185" s="111" t="s">
        <v>1304</v>
      </c>
      <c r="G3185" s="110">
        <v>5907</v>
      </c>
      <c r="H3185" s="111" t="s">
        <v>7250</v>
      </c>
      <c r="I3185" s="110">
        <v>5907</v>
      </c>
      <c r="J3185" s="111" t="s">
        <v>7250</v>
      </c>
      <c r="K3185" s="110">
        <v>90181</v>
      </c>
      <c r="L3185" s="111" t="s">
        <v>7250</v>
      </c>
      <c r="M3185" s="111" t="s">
        <v>1259</v>
      </c>
      <c r="N3185" s="111" t="s">
        <v>7637</v>
      </c>
    </row>
    <row r="3186" spans="1:14" ht="15" customHeight="1">
      <c r="A3186" s="36" t="str">
        <f t="shared" si="49"/>
        <v>90246704</v>
      </c>
      <c r="B3186" s="114">
        <v>9024670</v>
      </c>
      <c r="C3186" s="114">
        <v>4</v>
      </c>
      <c r="D3186" s="115" t="s">
        <v>5539</v>
      </c>
      <c r="E3186" s="115" t="s">
        <v>5540</v>
      </c>
      <c r="F3186" s="115" t="s">
        <v>1307</v>
      </c>
      <c r="G3186" s="114">
        <v>5907</v>
      </c>
      <c r="H3186" s="115" t="s">
        <v>7250</v>
      </c>
      <c r="I3186" s="114">
        <v>5907</v>
      </c>
      <c r="J3186" s="115" t="s">
        <v>7250</v>
      </c>
      <c r="K3186" s="114">
        <v>90181</v>
      </c>
      <c r="L3186" s="115" t="s">
        <v>7250</v>
      </c>
      <c r="M3186" s="115" t="s">
        <v>1259</v>
      </c>
      <c r="N3186" s="115" t="s">
        <v>7637</v>
      </c>
    </row>
    <row r="3187" spans="1:14" ht="15" customHeight="1">
      <c r="A3187" s="36" t="str">
        <f t="shared" si="49"/>
        <v>112964951</v>
      </c>
      <c r="B3187" s="114">
        <v>11296495</v>
      </c>
      <c r="C3187" s="114">
        <v>1</v>
      </c>
      <c r="D3187" s="115" t="s">
        <v>5737</v>
      </c>
      <c r="E3187" s="115" t="s">
        <v>5738</v>
      </c>
      <c r="F3187" s="115" t="s">
        <v>1307</v>
      </c>
      <c r="G3187" s="114">
        <v>5907</v>
      </c>
      <c r="H3187" s="115" t="s">
        <v>7250</v>
      </c>
      <c r="I3187" s="114">
        <v>5907</v>
      </c>
      <c r="J3187" s="115" t="s">
        <v>7250</v>
      </c>
      <c r="K3187" s="114">
        <v>90181</v>
      </c>
      <c r="L3187" s="115" t="s">
        <v>7250</v>
      </c>
      <c r="M3187" s="115" t="s">
        <v>1259</v>
      </c>
      <c r="N3187" s="115" t="s">
        <v>7637</v>
      </c>
    </row>
    <row r="3188" spans="1:14" ht="15" customHeight="1">
      <c r="A3188" s="36" t="str">
        <f t="shared" si="49"/>
        <v>130458052</v>
      </c>
      <c r="B3188" s="114">
        <v>13045805</v>
      </c>
      <c r="C3188" s="114">
        <v>2</v>
      </c>
      <c r="D3188" s="115" t="s">
        <v>5778</v>
      </c>
      <c r="E3188" s="115" t="s">
        <v>5779</v>
      </c>
      <c r="F3188" s="115" t="s">
        <v>1307</v>
      </c>
      <c r="G3188" s="114">
        <v>5907</v>
      </c>
      <c r="H3188" s="115" t="s">
        <v>7250</v>
      </c>
      <c r="I3188" s="114">
        <v>5907</v>
      </c>
      <c r="J3188" s="115" t="s">
        <v>7250</v>
      </c>
      <c r="K3188" s="114">
        <v>90181</v>
      </c>
      <c r="L3188" s="115" t="s">
        <v>7250</v>
      </c>
      <c r="M3188" s="115" t="s">
        <v>1259</v>
      </c>
      <c r="N3188" s="115" t="s">
        <v>7637</v>
      </c>
    </row>
    <row r="3189" spans="1:14" ht="15" customHeight="1">
      <c r="A3189" s="36" t="str">
        <f t="shared" si="49"/>
        <v>15843271</v>
      </c>
      <c r="B3189" s="114">
        <v>1584327</v>
      </c>
      <c r="C3189" s="114">
        <v>1</v>
      </c>
      <c r="D3189" s="115" t="s">
        <v>7086</v>
      </c>
      <c r="E3189" s="115" t="s">
        <v>7087</v>
      </c>
      <c r="F3189" s="115" t="s">
        <v>7202</v>
      </c>
      <c r="G3189" s="114">
        <v>5907</v>
      </c>
      <c r="H3189" s="115" t="s">
        <v>7250</v>
      </c>
      <c r="I3189" s="114">
        <v>5907</v>
      </c>
      <c r="J3189" s="115" t="s">
        <v>7250</v>
      </c>
      <c r="K3189" s="114">
        <v>90181</v>
      </c>
      <c r="L3189" s="115" t="s">
        <v>7250</v>
      </c>
      <c r="M3189" s="115" t="s">
        <v>1259</v>
      </c>
      <c r="N3189" s="115" t="s">
        <v>7637</v>
      </c>
    </row>
    <row r="3190" spans="1:14" ht="15" customHeight="1">
      <c r="A3190" s="36" t="str">
        <f t="shared" si="49"/>
        <v>52577001</v>
      </c>
      <c r="B3190" s="114">
        <v>5257700</v>
      </c>
      <c r="C3190" s="114">
        <v>1</v>
      </c>
      <c r="D3190" s="115" t="s">
        <v>7141</v>
      </c>
      <c r="E3190" s="115">
        <v>8662943</v>
      </c>
      <c r="F3190" s="115" t="s">
        <v>7202</v>
      </c>
      <c r="G3190" s="114">
        <v>5907</v>
      </c>
      <c r="H3190" s="115" t="s">
        <v>7250</v>
      </c>
      <c r="I3190" s="114">
        <v>5907</v>
      </c>
      <c r="J3190" s="115" t="s">
        <v>7250</v>
      </c>
      <c r="K3190" s="114">
        <v>90181</v>
      </c>
      <c r="L3190" s="115" t="s">
        <v>7250</v>
      </c>
      <c r="M3190" s="115" t="s">
        <v>1259</v>
      </c>
      <c r="N3190" s="115" t="s">
        <v>7637</v>
      </c>
    </row>
    <row r="3191" spans="1:14" ht="15" customHeight="1">
      <c r="A3191" s="36" t="str">
        <f t="shared" si="49"/>
        <v>134279212</v>
      </c>
      <c r="B3191" s="114">
        <v>13427921</v>
      </c>
      <c r="C3191" s="114">
        <v>2</v>
      </c>
      <c r="D3191" s="115" t="s">
        <v>5947</v>
      </c>
      <c r="E3191" s="115" t="s">
        <v>5948</v>
      </c>
      <c r="F3191" s="115" t="s">
        <v>1307</v>
      </c>
      <c r="G3191" s="114">
        <v>5907</v>
      </c>
      <c r="H3191" s="115" t="s">
        <v>7250</v>
      </c>
      <c r="I3191" s="114">
        <v>5907</v>
      </c>
      <c r="J3191" s="115" t="s">
        <v>7250</v>
      </c>
      <c r="K3191" s="114">
        <v>90181</v>
      </c>
      <c r="L3191" s="115" t="s">
        <v>7250</v>
      </c>
      <c r="M3191" s="115" t="s">
        <v>1259</v>
      </c>
      <c r="N3191" s="115" t="s">
        <v>7637</v>
      </c>
    </row>
    <row r="3192" spans="1:14" ht="15" customHeight="1">
      <c r="A3192" s="36" t="str">
        <f t="shared" si="49"/>
        <v>134149632</v>
      </c>
      <c r="B3192" s="114">
        <v>13414963</v>
      </c>
      <c r="C3192" s="114">
        <v>2</v>
      </c>
      <c r="D3192" s="115" t="s">
        <v>5327</v>
      </c>
      <c r="E3192" s="115" t="s">
        <v>5328</v>
      </c>
      <c r="F3192" s="115" t="s">
        <v>1307</v>
      </c>
      <c r="G3192" s="114">
        <v>5907</v>
      </c>
      <c r="H3192" s="115" t="s">
        <v>7250</v>
      </c>
      <c r="I3192" s="114">
        <v>5907</v>
      </c>
      <c r="J3192" s="115" t="s">
        <v>7250</v>
      </c>
      <c r="K3192" s="114">
        <v>90181</v>
      </c>
      <c r="L3192" s="115" t="s">
        <v>7250</v>
      </c>
      <c r="M3192" s="115" t="s">
        <v>1259</v>
      </c>
      <c r="N3192" s="115" t="s">
        <v>7637</v>
      </c>
    </row>
    <row r="3193" spans="1:14" ht="15" customHeight="1">
      <c r="A3193" s="36" t="str">
        <f t="shared" si="49"/>
        <v>78548572</v>
      </c>
      <c r="B3193" s="114">
        <v>7854857</v>
      </c>
      <c r="C3193" s="114">
        <v>2</v>
      </c>
      <c r="D3193" s="115" t="s">
        <v>6020</v>
      </c>
      <c r="E3193" s="115" t="s">
        <v>6021</v>
      </c>
      <c r="F3193" s="115" t="s">
        <v>1307</v>
      </c>
      <c r="G3193" s="114">
        <v>5907</v>
      </c>
      <c r="H3193" s="115" t="s">
        <v>7250</v>
      </c>
      <c r="I3193" s="114">
        <v>5907</v>
      </c>
      <c r="J3193" s="115" t="s">
        <v>7250</v>
      </c>
      <c r="K3193" s="114">
        <v>90181</v>
      </c>
      <c r="L3193" s="115" t="s">
        <v>7250</v>
      </c>
      <c r="M3193" s="115" t="s">
        <v>1259</v>
      </c>
      <c r="N3193" s="115" t="s">
        <v>7637</v>
      </c>
    </row>
    <row r="3194" spans="1:14" ht="15" customHeight="1">
      <c r="A3194" s="36" t="str">
        <f t="shared" si="49"/>
        <v>95489071</v>
      </c>
      <c r="B3194" s="110">
        <v>9548907</v>
      </c>
      <c r="C3194" s="110">
        <v>1</v>
      </c>
      <c r="D3194" s="111" t="s">
        <v>3152</v>
      </c>
      <c r="E3194" s="111">
        <v>5749906</v>
      </c>
      <c r="F3194" s="111" t="s">
        <v>1304</v>
      </c>
      <c r="G3194" s="110">
        <v>5907</v>
      </c>
      <c r="H3194" s="111" t="s">
        <v>7250</v>
      </c>
      <c r="I3194" s="110">
        <v>5907</v>
      </c>
      <c r="J3194" s="111" t="s">
        <v>7250</v>
      </c>
      <c r="K3194" s="110">
        <v>90181</v>
      </c>
      <c r="L3194" s="111" t="s">
        <v>7250</v>
      </c>
      <c r="M3194" s="111" t="s">
        <v>1259</v>
      </c>
      <c r="N3194" s="111" t="s">
        <v>7637</v>
      </c>
    </row>
    <row r="3195" spans="1:14" ht="15" customHeight="1">
      <c r="A3195" s="36" t="str">
        <f t="shared" si="49"/>
        <v>140302512</v>
      </c>
      <c r="B3195" s="110">
        <v>14030251</v>
      </c>
      <c r="C3195" s="110">
        <v>2</v>
      </c>
      <c r="D3195" s="111" t="s">
        <v>2243</v>
      </c>
      <c r="E3195" s="111" t="s">
        <v>2244</v>
      </c>
      <c r="F3195" s="111" t="s">
        <v>1304</v>
      </c>
      <c r="G3195" s="110">
        <v>5907</v>
      </c>
      <c r="H3195" s="111" t="s">
        <v>7250</v>
      </c>
      <c r="I3195" s="110">
        <v>5907</v>
      </c>
      <c r="J3195" s="111" t="s">
        <v>7250</v>
      </c>
      <c r="K3195" s="110">
        <v>90181</v>
      </c>
      <c r="L3195" s="111" t="s">
        <v>7250</v>
      </c>
      <c r="M3195" s="111" t="s">
        <v>1259</v>
      </c>
      <c r="N3195" s="111" t="s">
        <v>7637</v>
      </c>
    </row>
    <row r="3196" spans="1:14" ht="15" customHeight="1">
      <c r="A3196" s="36" t="str">
        <f t="shared" si="49"/>
        <v>83101291</v>
      </c>
      <c r="B3196" s="114">
        <v>8310129</v>
      </c>
      <c r="C3196" s="114">
        <v>1</v>
      </c>
      <c r="D3196" s="115" t="s">
        <v>6387</v>
      </c>
      <c r="E3196" s="115" t="s">
        <v>6388</v>
      </c>
      <c r="F3196" s="115" t="s">
        <v>1307</v>
      </c>
      <c r="G3196" s="114">
        <v>5907</v>
      </c>
      <c r="H3196" s="115" t="s">
        <v>7250</v>
      </c>
      <c r="I3196" s="114">
        <v>5907</v>
      </c>
      <c r="J3196" s="115" t="s">
        <v>7250</v>
      </c>
      <c r="K3196" s="114">
        <v>90181</v>
      </c>
      <c r="L3196" s="115" t="s">
        <v>7250</v>
      </c>
      <c r="M3196" s="115" t="s">
        <v>1259</v>
      </c>
      <c r="N3196" s="115" t="s">
        <v>7637</v>
      </c>
    </row>
    <row r="3197" spans="1:14" ht="15" customHeight="1">
      <c r="A3197" s="36" t="str">
        <f t="shared" ref="A3197:A3260" si="50">CONCATENATE(B3197,C3197)</f>
        <v>77123033</v>
      </c>
      <c r="B3197" s="114">
        <v>7712303</v>
      </c>
      <c r="C3197" s="114">
        <v>3</v>
      </c>
      <c r="D3197" s="115" t="s">
        <v>4942</v>
      </c>
      <c r="E3197" s="115" t="s">
        <v>4943</v>
      </c>
      <c r="F3197" s="115" t="s">
        <v>1307</v>
      </c>
      <c r="G3197" s="114">
        <v>5907</v>
      </c>
      <c r="H3197" s="115" t="s">
        <v>7250</v>
      </c>
      <c r="I3197" s="114">
        <v>5907</v>
      </c>
      <c r="J3197" s="115" t="s">
        <v>7250</v>
      </c>
      <c r="K3197" s="114">
        <v>90181</v>
      </c>
      <c r="L3197" s="115" t="s">
        <v>7250</v>
      </c>
      <c r="M3197" s="115" t="s">
        <v>1259</v>
      </c>
      <c r="N3197" s="115" t="s">
        <v>7637</v>
      </c>
    </row>
    <row r="3198" spans="1:14" ht="15" customHeight="1">
      <c r="A3198" s="36" t="str">
        <f t="shared" si="50"/>
        <v>140274341</v>
      </c>
      <c r="B3198" s="114">
        <v>14027434</v>
      </c>
      <c r="C3198" s="114">
        <v>1</v>
      </c>
      <c r="D3198" s="115" t="s">
        <v>4727</v>
      </c>
      <c r="E3198" s="115" t="s">
        <v>4728</v>
      </c>
      <c r="F3198" s="115" t="s">
        <v>1307</v>
      </c>
      <c r="G3198" s="114">
        <v>5907</v>
      </c>
      <c r="H3198" s="115" t="s">
        <v>7250</v>
      </c>
      <c r="I3198" s="114">
        <v>5907</v>
      </c>
      <c r="J3198" s="115" t="s">
        <v>7250</v>
      </c>
      <c r="K3198" s="114">
        <v>90181</v>
      </c>
      <c r="L3198" s="115" t="s">
        <v>7250</v>
      </c>
      <c r="M3198" s="115" t="s">
        <v>1259</v>
      </c>
      <c r="N3198" s="115" t="s">
        <v>7637</v>
      </c>
    </row>
    <row r="3199" spans="1:14" ht="15" customHeight="1">
      <c r="A3199" s="36" t="str">
        <f t="shared" si="50"/>
        <v>89430111</v>
      </c>
      <c r="B3199" s="110">
        <v>8943011</v>
      </c>
      <c r="C3199" s="110">
        <v>1</v>
      </c>
      <c r="D3199" s="111" t="s">
        <v>4395</v>
      </c>
      <c r="E3199" s="111" t="s">
        <v>4396</v>
      </c>
      <c r="F3199" s="111" t="s">
        <v>1304</v>
      </c>
      <c r="G3199" s="110">
        <v>5907</v>
      </c>
      <c r="H3199" s="111" t="s">
        <v>7250</v>
      </c>
      <c r="I3199" s="110">
        <v>5907</v>
      </c>
      <c r="J3199" s="111" t="s">
        <v>7250</v>
      </c>
      <c r="K3199" s="110">
        <v>90181</v>
      </c>
      <c r="L3199" s="111" t="s">
        <v>7250</v>
      </c>
      <c r="M3199" s="111" t="s">
        <v>1259</v>
      </c>
      <c r="N3199" s="111" t="s">
        <v>7637</v>
      </c>
    </row>
    <row r="3200" spans="1:14" ht="15" customHeight="1">
      <c r="A3200" s="36" t="str">
        <f t="shared" si="50"/>
        <v>95332051</v>
      </c>
      <c r="B3200" s="114">
        <v>9533205</v>
      </c>
      <c r="C3200" s="114">
        <v>1</v>
      </c>
      <c r="D3200" s="115" t="s">
        <v>4627</v>
      </c>
      <c r="E3200" s="115">
        <v>18363736</v>
      </c>
      <c r="F3200" s="115" t="s">
        <v>1307</v>
      </c>
      <c r="G3200" s="114">
        <v>5907</v>
      </c>
      <c r="H3200" s="115" t="s">
        <v>7250</v>
      </c>
      <c r="I3200" s="114">
        <v>5907</v>
      </c>
      <c r="J3200" s="115" t="s">
        <v>7250</v>
      </c>
      <c r="K3200" s="114">
        <v>90181</v>
      </c>
      <c r="L3200" s="115" t="s">
        <v>7250</v>
      </c>
      <c r="M3200" s="115" t="s">
        <v>1259</v>
      </c>
      <c r="N3200" s="115" t="s">
        <v>7637</v>
      </c>
    </row>
    <row r="3201" spans="1:14" ht="15" customHeight="1">
      <c r="A3201" s="36" t="str">
        <f t="shared" si="50"/>
        <v>121306311</v>
      </c>
      <c r="B3201" s="110">
        <v>12130631</v>
      </c>
      <c r="C3201" s="110">
        <v>1</v>
      </c>
      <c r="D3201" s="111" t="s">
        <v>2072</v>
      </c>
      <c r="E3201" s="111">
        <v>15568193</v>
      </c>
      <c r="F3201" s="111" t="s">
        <v>1304</v>
      </c>
      <c r="G3201" s="110">
        <v>5907</v>
      </c>
      <c r="H3201" s="111" t="s">
        <v>7250</v>
      </c>
      <c r="I3201" s="110">
        <v>5907</v>
      </c>
      <c r="J3201" s="111" t="s">
        <v>7250</v>
      </c>
      <c r="K3201" s="110">
        <v>90181</v>
      </c>
      <c r="L3201" s="111" t="s">
        <v>7250</v>
      </c>
      <c r="M3201" s="111" t="s">
        <v>1259</v>
      </c>
      <c r="N3201" s="111" t="s">
        <v>7637</v>
      </c>
    </row>
    <row r="3202" spans="1:14" ht="15" customHeight="1">
      <c r="A3202" s="36" t="str">
        <f t="shared" si="50"/>
        <v>133125832</v>
      </c>
      <c r="B3202" s="114">
        <v>13312583</v>
      </c>
      <c r="C3202" s="114">
        <v>2</v>
      </c>
      <c r="D3202" s="115" t="s">
        <v>5557</v>
      </c>
      <c r="E3202" s="115" t="s">
        <v>5558</v>
      </c>
      <c r="F3202" s="115" t="s">
        <v>1307</v>
      </c>
      <c r="G3202" s="114">
        <v>5907</v>
      </c>
      <c r="H3202" s="115" t="s">
        <v>7250</v>
      </c>
      <c r="I3202" s="114">
        <v>5907</v>
      </c>
      <c r="J3202" s="115" t="s">
        <v>7250</v>
      </c>
      <c r="K3202" s="114">
        <v>90181</v>
      </c>
      <c r="L3202" s="115" t="s">
        <v>7250</v>
      </c>
      <c r="M3202" s="115" t="s">
        <v>1259</v>
      </c>
      <c r="N3202" s="115" t="s">
        <v>7637</v>
      </c>
    </row>
    <row r="3203" spans="1:14" ht="15" customHeight="1">
      <c r="A3203" s="36" t="str">
        <f t="shared" si="50"/>
        <v>30827264</v>
      </c>
      <c r="B3203" s="114">
        <v>3082726</v>
      </c>
      <c r="C3203" s="114">
        <v>4</v>
      </c>
      <c r="D3203" s="115" t="s">
        <v>7189</v>
      </c>
      <c r="E3203" s="115" t="s">
        <v>7190</v>
      </c>
      <c r="F3203" s="115" t="s">
        <v>7205</v>
      </c>
      <c r="G3203" s="114">
        <v>5907</v>
      </c>
      <c r="H3203" s="115" t="s">
        <v>7250</v>
      </c>
      <c r="I3203" s="114">
        <v>5907</v>
      </c>
      <c r="J3203" s="115" t="s">
        <v>7250</v>
      </c>
      <c r="K3203" s="114">
        <v>90181</v>
      </c>
      <c r="L3203" s="115" t="s">
        <v>7250</v>
      </c>
      <c r="M3203" s="115" t="s">
        <v>1259</v>
      </c>
      <c r="N3203" s="115" t="s">
        <v>7637</v>
      </c>
    </row>
    <row r="3204" spans="1:14" ht="15" customHeight="1">
      <c r="A3204" s="36" t="str">
        <f t="shared" si="50"/>
        <v>140311901</v>
      </c>
      <c r="B3204" s="110">
        <v>14031190</v>
      </c>
      <c r="C3204" s="110">
        <v>1</v>
      </c>
      <c r="D3204" s="111" t="s">
        <v>3562</v>
      </c>
      <c r="E3204" s="111" t="s">
        <v>3563</v>
      </c>
      <c r="F3204" s="111" t="s">
        <v>1304</v>
      </c>
      <c r="G3204" s="110">
        <v>5907</v>
      </c>
      <c r="H3204" s="111" t="s">
        <v>7250</v>
      </c>
      <c r="I3204" s="110">
        <v>5907</v>
      </c>
      <c r="J3204" s="111" t="s">
        <v>7250</v>
      </c>
      <c r="K3204" s="110">
        <v>90181</v>
      </c>
      <c r="L3204" s="111" t="s">
        <v>7250</v>
      </c>
      <c r="M3204" s="111" t="s">
        <v>1259</v>
      </c>
      <c r="N3204" s="111" t="s">
        <v>7637</v>
      </c>
    </row>
    <row r="3205" spans="1:14" ht="15" customHeight="1">
      <c r="A3205" s="36" t="str">
        <f t="shared" si="50"/>
        <v>139990721</v>
      </c>
      <c r="B3205" s="114">
        <v>13999072</v>
      </c>
      <c r="C3205" s="114">
        <v>1</v>
      </c>
      <c r="D3205" s="115" t="s">
        <v>5037</v>
      </c>
      <c r="E3205" s="115" t="s">
        <v>5038</v>
      </c>
      <c r="F3205" s="115" t="s">
        <v>1307</v>
      </c>
      <c r="G3205" s="114">
        <v>5907</v>
      </c>
      <c r="H3205" s="115" t="s">
        <v>7250</v>
      </c>
      <c r="I3205" s="114">
        <v>5907</v>
      </c>
      <c r="J3205" s="115" t="s">
        <v>7250</v>
      </c>
      <c r="K3205" s="114">
        <v>90181</v>
      </c>
      <c r="L3205" s="115" t="s">
        <v>7250</v>
      </c>
      <c r="M3205" s="115" t="s">
        <v>1259</v>
      </c>
      <c r="N3205" s="115" t="s">
        <v>7637</v>
      </c>
    </row>
    <row r="3206" spans="1:14" ht="15" customHeight="1">
      <c r="A3206" s="36" t="str">
        <f t="shared" si="50"/>
        <v>140352481</v>
      </c>
      <c r="B3206" s="110">
        <v>14035248</v>
      </c>
      <c r="C3206" s="110">
        <v>1</v>
      </c>
      <c r="D3206" s="111" t="s">
        <v>4316</v>
      </c>
      <c r="E3206" s="111" t="s">
        <v>4317</v>
      </c>
      <c r="F3206" s="111" t="s">
        <v>1304</v>
      </c>
      <c r="G3206" s="110">
        <v>5907</v>
      </c>
      <c r="H3206" s="111" t="s">
        <v>7250</v>
      </c>
      <c r="I3206" s="110">
        <v>5907</v>
      </c>
      <c r="J3206" s="111" t="s">
        <v>7250</v>
      </c>
      <c r="K3206" s="110">
        <v>90181</v>
      </c>
      <c r="L3206" s="111" t="s">
        <v>7250</v>
      </c>
      <c r="M3206" s="111" t="s">
        <v>1259</v>
      </c>
      <c r="N3206" s="111" t="s">
        <v>7637</v>
      </c>
    </row>
    <row r="3207" spans="1:14" ht="15" customHeight="1">
      <c r="A3207" s="36" t="str">
        <f t="shared" si="50"/>
        <v>95487501</v>
      </c>
      <c r="B3207" s="110">
        <v>9548750</v>
      </c>
      <c r="C3207" s="110">
        <v>1</v>
      </c>
      <c r="D3207" s="111" t="s">
        <v>4302</v>
      </c>
      <c r="E3207" s="111" t="s">
        <v>4303</v>
      </c>
      <c r="F3207" s="111" t="s">
        <v>1304</v>
      </c>
      <c r="G3207" s="110">
        <v>5907</v>
      </c>
      <c r="H3207" s="111" t="s">
        <v>7250</v>
      </c>
      <c r="I3207" s="110">
        <v>5907</v>
      </c>
      <c r="J3207" s="111" t="s">
        <v>7250</v>
      </c>
      <c r="K3207" s="110">
        <v>90181</v>
      </c>
      <c r="L3207" s="111" t="s">
        <v>7250</v>
      </c>
      <c r="M3207" s="111" t="s">
        <v>1259</v>
      </c>
      <c r="N3207" s="111" t="s">
        <v>7637</v>
      </c>
    </row>
    <row r="3208" spans="1:14" ht="15" customHeight="1">
      <c r="A3208" s="36" t="str">
        <f t="shared" si="50"/>
        <v>137456821</v>
      </c>
      <c r="B3208" s="114">
        <v>13745682</v>
      </c>
      <c r="C3208" s="114">
        <v>1</v>
      </c>
      <c r="D3208" s="115" t="s">
        <v>6661</v>
      </c>
      <c r="E3208" s="115" t="s">
        <v>6662</v>
      </c>
      <c r="F3208" s="115" t="s">
        <v>1307</v>
      </c>
      <c r="G3208" s="114">
        <v>5907</v>
      </c>
      <c r="H3208" s="115" t="s">
        <v>7250</v>
      </c>
      <c r="I3208" s="114">
        <v>5907</v>
      </c>
      <c r="J3208" s="115" t="s">
        <v>7250</v>
      </c>
      <c r="K3208" s="114">
        <v>90181</v>
      </c>
      <c r="L3208" s="115" t="s">
        <v>7250</v>
      </c>
      <c r="M3208" s="115" t="s">
        <v>1259</v>
      </c>
      <c r="N3208" s="115" t="s">
        <v>7637</v>
      </c>
    </row>
    <row r="3209" spans="1:14" ht="15" customHeight="1">
      <c r="A3209" s="36" t="str">
        <f t="shared" si="50"/>
        <v>136612801</v>
      </c>
      <c r="B3209" s="114">
        <v>13661280</v>
      </c>
      <c r="C3209" s="114">
        <v>1</v>
      </c>
      <c r="D3209" s="115" t="s">
        <v>6293</v>
      </c>
      <c r="E3209" s="115" t="s">
        <v>6294</v>
      </c>
      <c r="F3209" s="115" t="s">
        <v>1307</v>
      </c>
      <c r="G3209" s="114">
        <v>5907</v>
      </c>
      <c r="H3209" s="115" t="s">
        <v>7250</v>
      </c>
      <c r="I3209" s="114">
        <v>5907</v>
      </c>
      <c r="J3209" s="115" t="s">
        <v>7250</v>
      </c>
      <c r="K3209" s="114">
        <v>90181</v>
      </c>
      <c r="L3209" s="115" t="s">
        <v>7250</v>
      </c>
      <c r="M3209" s="115" t="s">
        <v>1259</v>
      </c>
      <c r="N3209" s="115" t="s">
        <v>7637</v>
      </c>
    </row>
    <row r="3210" spans="1:14" ht="15" customHeight="1">
      <c r="A3210" s="36" t="str">
        <f t="shared" si="50"/>
        <v>16805231</v>
      </c>
      <c r="B3210" s="110">
        <v>1680523</v>
      </c>
      <c r="C3210" s="110">
        <v>1</v>
      </c>
      <c r="D3210" s="111" t="s">
        <v>3192</v>
      </c>
      <c r="E3210" s="111" t="s">
        <v>3193</v>
      </c>
      <c r="F3210" s="111" t="s">
        <v>1304</v>
      </c>
      <c r="G3210" s="110">
        <v>5907</v>
      </c>
      <c r="H3210" s="111" t="s">
        <v>7250</v>
      </c>
      <c r="I3210" s="110">
        <v>5907</v>
      </c>
      <c r="J3210" s="111" t="s">
        <v>7250</v>
      </c>
      <c r="K3210" s="110">
        <v>90181</v>
      </c>
      <c r="L3210" s="111" t="s">
        <v>7250</v>
      </c>
      <c r="M3210" s="111" t="s">
        <v>7637</v>
      </c>
      <c r="N3210" s="111" t="s">
        <v>7638</v>
      </c>
    </row>
    <row r="3211" spans="1:14" ht="15" customHeight="1">
      <c r="A3211" s="36" t="str">
        <f t="shared" si="50"/>
        <v>56624482</v>
      </c>
      <c r="B3211" s="114">
        <v>5662448</v>
      </c>
      <c r="C3211" s="114">
        <v>2</v>
      </c>
      <c r="D3211" s="115" t="s">
        <v>5273</v>
      </c>
      <c r="E3211" s="115" t="s">
        <v>5274</v>
      </c>
      <c r="F3211" s="115" t="s">
        <v>1307</v>
      </c>
      <c r="G3211" s="114">
        <v>81706</v>
      </c>
      <c r="H3211" s="115" t="s">
        <v>7328</v>
      </c>
      <c r="I3211" s="114">
        <v>81706</v>
      </c>
      <c r="J3211" s="115" t="s">
        <v>7328</v>
      </c>
      <c r="K3211" s="114">
        <v>90182</v>
      </c>
      <c r="L3211" s="115" t="s">
        <v>7328</v>
      </c>
      <c r="M3211" s="115" t="s">
        <v>1259</v>
      </c>
      <c r="N3211" s="115" t="s">
        <v>7637</v>
      </c>
    </row>
    <row r="3212" spans="1:14" ht="15" customHeight="1">
      <c r="A3212" s="36" t="str">
        <f t="shared" si="50"/>
        <v>37605092</v>
      </c>
      <c r="B3212" s="110">
        <v>3760509</v>
      </c>
      <c r="C3212" s="110">
        <v>2</v>
      </c>
      <c r="D3212" s="111" t="s">
        <v>2581</v>
      </c>
      <c r="E3212" s="111" t="s">
        <v>2582</v>
      </c>
      <c r="F3212" s="111" t="s">
        <v>1304</v>
      </c>
      <c r="G3212" s="110">
        <v>81706</v>
      </c>
      <c r="H3212" s="111" t="s">
        <v>7328</v>
      </c>
      <c r="I3212" s="110">
        <v>81706</v>
      </c>
      <c r="J3212" s="111" t="s">
        <v>7328</v>
      </c>
      <c r="K3212" s="110">
        <v>90182</v>
      </c>
      <c r="L3212" s="111" t="s">
        <v>7328</v>
      </c>
      <c r="M3212" s="111" t="s">
        <v>1259</v>
      </c>
      <c r="N3212" s="111" t="s">
        <v>7637</v>
      </c>
    </row>
    <row r="3213" spans="1:14" ht="15" customHeight="1">
      <c r="A3213" s="36" t="str">
        <f t="shared" si="50"/>
        <v>93774021</v>
      </c>
      <c r="B3213" s="110">
        <v>9377402</v>
      </c>
      <c r="C3213" s="110">
        <v>1</v>
      </c>
      <c r="D3213" s="111" t="s">
        <v>4147</v>
      </c>
      <c r="E3213" s="111">
        <v>9490594</v>
      </c>
      <c r="F3213" s="111" t="s">
        <v>1304</v>
      </c>
      <c r="G3213" s="110">
        <v>81706</v>
      </c>
      <c r="H3213" s="111" t="s">
        <v>7328</v>
      </c>
      <c r="I3213" s="110">
        <v>81706</v>
      </c>
      <c r="J3213" s="111" t="s">
        <v>7328</v>
      </c>
      <c r="K3213" s="110">
        <v>90182</v>
      </c>
      <c r="L3213" s="111" t="s">
        <v>7328</v>
      </c>
      <c r="M3213" s="111" t="s">
        <v>1259</v>
      </c>
      <c r="N3213" s="111" t="s">
        <v>7637</v>
      </c>
    </row>
    <row r="3214" spans="1:14" ht="15" customHeight="1">
      <c r="A3214" s="36" t="str">
        <f t="shared" si="50"/>
        <v>37191691</v>
      </c>
      <c r="B3214" s="110">
        <v>3719169</v>
      </c>
      <c r="C3214" s="110">
        <v>1</v>
      </c>
      <c r="D3214" s="111" t="s">
        <v>3784</v>
      </c>
      <c r="E3214" s="111" t="s">
        <v>3785</v>
      </c>
      <c r="F3214" s="111" t="s">
        <v>1304</v>
      </c>
      <c r="G3214" s="110">
        <v>81706</v>
      </c>
      <c r="H3214" s="111" t="s">
        <v>7328</v>
      </c>
      <c r="I3214" s="110">
        <v>81706</v>
      </c>
      <c r="J3214" s="111" t="s">
        <v>7328</v>
      </c>
      <c r="K3214" s="110">
        <v>90182</v>
      </c>
      <c r="L3214" s="111" t="s">
        <v>7328</v>
      </c>
      <c r="M3214" s="111" t="s">
        <v>7637</v>
      </c>
      <c r="N3214" s="111" t="s">
        <v>7638</v>
      </c>
    </row>
    <row r="3215" spans="1:14" ht="15" customHeight="1">
      <c r="A3215" s="36" t="str">
        <f t="shared" si="50"/>
        <v>40554451</v>
      </c>
      <c r="B3215" s="110">
        <v>4055445</v>
      </c>
      <c r="C3215" s="110">
        <v>1</v>
      </c>
      <c r="D3215" s="111" t="s">
        <v>3034</v>
      </c>
      <c r="E3215" s="111">
        <v>14808488</v>
      </c>
      <c r="F3215" s="111" t="s">
        <v>1304</v>
      </c>
      <c r="G3215" s="110">
        <v>81706</v>
      </c>
      <c r="H3215" s="111" t="s">
        <v>7328</v>
      </c>
      <c r="I3215" s="110">
        <v>81706</v>
      </c>
      <c r="J3215" s="111" t="s">
        <v>7328</v>
      </c>
      <c r="K3215" s="110">
        <v>90182</v>
      </c>
      <c r="L3215" s="111" t="s">
        <v>7328</v>
      </c>
      <c r="M3215" s="111" t="s">
        <v>7637</v>
      </c>
      <c r="N3215" s="111" t="s">
        <v>7638</v>
      </c>
    </row>
    <row r="3216" spans="1:14" ht="15" customHeight="1">
      <c r="A3216" s="36" t="str">
        <f t="shared" si="50"/>
        <v>129995192</v>
      </c>
      <c r="B3216" s="114">
        <v>12999519</v>
      </c>
      <c r="C3216" s="114">
        <v>2</v>
      </c>
      <c r="D3216" s="115" t="s">
        <v>6913</v>
      </c>
      <c r="E3216" s="115">
        <v>5990987</v>
      </c>
      <c r="F3216" s="115" t="s">
        <v>7202</v>
      </c>
      <c r="G3216" s="114">
        <v>81706</v>
      </c>
      <c r="H3216" s="115" t="s">
        <v>7328</v>
      </c>
      <c r="I3216" s="114">
        <v>81706</v>
      </c>
      <c r="J3216" s="115" t="s">
        <v>7328</v>
      </c>
      <c r="K3216" s="114">
        <v>90182</v>
      </c>
      <c r="L3216" s="115" t="s">
        <v>7328</v>
      </c>
      <c r="M3216" s="115" t="s">
        <v>1259</v>
      </c>
      <c r="N3216" s="115" t="s">
        <v>7637</v>
      </c>
    </row>
    <row r="3217" spans="1:14" ht="15" customHeight="1">
      <c r="A3217" s="36" t="str">
        <f t="shared" si="50"/>
        <v>89966721</v>
      </c>
      <c r="B3217" s="114">
        <v>8996672</v>
      </c>
      <c r="C3217" s="114">
        <v>1</v>
      </c>
      <c r="D3217" s="115" t="s">
        <v>5345</v>
      </c>
      <c r="E3217" s="115">
        <v>12909228</v>
      </c>
      <c r="F3217" s="115" t="s">
        <v>1307</v>
      </c>
      <c r="G3217" s="114">
        <v>81706</v>
      </c>
      <c r="H3217" s="115" t="s">
        <v>7328</v>
      </c>
      <c r="I3217" s="114">
        <v>81706</v>
      </c>
      <c r="J3217" s="115" t="s">
        <v>7328</v>
      </c>
      <c r="K3217" s="114">
        <v>90182</v>
      </c>
      <c r="L3217" s="115" t="s">
        <v>7328</v>
      </c>
      <c r="M3217" s="115" t="s">
        <v>1259</v>
      </c>
      <c r="N3217" s="115" t="s">
        <v>7637</v>
      </c>
    </row>
    <row r="3218" spans="1:14" ht="15" customHeight="1">
      <c r="A3218" s="36" t="str">
        <f t="shared" si="50"/>
        <v>36440781</v>
      </c>
      <c r="B3218" s="110">
        <v>3644078</v>
      </c>
      <c r="C3218" s="110">
        <v>1</v>
      </c>
      <c r="D3218" s="111" t="s">
        <v>3194</v>
      </c>
      <c r="E3218" s="111" t="s">
        <v>3195</v>
      </c>
      <c r="F3218" s="111" t="s">
        <v>1304</v>
      </c>
      <c r="G3218" s="110">
        <v>81706</v>
      </c>
      <c r="H3218" s="111" t="s">
        <v>7328</v>
      </c>
      <c r="I3218" s="110">
        <v>81706</v>
      </c>
      <c r="J3218" s="111" t="s">
        <v>7328</v>
      </c>
      <c r="K3218" s="110">
        <v>90182</v>
      </c>
      <c r="L3218" s="111" t="s">
        <v>7328</v>
      </c>
      <c r="M3218" s="111" t="s">
        <v>7637</v>
      </c>
      <c r="N3218" s="111" t="s">
        <v>7638</v>
      </c>
    </row>
    <row r="3219" spans="1:14" ht="15" customHeight="1">
      <c r="A3219" s="36" t="str">
        <f t="shared" si="50"/>
        <v>94292561</v>
      </c>
      <c r="B3219" s="114">
        <v>9429256</v>
      </c>
      <c r="C3219" s="114">
        <v>1</v>
      </c>
      <c r="D3219" s="115" t="s">
        <v>6598</v>
      </c>
      <c r="E3219" s="115" t="s">
        <v>6599</v>
      </c>
      <c r="F3219" s="115" t="s">
        <v>1307</v>
      </c>
      <c r="G3219" s="114">
        <v>81706</v>
      </c>
      <c r="H3219" s="115" t="s">
        <v>7328</v>
      </c>
      <c r="I3219" s="114">
        <v>81706</v>
      </c>
      <c r="J3219" s="115" t="s">
        <v>7328</v>
      </c>
      <c r="K3219" s="114">
        <v>90182</v>
      </c>
      <c r="L3219" s="115" t="s">
        <v>7328</v>
      </c>
      <c r="M3219" s="115" t="s">
        <v>1259</v>
      </c>
      <c r="N3219" s="115" t="s">
        <v>7637</v>
      </c>
    </row>
    <row r="3220" spans="1:14" ht="15" customHeight="1">
      <c r="A3220" s="36" t="str">
        <f t="shared" si="50"/>
        <v>94927071</v>
      </c>
      <c r="B3220" s="110">
        <v>9492707</v>
      </c>
      <c r="C3220" s="110">
        <v>1</v>
      </c>
      <c r="D3220" s="111" t="s">
        <v>2902</v>
      </c>
      <c r="E3220" s="111" t="s">
        <v>2903</v>
      </c>
      <c r="F3220" s="111" t="s">
        <v>1304</v>
      </c>
      <c r="G3220" s="110">
        <v>81706</v>
      </c>
      <c r="H3220" s="111" t="s">
        <v>7328</v>
      </c>
      <c r="I3220" s="110">
        <v>81706</v>
      </c>
      <c r="J3220" s="111" t="s">
        <v>7328</v>
      </c>
      <c r="K3220" s="110">
        <v>90182</v>
      </c>
      <c r="L3220" s="111" t="s">
        <v>7328</v>
      </c>
      <c r="M3220" s="111" t="s">
        <v>1259</v>
      </c>
      <c r="N3220" s="111" t="s">
        <v>7637</v>
      </c>
    </row>
    <row r="3221" spans="1:14" ht="15" customHeight="1">
      <c r="A3221" s="36" t="str">
        <f t="shared" si="50"/>
        <v>84918231</v>
      </c>
      <c r="B3221" s="110">
        <v>8491823</v>
      </c>
      <c r="C3221" s="110">
        <v>1</v>
      </c>
      <c r="D3221" s="111" t="s">
        <v>3750</v>
      </c>
      <c r="E3221" s="111">
        <v>13498465</v>
      </c>
      <c r="F3221" s="111" t="s">
        <v>1304</v>
      </c>
      <c r="G3221" s="110">
        <v>81706</v>
      </c>
      <c r="H3221" s="111" t="s">
        <v>7328</v>
      </c>
      <c r="I3221" s="110">
        <v>81706</v>
      </c>
      <c r="J3221" s="111" t="s">
        <v>7328</v>
      </c>
      <c r="K3221" s="110">
        <v>90182</v>
      </c>
      <c r="L3221" s="111" t="s">
        <v>7328</v>
      </c>
      <c r="M3221" s="111" t="s">
        <v>1259</v>
      </c>
      <c r="N3221" s="111" t="s">
        <v>7637</v>
      </c>
    </row>
    <row r="3222" spans="1:14" ht="15" customHeight="1">
      <c r="A3222" s="36" t="str">
        <f t="shared" si="50"/>
        <v>53023411</v>
      </c>
      <c r="B3222" s="110">
        <v>5302341</v>
      </c>
      <c r="C3222" s="110">
        <v>1</v>
      </c>
      <c r="D3222" s="111" t="s">
        <v>3297</v>
      </c>
      <c r="E3222" s="111">
        <v>11852535</v>
      </c>
      <c r="F3222" s="111" t="s">
        <v>1304</v>
      </c>
      <c r="G3222" s="110">
        <v>81706</v>
      </c>
      <c r="H3222" s="111" t="s">
        <v>7328</v>
      </c>
      <c r="I3222" s="110">
        <v>81706</v>
      </c>
      <c r="J3222" s="111" t="s">
        <v>7328</v>
      </c>
      <c r="K3222" s="110">
        <v>90182</v>
      </c>
      <c r="L3222" s="111" t="s">
        <v>7328</v>
      </c>
      <c r="M3222" s="111" t="s">
        <v>7637</v>
      </c>
      <c r="N3222" s="111" t="s">
        <v>7638</v>
      </c>
    </row>
    <row r="3223" spans="1:14" ht="15" customHeight="1">
      <c r="A3223" s="36" t="str">
        <f t="shared" si="50"/>
        <v>93775051</v>
      </c>
      <c r="B3223" s="114">
        <v>9377505</v>
      </c>
      <c r="C3223" s="114">
        <v>1</v>
      </c>
      <c r="D3223" s="115" t="s">
        <v>6064</v>
      </c>
      <c r="E3223" s="115">
        <v>13343882</v>
      </c>
      <c r="F3223" s="115" t="s">
        <v>1307</v>
      </c>
      <c r="G3223" s="114">
        <v>81706</v>
      </c>
      <c r="H3223" s="115" t="s">
        <v>7328</v>
      </c>
      <c r="I3223" s="114">
        <v>81706</v>
      </c>
      <c r="J3223" s="115" t="s">
        <v>7328</v>
      </c>
      <c r="K3223" s="114">
        <v>90182</v>
      </c>
      <c r="L3223" s="115" t="s">
        <v>7328</v>
      </c>
      <c r="M3223" s="115" t="s">
        <v>1259</v>
      </c>
      <c r="N3223" s="115" t="s">
        <v>7637</v>
      </c>
    </row>
    <row r="3224" spans="1:14" ht="15" customHeight="1">
      <c r="A3224" s="36" t="str">
        <f t="shared" si="50"/>
        <v>77767672</v>
      </c>
      <c r="B3224" s="114">
        <v>7776767</v>
      </c>
      <c r="C3224" s="114">
        <v>2</v>
      </c>
      <c r="D3224" s="115" t="s">
        <v>5678</v>
      </c>
      <c r="E3224" s="115" t="s">
        <v>5679</v>
      </c>
      <c r="F3224" s="115" t="s">
        <v>1307</v>
      </c>
      <c r="G3224" s="114">
        <v>81706</v>
      </c>
      <c r="H3224" s="115" t="s">
        <v>7328</v>
      </c>
      <c r="I3224" s="114">
        <v>81706</v>
      </c>
      <c r="J3224" s="115" t="s">
        <v>7328</v>
      </c>
      <c r="K3224" s="114">
        <v>90182</v>
      </c>
      <c r="L3224" s="115" t="s">
        <v>7328</v>
      </c>
      <c r="M3224" s="115" t="s">
        <v>1259</v>
      </c>
      <c r="N3224" s="115" t="s">
        <v>7637</v>
      </c>
    </row>
    <row r="3225" spans="1:14" ht="15" customHeight="1">
      <c r="A3225" s="36" t="str">
        <f t="shared" si="50"/>
        <v>93773351</v>
      </c>
      <c r="B3225" s="110">
        <v>9377335</v>
      </c>
      <c r="C3225" s="110">
        <v>1</v>
      </c>
      <c r="D3225" s="111" t="s">
        <v>3144</v>
      </c>
      <c r="E3225" s="111" t="s">
        <v>3145</v>
      </c>
      <c r="F3225" s="111" t="s">
        <v>1304</v>
      </c>
      <c r="G3225" s="110">
        <v>81706</v>
      </c>
      <c r="H3225" s="111" t="s">
        <v>7328</v>
      </c>
      <c r="I3225" s="110">
        <v>81706</v>
      </c>
      <c r="J3225" s="111" t="s">
        <v>7328</v>
      </c>
      <c r="K3225" s="110">
        <v>90182</v>
      </c>
      <c r="L3225" s="111" t="s">
        <v>7328</v>
      </c>
      <c r="M3225" s="111" t="s">
        <v>1259</v>
      </c>
      <c r="N3225" s="111" t="s">
        <v>7637</v>
      </c>
    </row>
    <row r="3226" spans="1:14" ht="15" customHeight="1">
      <c r="A3226" s="36" t="str">
        <f t="shared" si="50"/>
        <v>55897941</v>
      </c>
      <c r="B3226" s="110">
        <v>5589794</v>
      </c>
      <c r="C3226" s="110">
        <v>1</v>
      </c>
      <c r="D3226" s="111" t="s">
        <v>4364</v>
      </c>
      <c r="E3226" s="111" t="s">
        <v>4365</v>
      </c>
      <c r="F3226" s="111" t="s">
        <v>1304</v>
      </c>
      <c r="G3226" s="110">
        <v>81706</v>
      </c>
      <c r="H3226" s="111" t="s">
        <v>7328</v>
      </c>
      <c r="I3226" s="110">
        <v>81706</v>
      </c>
      <c r="J3226" s="111" t="s">
        <v>7328</v>
      </c>
      <c r="K3226" s="110">
        <v>90182</v>
      </c>
      <c r="L3226" s="111" t="s">
        <v>7328</v>
      </c>
      <c r="M3226" s="111" t="s">
        <v>7637</v>
      </c>
      <c r="N3226" s="111" t="s">
        <v>7638</v>
      </c>
    </row>
    <row r="3227" spans="1:14" ht="15" customHeight="1">
      <c r="A3227" s="36" t="str">
        <f t="shared" si="50"/>
        <v>52487601</v>
      </c>
      <c r="B3227" s="110">
        <v>5248760</v>
      </c>
      <c r="C3227" s="110">
        <v>1</v>
      </c>
      <c r="D3227" s="111" t="s">
        <v>4337</v>
      </c>
      <c r="E3227" s="111" t="s">
        <v>4338</v>
      </c>
      <c r="F3227" s="111" t="s">
        <v>1304</v>
      </c>
      <c r="G3227" s="110">
        <v>81706</v>
      </c>
      <c r="H3227" s="111" t="s">
        <v>7328</v>
      </c>
      <c r="I3227" s="110">
        <v>81706</v>
      </c>
      <c r="J3227" s="111" t="s">
        <v>7328</v>
      </c>
      <c r="K3227" s="110">
        <v>90182</v>
      </c>
      <c r="L3227" s="111" t="s">
        <v>7328</v>
      </c>
      <c r="M3227" s="111" t="s">
        <v>7637</v>
      </c>
      <c r="N3227" s="111" t="s">
        <v>7638</v>
      </c>
    </row>
    <row r="3228" spans="1:14" ht="15" customHeight="1">
      <c r="A3228" s="36" t="str">
        <f t="shared" si="50"/>
        <v>93755081</v>
      </c>
      <c r="B3228" s="110">
        <v>9375508</v>
      </c>
      <c r="C3228" s="110">
        <v>1</v>
      </c>
      <c r="D3228" s="111" t="s">
        <v>3705</v>
      </c>
      <c r="E3228" s="111" t="s">
        <v>3706</v>
      </c>
      <c r="F3228" s="111" t="s">
        <v>1304</v>
      </c>
      <c r="G3228" s="110">
        <v>81706</v>
      </c>
      <c r="H3228" s="111" t="s">
        <v>7328</v>
      </c>
      <c r="I3228" s="110">
        <v>81706</v>
      </c>
      <c r="J3228" s="111" t="s">
        <v>7328</v>
      </c>
      <c r="K3228" s="110">
        <v>90182</v>
      </c>
      <c r="L3228" s="111" t="s">
        <v>7328</v>
      </c>
      <c r="M3228" s="111" t="s">
        <v>1259</v>
      </c>
      <c r="N3228" s="111" t="s">
        <v>7637</v>
      </c>
    </row>
    <row r="3229" spans="1:14" ht="15" customHeight="1">
      <c r="A3229" s="36" t="str">
        <f t="shared" si="50"/>
        <v>26765271</v>
      </c>
      <c r="B3229" s="114">
        <v>2676527</v>
      </c>
      <c r="C3229" s="114">
        <v>1</v>
      </c>
      <c r="D3229" s="115" t="s">
        <v>6944</v>
      </c>
      <c r="E3229" s="115">
        <v>6143512</v>
      </c>
      <c r="F3229" s="115" t="s">
        <v>7202</v>
      </c>
      <c r="G3229" s="114">
        <v>81706</v>
      </c>
      <c r="H3229" s="115" t="s">
        <v>7328</v>
      </c>
      <c r="I3229" s="114">
        <v>81706</v>
      </c>
      <c r="J3229" s="115" t="s">
        <v>7328</v>
      </c>
      <c r="K3229" s="114">
        <v>90182</v>
      </c>
      <c r="L3229" s="115" t="s">
        <v>7328</v>
      </c>
      <c r="M3229" s="115" t="s">
        <v>1259</v>
      </c>
      <c r="N3229" s="115" t="s">
        <v>7637</v>
      </c>
    </row>
    <row r="3230" spans="1:14" ht="15" customHeight="1">
      <c r="A3230" s="36" t="str">
        <f t="shared" si="50"/>
        <v>53023531</v>
      </c>
      <c r="B3230" s="110">
        <v>5302353</v>
      </c>
      <c r="C3230" s="110">
        <v>1</v>
      </c>
      <c r="D3230" s="111" t="s">
        <v>4296</v>
      </c>
      <c r="E3230" s="111" t="s">
        <v>4297</v>
      </c>
      <c r="F3230" s="111" t="s">
        <v>1304</v>
      </c>
      <c r="G3230" s="110">
        <v>81706</v>
      </c>
      <c r="H3230" s="111" t="s">
        <v>7328</v>
      </c>
      <c r="I3230" s="110">
        <v>81706</v>
      </c>
      <c r="J3230" s="111" t="s">
        <v>7328</v>
      </c>
      <c r="K3230" s="110">
        <v>90182</v>
      </c>
      <c r="L3230" s="111" t="s">
        <v>7328</v>
      </c>
      <c r="M3230" s="111" t="s">
        <v>7637</v>
      </c>
      <c r="N3230" s="111" t="s">
        <v>7638</v>
      </c>
    </row>
    <row r="3231" spans="1:14" ht="15" customHeight="1">
      <c r="A3231" s="36" t="str">
        <f t="shared" si="50"/>
        <v>30935301</v>
      </c>
      <c r="B3231" s="110">
        <v>3093530</v>
      </c>
      <c r="C3231" s="110">
        <v>1</v>
      </c>
      <c r="D3231" s="111" t="s">
        <v>3437</v>
      </c>
      <c r="E3231" s="111">
        <v>8212601</v>
      </c>
      <c r="F3231" s="111" t="s">
        <v>1304</v>
      </c>
      <c r="G3231" s="110">
        <v>7124</v>
      </c>
      <c r="H3231" s="111" t="s">
        <v>7265</v>
      </c>
      <c r="I3231" s="110">
        <v>7124</v>
      </c>
      <c r="J3231" s="111" t="s">
        <v>7265</v>
      </c>
      <c r="K3231" s="110">
        <v>90017</v>
      </c>
      <c r="L3231" s="111" t="s">
        <v>7265</v>
      </c>
      <c r="M3231" s="111" t="s">
        <v>7638</v>
      </c>
      <c r="N3231" s="111" t="s">
        <v>7639</v>
      </c>
    </row>
    <row r="3232" spans="1:14" ht="15" customHeight="1">
      <c r="A3232" s="36" t="str">
        <f t="shared" si="50"/>
        <v>94145401</v>
      </c>
      <c r="B3232" s="114">
        <v>9414540</v>
      </c>
      <c r="C3232" s="114">
        <v>1</v>
      </c>
      <c r="D3232" s="115" t="s">
        <v>6472</v>
      </c>
      <c r="E3232" s="115" t="s">
        <v>6473</v>
      </c>
      <c r="F3232" s="115" t="s">
        <v>1307</v>
      </c>
      <c r="G3232" s="114">
        <v>7124</v>
      </c>
      <c r="H3232" s="115" t="s">
        <v>7265</v>
      </c>
      <c r="I3232" s="114">
        <v>7124</v>
      </c>
      <c r="J3232" s="115" t="s">
        <v>7265</v>
      </c>
      <c r="K3232" s="114">
        <v>90017</v>
      </c>
      <c r="L3232" s="115" t="s">
        <v>7265</v>
      </c>
      <c r="M3232" s="115" t="s">
        <v>1259</v>
      </c>
      <c r="N3232" s="115" t="s">
        <v>7637</v>
      </c>
    </row>
    <row r="3233" spans="1:14" ht="15" customHeight="1">
      <c r="A3233" s="36" t="str">
        <f t="shared" si="50"/>
        <v>104909054</v>
      </c>
      <c r="B3233" s="114">
        <v>10490905</v>
      </c>
      <c r="C3233" s="114">
        <v>4</v>
      </c>
      <c r="D3233" s="115" t="s">
        <v>4629</v>
      </c>
      <c r="E3233" s="115" t="s">
        <v>4630</v>
      </c>
      <c r="F3233" s="115" t="s">
        <v>1307</v>
      </c>
      <c r="G3233" s="114">
        <v>61029</v>
      </c>
      <c r="H3233" s="115" t="s">
        <v>7441</v>
      </c>
      <c r="I3233" s="114">
        <v>7124</v>
      </c>
      <c r="J3233" s="115" t="s">
        <v>7265</v>
      </c>
      <c r="K3233" s="114">
        <v>90017</v>
      </c>
      <c r="L3233" s="115" t="s">
        <v>7265</v>
      </c>
      <c r="M3233" s="115" t="s">
        <v>1259</v>
      </c>
      <c r="N3233" s="115" t="s">
        <v>7637</v>
      </c>
    </row>
    <row r="3234" spans="1:14" ht="15" customHeight="1">
      <c r="A3234" s="36" t="str">
        <f t="shared" si="50"/>
        <v>72304851</v>
      </c>
      <c r="B3234" s="110">
        <v>7230485</v>
      </c>
      <c r="C3234" s="110">
        <v>1</v>
      </c>
      <c r="D3234" s="111" t="s">
        <v>3470</v>
      </c>
      <c r="E3234" s="111">
        <v>20228455</v>
      </c>
      <c r="F3234" s="111" t="s">
        <v>1304</v>
      </c>
      <c r="G3234" s="110">
        <v>7124</v>
      </c>
      <c r="H3234" s="111" t="s">
        <v>7265</v>
      </c>
      <c r="I3234" s="110">
        <v>7124</v>
      </c>
      <c r="J3234" s="111" t="s">
        <v>7265</v>
      </c>
      <c r="K3234" s="110">
        <v>90017</v>
      </c>
      <c r="L3234" s="111" t="s">
        <v>7265</v>
      </c>
      <c r="M3234" s="111" t="s">
        <v>7637</v>
      </c>
      <c r="N3234" s="111" t="s">
        <v>7638</v>
      </c>
    </row>
    <row r="3235" spans="1:14" ht="15" customHeight="1">
      <c r="A3235" s="36" t="str">
        <f t="shared" si="50"/>
        <v>55285621</v>
      </c>
      <c r="B3235" s="110">
        <v>5528562</v>
      </c>
      <c r="C3235" s="110">
        <v>1</v>
      </c>
      <c r="D3235" s="111" t="s">
        <v>4369</v>
      </c>
      <c r="E3235" s="111">
        <v>16814395</v>
      </c>
      <c r="F3235" s="111" t="s">
        <v>1304</v>
      </c>
      <c r="G3235" s="110">
        <v>7124</v>
      </c>
      <c r="H3235" s="111" t="s">
        <v>7265</v>
      </c>
      <c r="I3235" s="110">
        <v>7124</v>
      </c>
      <c r="J3235" s="111" t="s">
        <v>7265</v>
      </c>
      <c r="K3235" s="110">
        <v>90017</v>
      </c>
      <c r="L3235" s="111" t="s">
        <v>7265</v>
      </c>
      <c r="M3235" s="111" t="s">
        <v>7637</v>
      </c>
      <c r="N3235" s="111" t="s">
        <v>7638</v>
      </c>
    </row>
    <row r="3236" spans="1:14" ht="15" customHeight="1">
      <c r="A3236" s="36" t="str">
        <f t="shared" si="50"/>
        <v>85022012</v>
      </c>
      <c r="B3236" s="110">
        <v>8502201</v>
      </c>
      <c r="C3236" s="110">
        <v>2</v>
      </c>
      <c r="D3236" s="111" t="s">
        <v>4135</v>
      </c>
      <c r="E3236" s="111" t="s">
        <v>4136</v>
      </c>
      <c r="F3236" s="111" t="s">
        <v>1304</v>
      </c>
      <c r="G3236" s="110">
        <v>7124</v>
      </c>
      <c r="H3236" s="111" t="s">
        <v>7265</v>
      </c>
      <c r="I3236" s="110">
        <v>7124</v>
      </c>
      <c r="J3236" s="111" t="s">
        <v>7265</v>
      </c>
      <c r="K3236" s="110">
        <v>90017</v>
      </c>
      <c r="L3236" s="111" t="s">
        <v>7265</v>
      </c>
      <c r="M3236" s="111" t="s">
        <v>7637</v>
      </c>
      <c r="N3236" s="111" t="s">
        <v>7638</v>
      </c>
    </row>
    <row r="3237" spans="1:14" ht="15" customHeight="1">
      <c r="A3237" s="36" t="str">
        <f t="shared" si="50"/>
        <v>85024201</v>
      </c>
      <c r="B3237" s="110">
        <v>8502420</v>
      </c>
      <c r="C3237" s="110">
        <v>1</v>
      </c>
      <c r="D3237" s="111" t="s">
        <v>4518</v>
      </c>
      <c r="E3237" s="111">
        <v>12053793</v>
      </c>
      <c r="F3237" s="111" t="s">
        <v>1304</v>
      </c>
      <c r="G3237" s="110">
        <v>7124</v>
      </c>
      <c r="H3237" s="111" t="s">
        <v>7265</v>
      </c>
      <c r="I3237" s="110">
        <v>7124</v>
      </c>
      <c r="J3237" s="111" t="s">
        <v>7265</v>
      </c>
      <c r="K3237" s="110">
        <v>90017</v>
      </c>
      <c r="L3237" s="111" t="s">
        <v>7265</v>
      </c>
      <c r="M3237" s="111" t="s">
        <v>1259</v>
      </c>
      <c r="N3237" s="111" t="s">
        <v>7637</v>
      </c>
    </row>
    <row r="3238" spans="1:14" ht="15" customHeight="1">
      <c r="A3238" s="36" t="str">
        <f t="shared" si="50"/>
        <v>83228672</v>
      </c>
      <c r="B3238" s="110">
        <v>8322867</v>
      </c>
      <c r="C3238" s="110">
        <v>2</v>
      </c>
      <c r="D3238" s="111" t="s">
        <v>4418</v>
      </c>
      <c r="E3238" s="111">
        <v>21058875</v>
      </c>
      <c r="F3238" s="111" t="s">
        <v>1304</v>
      </c>
      <c r="G3238" s="110">
        <v>7124</v>
      </c>
      <c r="H3238" s="111" t="s">
        <v>7265</v>
      </c>
      <c r="I3238" s="110">
        <v>7124</v>
      </c>
      <c r="J3238" s="111" t="s">
        <v>7265</v>
      </c>
      <c r="K3238" s="110">
        <v>90017</v>
      </c>
      <c r="L3238" s="111" t="s">
        <v>7265</v>
      </c>
      <c r="M3238" s="111" t="s">
        <v>7637</v>
      </c>
      <c r="N3238" s="111" t="s">
        <v>7638</v>
      </c>
    </row>
    <row r="3239" spans="1:14" ht="15" customHeight="1">
      <c r="A3239" s="36" t="str">
        <f t="shared" si="50"/>
        <v>69047252</v>
      </c>
      <c r="B3239" s="110">
        <v>6904725</v>
      </c>
      <c r="C3239" s="110">
        <v>2</v>
      </c>
      <c r="D3239" s="111" t="s">
        <v>3303</v>
      </c>
      <c r="E3239" s="111" t="s">
        <v>3304</v>
      </c>
      <c r="F3239" s="111" t="s">
        <v>1304</v>
      </c>
      <c r="G3239" s="110">
        <v>7124</v>
      </c>
      <c r="H3239" s="111" t="s">
        <v>7265</v>
      </c>
      <c r="I3239" s="110">
        <v>7124</v>
      </c>
      <c r="J3239" s="111" t="s">
        <v>7265</v>
      </c>
      <c r="K3239" s="110">
        <v>90017</v>
      </c>
      <c r="L3239" s="111" t="s">
        <v>7265</v>
      </c>
      <c r="M3239" s="111" t="s">
        <v>7637</v>
      </c>
      <c r="N3239" s="111" t="s">
        <v>7638</v>
      </c>
    </row>
    <row r="3240" spans="1:14" ht="15" customHeight="1">
      <c r="A3240" s="36" t="str">
        <f t="shared" si="50"/>
        <v>95989962</v>
      </c>
      <c r="B3240" s="110">
        <v>9598996</v>
      </c>
      <c r="C3240" s="110">
        <v>2</v>
      </c>
      <c r="D3240" s="111" t="s">
        <v>3713</v>
      </c>
      <c r="E3240" s="111">
        <v>18251718</v>
      </c>
      <c r="F3240" s="111" t="s">
        <v>1304</v>
      </c>
      <c r="G3240" s="110">
        <v>7124</v>
      </c>
      <c r="H3240" s="111" t="s">
        <v>7265</v>
      </c>
      <c r="I3240" s="110">
        <v>7124</v>
      </c>
      <c r="J3240" s="111" t="s">
        <v>7265</v>
      </c>
      <c r="K3240" s="110">
        <v>90017</v>
      </c>
      <c r="L3240" s="111" t="s">
        <v>7265</v>
      </c>
      <c r="M3240" s="111" t="s">
        <v>1259</v>
      </c>
      <c r="N3240" s="111" t="s">
        <v>7637</v>
      </c>
    </row>
    <row r="3241" spans="1:14" ht="15" customHeight="1">
      <c r="A3241" s="36" t="str">
        <f t="shared" si="50"/>
        <v>88404041</v>
      </c>
      <c r="B3241" s="110">
        <v>8840404</v>
      </c>
      <c r="C3241" s="110">
        <v>1</v>
      </c>
      <c r="D3241" s="111" t="s">
        <v>3502</v>
      </c>
      <c r="E3241" s="111">
        <v>24652876</v>
      </c>
      <c r="F3241" s="111" t="s">
        <v>1304</v>
      </c>
      <c r="G3241" s="110">
        <v>7124</v>
      </c>
      <c r="H3241" s="111" t="s">
        <v>7265</v>
      </c>
      <c r="I3241" s="110">
        <v>7124</v>
      </c>
      <c r="J3241" s="111" t="s">
        <v>7265</v>
      </c>
      <c r="K3241" s="110">
        <v>90017</v>
      </c>
      <c r="L3241" s="111" t="s">
        <v>7265</v>
      </c>
      <c r="M3241" s="111" t="s">
        <v>1259</v>
      </c>
      <c r="N3241" s="111" t="s">
        <v>7637</v>
      </c>
    </row>
    <row r="3242" spans="1:14" ht="15" customHeight="1">
      <c r="A3242" s="36" t="str">
        <f t="shared" si="50"/>
        <v>30796361</v>
      </c>
      <c r="B3242" s="110">
        <v>3079636</v>
      </c>
      <c r="C3242" s="110">
        <v>1</v>
      </c>
      <c r="D3242" s="111" t="s">
        <v>2826</v>
      </c>
      <c r="E3242" s="111">
        <v>8132036</v>
      </c>
      <c r="F3242" s="111" t="s">
        <v>1304</v>
      </c>
      <c r="G3242" s="110">
        <v>7124</v>
      </c>
      <c r="H3242" s="111" t="s">
        <v>7265</v>
      </c>
      <c r="I3242" s="110">
        <v>7124</v>
      </c>
      <c r="J3242" s="111" t="s">
        <v>7265</v>
      </c>
      <c r="K3242" s="110">
        <v>90017</v>
      </c>
      <c r="L3242" s="111" t="s">
        <v>7265</v>
      </c>
      <c r="M3242" s="111" t="s">
        <v>7637</v>
      </c>
      <c r="N3242" s="111" t="s">
        <v>7638</v>
      </c>
    </row>
    <row r="3243" spans="1:14" ht="15" customHeight="1">
      <c r="A3243" s="36" t="str">
        <f t="shared" si="50"/>
        <v>46012451</v>
      </c>
      <c r="B3243" s="110">
        <v>4601245</v>
      </c>
      <c r="C3243" s="110">
        <v>1</v>
      </c>
      <c r="D3243" s="111" t="s">
        <v>2836</v>
      </c>
      <c r="E3243" s="111" t="s">
        <v>2837</v>
      </c>
      <c r="F3243" s="111" t="s">
        <v>1304</v>
      </c>
      <c r="G3243" s="110">
        <v>7124</v>
      </c>
      <c r="H3243" s="111" t="s">
        <v>7265</v>
      </c>
      <c r="I3243" s="110">
        <v>7124</v>
      </c>
      <c r="J3243" s="111" t="s">
        <v>7265</v>
      </c>
      <c r="K3243" s="110">
        <v>90017</v>
      </c>
      <c r="L3243" s="111" t="s">
        <v>7265</v>
      </c>
      <c r="M3243" s="111" t="s">
        <v>1259</v>
      </c>
      <c r="N3243" s="111" t="s">
        <v>7637</v>
      </c>
    </row>
    <row r="3244" spans="1:14" ht="15" customHeight="1">
      <c r="A3244" s="36" t="str">
        <f t="shared" si="50"/>
        <v>34553241</v>
      </c>
      <c r="B3244" s="110">
        <v>3455324</v>
      </c>
      <c r="C3244" s="110">
        <v>1</v>
      </c>
      <c r="D3244" s="111" t="s">
        <v>4519</v>
      </c>
      <c r="E3244" s="111" t="s">
        <v>4520</v>
      </c>
      <c r="F3244" s="111" t="s">
        <v>1304</v>
      </c>
      <c r="G3244" s="110">
        <v>7124</v>
      </c>
      <c r="H3244" s="111" t="s">
        <v>7265</v>
      </c>
      <c r="I3244" s="110">
        <v>7124</v>
      </c>
      <c r="J3244" s="111" t="s">
        <v>7265</v>
      </c>
      <c r="K3244" s="110">
        <v>90017</v>
      </c>
      <c r="L3244" s="111" t="s">
        <v>7265</v>
      </c>
      <c r="M3244" s="111" t="s">
        <v>7637</v>
      </c>
      <c r="N3244" s="111" t="s">
        <v>7638</v>
      </c>
    </row>
    <row r="3245" spans="1:14" ht="15" customHeight="1">
      <c r="A3245" s="36" t="str">
        <f t="shared" si="50"/>
        <v>83028562</v>
      </c>
      <c r="B3245" s="110">
        <v>8302856</v>
      </c>
      <c r="C3245" s="110">
        <v>2</v>
      </c>
      <c r="D3245" s="111" t="s">
        <v>3491</v>
      </c>
      <c r="E3245" s="111">
        <v>19283540</v>
      </c>
      <c r="F3245" s="111" t="s">
        <v>1304</v>
      </c>
      <c r="G3245" s="110">
        <v>7124</v>
      </c>
      <c r="H3245" s="111" t="s">
        <v>7265</v>
      </c>
      <c r="I3245" s="110">
        <v>7124</v>
      </c>
      <c r="J3245" s="111" t="s">
        <v>7265</v>
      </c>
      <c r="K3245" s="110">
        <v>90017</v>
      </c>
      <c r="L3245" s="111" t="s">
        <v>7265</v>
      </c>
      <c r="M3245" s="111" t="s">
        <v>1259</v>
      </c>
      <c r="N3245" s="111" t="s">
        <v>7637</v>
      </c>
    </row>
    <row r="3246" spans="1:14" ht="15" customHeight="1">
      <c r="A3246" s="36" t="str">
        <f t="shared" si="50"/>
        <v>94445201</v>
      </c>
      <c r="B3246" s="110">
        <v>9444520</v>
      </c>
      <c r="C3246" s="110">
        <v>1</v>
      </c>
      <c r="D3246" s="111" t="s">
        <v>3365</v>
      </c>
      <c r="E3246" s="111">
        <v>16263713</v>
      </c>
      <c r="F3246" s="111" t="s">
        <v>1304</v>
      </c>
      <c r="G3246" s="110">
        <v>7124</v>
      </c>
      <c r="H3246" s="111" t="s">
        <v>7265</v>
      </c>
      <c r="I3246" s="110">
        <v>7124</v>
      </c>
      <c r="J3246" s="111" t="s">
        <v>7265</v>
      </c>
      <c r="K3246" s="110">
        <v>90017</v>
      </c>
      <c r="L3246" s="111" t="s">
        <v>7265</v>
      </c>
      <c r="M3246" s="111" t="s">
        <v>1259</v>
      </c>
      <c r="N3246" s="111" t="s">
        <v>7637</v>
      </c>
    </row>
    <row r="3247" spans="1:14" ht="15" customHeight="1">
      <c r="A3247" s="36" t="str">
        <f t="shared" si="50"/>
        <v>72707441</v>
      </c>
      <c r="B3247" s="114">
        <v>7270744</v>
      </c>
      <c r="C3247" s="114">
        <v>1</v>
      </c>
      <c r="D3247" s="115" t="s">
        <v>6198</v>
      </c>
      <c r="E3247" s="115" t="s">
        <v>6199</v>
      </c>
      <c r="F3247" s="115" t="s">
        <v>1307</v>
      </c>
      <c r="G3247" s="114">
        <v>7124</v>
      </c>
      <c r="H3247" s="115" t="s">
        <v>7265</v>
      </c>
      <c r="I3247" s="114">
        <v>7124</v>
      </c>
      <c r="J3247" s="115" t="s">
        <v>7265</v>
      </c>
      <c r="K3247" s="114">
        <v>90017</v>
      </c>
      <c r="L3247" s="115" t="s">
        <v>7265</v>
      </c>
      <c r="M3247" s="115" t="s">
        <v>1259</v>
      </c>
      <c r="N3247" s="115" t="s">
        <v>7637</v>
      </c>
    </row>
    <row r="3248" spans="1:14" ht="15" customHeight="1">
      <c r="A3248" s="36" t="str">
        <f t="shared" si="50"/>
        <v>81932411</v>
      </c>
      <c r="B3248" s="110">
        <v>8193241</v>
      </c>
      <c r="C3248" s="110">
        <v>1</v>
      </c>
      <c r="D3248" s="111" t="s">
        <v>4259</v>
      </c>
      <c r="E3248" s="111" t="s">
        <v>4260</v>
      </c>
      <c r="F3248" s="111" t="s">
        <v>1304</v>
      </c>
      <c r="G3248" s="110">
        <v>7124</v>
      </c>
      <c r="H3248" s="111" t="s">
        <v>7265</v>
      </c>
      <c r="I3248" s="110">
        <v>7124</v>
      </c>
      <c r="J3248" s="111" t="s">
        <v>7265</v>
      </c>
      <c r="K3248" s="110">
        <v>90017</v>
      </c>
      <c r="L3248" s="111" t="s">
        <v>7265</v>
      </c>
      <c r="M3248" s="111" t="s">
        <v>1259</v>
      </c>
      <c r="N3248" s="111" t="s">
        <v>7637</v>
      </c>
    </row>
    <row r="3249" spans="1:14" ht="15" customHeight="1">
      <c r="A3249" s="36" t="str">
        <f t="shared" si="50"/>
        <v>36558052</v>
      </c>
      <c r="B3249" s="114">
        <v>3655805</v>
      </c>
      <c r="C3249" s="114">
        <v>2</v>
      </c>
      <c r="D3249" s="115" t="s">
        <v>6996</v>
      </c>
      <c r="E3249" s="115">
        <v>12769184</v>
      </c>
      <c r="F3249" s="115" t="s">
        <v>7202</v>
      </c>
      <c r="G3249" s="114">
        <v>7124</v>
      </c>
      <c r="H3249" s="115" t="s">
        <v>7265</v>
      </c>
      <c r="I3249" s="114">
        <v>7124</v>
      </c>
      <c r="J3249" s="115" t="s">
        <v>7265</v>
      </c>
      <c r="K3249" s="114">
        <v>90017</v>
      </c>
      <c r="L3249" s="115" t="s">
        <v>7265</v>
      </c>
      <c r="M3249" s="115" t="s">
        <v>1259</v>
      </c>
      <c r="N3249" s="115" t="s">
        <v>7637</v>
      </c>
    </row>
    <row r="3250" spans="1:14" ht="15" customHeight="1">
      <c r="A3250" s="36" t="str">
        <f t="shared" si="50"/>
        <v>94439761</v>
      </c>
      <c r="B3250" s="110">
        <v>9443976</v>
      </c>
      <c r="C3250" s="110">
        <v>1</v>
      </c>
      <c r="D3250" s="111" t="s">
        <v>3415</v>
      </c>
      <c r="E3250" s="111" t="s">
        <v>3416</v>
      </c>
      <c r="F3250" s="111" t="s">
        <v>1304</v>
      </c>
      <c r="G3250" s="110">
        <v>7124</v>
      </c>
      <c r="H3250" s="111" t="s">
        <v>7265</v>
      </c>
      <c r="I3250" s="110">
        <v>7124</v>
      </c>
      <c r="J3250" s="111" t="s">
        <v>7265</v>
      </c>
      <c r="K3250" s="110">
        <v>90017</v>
      </c>
      <c r="L3250" s="111" t="s">
        <v>7265</v>
      </c>
      <c r="M3250" s="111" t="s">
        <v>1259</v>
      </c>
      <c r="N3250" s="111" t="s">
        <v>7637</v>
      </c>
    </row>
    <row r="3251" spans="1:14" ht="15" customHeight="1">
      <c r="A3251" s="36" t="str">
        <f t="shared" si="50"/>
        <v>96402281</v>
      </c>
      <c r="B3251" s="110">
        <v>9640228</v>
      </c>
      <c r="C3251" s="110">
        <v>1</v>
      </c>
      <c r="D3251" s="111" t="s">
        <v>3715</v>
      </c>
      <c r="E3251" s="111">
        <v>17709811</v>
      </c>
      <c r="F3251" s="111" t="s">
        <v>1304</v>
      </c>
      <c r="G3251" s="110">
        <v>7124</v>
      </c>
      <c r="H3251" s="111" t="s">
        <v>7265</v>
      </c>
      <c r="I3251" s="110">
        <v>7124</v>
      </c>
      <c r="J3251" s="111" t="s">
        <v>7265</v>
      </c>
      <c r="K3251" s="110">
        <v>90017</v>
      </c>
      <c r="L3251" s="111" t="s">
        <v>7265</v>
      </c>
      <c r="M3251" s="111" t="s">
        <v>1259</v>
      </c>
      <c r="N3251" s="111" t="s">
        <v>7637</v>
      </c>
    </row>
    <row r="3252" spans="1:14" ht="15" customHeight="1">
      <c r="A3252" s="36" t="str">
        <f t="shared" si="50"/>
        <v>72444471</v>
      </c>
      <c r="B3252" s="110">
        <v>7244447</v>
      </c>
      <c r="C3252" s="110">
        <v>1</v>
      </c>
      <c r="D3252" s="111" t="s">
        <v>2654</v>
      </c>
      <c r="E3252" s="111">
        <v>21220681</v>
      </c>
      <c r="F3252" s="111" t="s">
        <v>1304</v>
      </c>
      <c r="G3252" s="110">
        <v>7124</v>
      </c>
      <c r="H3252" s="111" t="s">
        <v>7265</v>
      </c>
      <c r="I3252" s="110">
        <v>7124</v>
      </c>
      <c r="J3252" s="111" t="s">
        <v>7265</v>
      </c>
      <c r="K3252" s="110">
        <v>90017</v>
      </c>
      <c r="L3252" s="111" t="s">
        <v>7265</v>
      </c>
      <c r="M3252" s="111" t="s">
        <v>1259</v>
      </c>
      <c r="N3252" s="111" t="s">
        <v>7637</v>
      </c>
    </row>
    <row r="3253" spans="1:14" ht="15" customHeight="1">
      <c r="A3253" s="36" t="str">
        <f t="shared" si="50"/>
        <v>30383971</v>
      </c>
      <c r="B3253" s="110">
        <v>3038397</v>
      </c>
      <c r="C3253" s="110">
        <v>1</v>
      </c>
      <c r="D3253" s="111" t="s">
        <v>4350</v>
      </c>
      <c r="E3253" s="111">
        <v>7920545</v>
      </c>
      <c r="F3253" s="111" t="s">
        <v>1304</v>
      </c>
      <c r="G3253" s="110">
        <v>7124</v>
      </c>
      <c r="H3253" s="111" t="s">
        <v>7265</v>
      </c>
      <c r="I3253" s="110">
        <v>7124</v>
      </c>
      <c r="J3253" s="111" t="s">
        <v>7265</v>
      </c>
      <c r="K3253" s="110">
        <v>90017</v>
      </c>
      <c r="L3253" s="111" t="s">
        <v>7265</v>
      </c>
      <c r="M3253" s="111" t="s">
        <v>7637</v>
      </c>
      <c r="N3253" s="111" t="s">
        <v>7638</v>
      </c>
    </row>
    <row r="3254" spans="1:14" ht="15" customHeight="1">
      <c r="A3254" s="36" t="str">
        <f t="shared" si="50"/>
        <v>98040805</v>
      </c>
      <c r="B3254" s="112">
        <v>9804080</v>
      </c>
      <c r="C3254" s="112">
        <v>5</v>
      </c>
      <c r="D3254" s="112" t="s">
        <v>2098</v>
      </c>
      <c r="E3254" s="112" t="s">
        <v>2099</v>
      </c>
      <c r="F3254" s="111" t="s">
        <v>1304</v>
      </c>
      <c r="G3254" s="119" t="s">
        <v>7264</v>
      </c>
      <c r="H3254" s="119" t="s">
        <v>7265</v>
      </c>
      <c r="I3254" s="119" t="s">
        <v>7264</v>
      </c>
      <c r="J3254" s="119" t="s">
        <v>7265</v>
      </c>
      <c r="K3254" s="112" t="s">
        <v>7615</v>
      </c>
      <c r="L3254" s="112" t="s">
        <v>7265</v>
      </c>
      <c r="M3254" s="111" t="s">
        <v>1259</v>
      </c>
      <c r="N3254" s="111" t="s">
        <v>7637</v>
      </c>
    </row>
    <row r="3255" spans="1:14" ht="15" customHeight="1">
      <c r="A3255" s="36" t="str">
        <f t="shared" si="50"/>
        <v>96897601</v>
      </c>
      <c r="B3255" s="114">
        <v>9689760</v>
      </c>
      <c r="C3255" s="114">
        <v>1</v>
      </c>
      <c r="D3255" s="115" t="s">
        <v>6412</v>
      </c>
      <c r="E3255" s="115">
        <v>20876922</v>
      </c>
      <c r="F3255" s="115" t="s">
        <v>1307</v>
      </c>
      <c r="G3255" s="114">
        <v>7124</v>
      </c>
      <c r="H3255" s="115" t="s">
        <v>7265</v>
      </c>
      <c r="I3255" s="114">
        <v>7124</v>
      </c>
      <c r="J3255" s="115" t="s">
        <v>7265</v>
      </c>
      <c r="K3255" s="114">
        <v>90017</v>
      </c>
      <c r="L3255" s="115" t="s">
        <v>7265</v>
      </c>
      <c r="M3255" s="115" t="s">
        <v>1259</v>
      </c>
      <c r="N3255" s="115" t="s">
        <v>7637</v>
      </c>
    </row>
    <row r="3256" spans="1:14" ht="15" customHeight="1">
      <c r="A3256" s="36" t="str">
        <f t="shared" si="50"/>
        <v>30481001</v>
      </c>
      <c r="B3256" s="110">
        <v>3048100</v>
      </c>
      <c r="C3256" s="110">
        <v>1</v>
      </c>
      <c r="D3256" s="111" t="s">
        <v>3776</v>
      </c>
      <c r="E3256" s="111">
        <v>7973463</v>
      </c>
      <c r="F3256" s="111" t="s">
        <v>1304</v>
      </c>
      <c r="G3256" s="110">
        <v>7124</v>
      </c>
      <c r="H3256" s="111" t="s">
        <v>7265</v>
      </c>
      <c r="I3256" s="110">
        <v>7124</v>
      </c>
      <c r="J3256" s="111" t="s">
        <v>7265</v>
      </c>
      <c r="K3256" s="110">
        <v>90017</v>
      </c>
      <c r="L3256" s="111" t="s">
        <v>7265</v>
      </c>
      <c r="M3256" s="111" t="s">
        <v>7637</v>
      </c>
      <c r="N3256" s="111" t="s">
        <v>7638</v>
      </c>
    </row>
    <row r="3257" spans="1:14" ht="15" customHeight="1">
      <c r="A3257" s="36" t="str">
        <f t="shared" si="50"/>
        <v>69320601</v>
      </c>
      <c r="B3257" s="110">
        <v>6932060</v>
      </c>
      <c r="C3257" s="110">
        <v>1</v>
      </c>
      <c r="D3257" s="111" t="s">
        <v>4371</v>
      </c>
      <c r="E3257" s="111" t="s">
        <v>4372</v>
      </c>
      <c r="F3257" s="111" t="s">
        <v>1304</v>
      </c>
      <c r="G3257" s="110">
        <v>7124</v>
      </c>
      <c r="H3257" s="111" t="s">
        <v>7265</v>
      </c>
      <c r="I3257" s="110">
        <v>7124</v>
      </c>
      <c r="J3257" s="111" t="s">
        <v>7265</v>
      </c>
      <c r="K3257" s="110">
        <v>90017</v>
      </c>
      <c r="L3257" s="111" t="s">
        <v>7265</v>
      </c>
      <c r="M3257" s="111" t="s">
        <v>7637</v>
      </c>
      <c r="N3257" s="111" t="s">
        <v>7638</v>
      </c>
    </row>
    <row r="3258" spans="1:14" ht="15" customHeight="1">
      <c r="A3258" s="36" t="str">
        <f t="shared" si="50"/>
        <v>94439521</v>
      </c>
      <c r="B3258" s="110">
        <v>9443952</v>
      </c>
      <c r="C3258" s="110">
        <v>1</v>
      </c>
      <c r="D3258" s="111" t="s">
        <v>3356</v>
      </c>
      <c r="E3258" s="111">
        <v>5038204</v>
      </c>
      <c r="F3258" s="111" t="s">
        <v>1304</v>
      </c>
      <c r="G3258" s="110">
        <v>7124</v>
      </c>
      <c r="H3258" s="111" t="s">
        <v>7265</v>
      </c>
      <c r="I3258" s="110">
        <v>7124</v>
      </c>
      <c r="J3258" s="111" t="s">
        <v>7265</v>
      </c>
      <c r="K3258" s="110">
        <v>90017</v>
      </c>
      <c r="L3258" s="111" t="s">
        <v>7265</v>
      </c>
      <c r="M3258" s="111" t="s">
        <v>1259</v>
      </c>
      <c r="N3258" s="111" t="s">
        <v>7637</v>
      </c>
    </row>
    <row r="3259" spans="1:14" ht="15" customHeight="1">
      <c r="A3259" s="36" t="str">
        <f t="shared" si="50"/>
        <v>42805681</v>
      </c>
      <c r="B3259" s="110">
        <v>4280568</v>
      </c>
      <c r="C3259" s="110">
        <v>1</v>
      </c>
      <c r="D3259" s="111" t="s">
        <v>3946</v>
      </c>
      <c r="E3259" s="111" t="s">
        <v>3947</v>
      </c>
      <c r="F3259" s="111" t="s">
        <v>1304</v>
      </c>
      <c r="G3259" s="110">
        <v>7124</v>
      </c>
      <c r="H3259" s="111" t="s">
        <v>7265</v>
      </c>
      <c r="I3259" s="110">
        <v>7124</v>
      </c>
      <c r="J3259" s="111" t="s">
        <v>7265</v>
      </c>
      <c r="K3259" s="110">
        <v>90017</v>
      </c>
      <c r="L3259" s="111" t="s">
        <v>7265</v>
      </c>
      <c r="M3259" s="111" t="s">
        <v>7637</v>
      </c>
      <c r="N3259" s="111" t="s">
        <v>7638</v>
      </c>
    </row>
    <row r="3260" spans="1:14" ht="15" customHeight="1">
      <c r="A3260" s="36" t="str">
        <f t="shared" si="50"/>
        <v>34663601</v>
      </c>
      <c r="B3260" s="110">
        <v>3466360</v>
      </c>
      <c r="C3260" s="110">
        <v>1</v>
      </c>
      <c r="D3260" s="111" t="s">
        <v>3445</v>
      </c>
      <c r="E3260" s="111" t="s">
        <v>3446</v>
      </c>
      <c r="F3260" s="111" t="s">
        <v>1304</v>
      </c>
      <c r="G3260" s="110">
        <v>7124</v>
      </c>
      <c r="H3260" s="111" t="s">
        <v>7265</v>
      </c>
      <c r="I3260" s="110">
        <v>7124</v>
      </c>
      <c r="J3260" s="111" t="s">
        <v>7265</v>
      </c>
      <c r="K3260" s="110">
        <v>90017</v>
      </c>
      <c r="L3260" s="111" t="s">
        <v>7265</v>
      </c>
      <c r="M3260" s="111" t="s">
        <v>7637</v>
      </c>
      <c r="N3260" s="111" t="s">
        <v>7638</v>
      </c>
    </row>
    <row r="3261" spans="1:14" ht="15" customHeight="1">
      <c r="A3261" s="36" t="str">
        <f t="shared" ref="A3261:A3324" si="51">CONCATENATE(B3261,C3261)</f>
        <v>69353692</v>
      </c>
      <c r="B3261" s="110">
        <v>6935369</v>
      </c>
      <c r="C3261" s="110">
        <v>2</v>
      </c>
      <c r="D3261" s="111" t="s">
        <v>3645</v>
      </c>
      <c r="E3261" s="111" t="s">
        <v>3646</v>
      </c>
      <c r="F3261" s="111" t="s">
        <v>1304</v>
      </c>
      <c r="G3261" s="110">
        <v>7124</v>
      </c>
      <c r="H3261" s="111" t="s">
        <v>7265</v>
      </c>
      <c r="I3261" s="110">
        <v>7124</v>
      </c>
      <c r="J3261" s="111" t="s">
        <v>7265</v>
      </c>
      <c r="K3261" s="110">
        <v>90017</v>
      </c>
      <c r="L3261" s="111" t="s">
        <v>7265</v>
      </c>
      <c r="M3261" s="111" t="s">
        <v>7637</v>
      </c>
      <c r="N3261" s="111" t="s">
        <v>7638</v>
      </c>
    </row>
    <row r="3262" spans="1:14" ht="15" customHeight="1">
      <c r="A3262" s="36" t="str">
        <f t="shared" si="51"/>
        <v>69322281</v>
      </c>
      <c r="B3262" s="114">
        <v>6932228</v>
      </c>
      <c r="C3262" s="114">
        <v>1</v>
      </c>
      <c r="D3262" s="115" t="s">
        <v>5230</v>
      </c>
      <c r="E3262" s="115" t="s">
        <v>5231</v>
      </c>
      <c r="F3262" s="115" t="s">
        <v>1307</v>
      </c>
      <c r="G3262" s="114">
        <v>7124</v>
      </c>
      <c r="H3262" s="115" t="s">
        <v>7265</v>
      </c>
      <c r="I3262" s="114">
        <v>7124</v>
      </c>
      <c r="J3262" s="115" t="s">
        <v>7265</v>
      </c>
      <c r="K3262" s="114">
        <v>90017</v>
      </c>
      <c r="L3262" s="115" t="s">
        <v>7265</v>
      </c>
      <c r="M3262" s="115" t="s">
        <v>1259</v>
      </c>
      <c r="N3262" s="115" t="s">
        <v>7637</v>
      </c>
    </row>
    <row r="3263" spans="1:14" ht="15" customHeight="1">
      <c r="A3263" s="36" t="str">
        <f t="shared" si="51"/>
        <v>85105201</v>
      </c>
      <c r="B3263" s="110">
        <v>8510520</v>
      </c>
      <c r="C3263" s="110">
        <v>1</v>
      </c>
      <c r="D3263" s="111" t="s">
        <v>4482</v>
      </c>
      <c r="E3263" s="111" t="s">
        <v>4483</v>
      </c>
      <c r="F3263" s="111" t="s">
        <v>1304</v>
      </c>
      <c r="G3263" s="110">
        <v>7124</v>
      </c>
      <c r="H3263" s="111" t="s">
        <v>7265</v>
      </c>
      <c r="I3263" s="110">
        <v>7124</v>
      </c>
      <c r="J3263" s="111" t="s">
        <v>7265</v>
      </c>
      <c r="K3263" s="110">
        <v>90017</v>
      </c>
      <c r="L3263" s="111" t="s">
        <v>7265</v>
      </c>
      <c r="M3263" s="111" t="s">
        <v>1259</v>
      </c>
      <c r="N3263" s="111" t="s">
        <v>7637</v>
      </c>
    </row>
    <row r="3264" spans="1:14" ht="15" customHeight="1">
      <c r="A3264" s="36" t="str">
        <f t="shared" si="51"/>
        <v>29129221</v>
      </c>
      <c r="B3264" s="110">
        <v>2912922</v>
      </c>
      <c r="C3264" s="110">
        <v>1</v>
      </c>
      <c r="D3264" s="111" t="s">
        <v>4543</v>
      </c>
      <c r="E3264" s="111" t="s">
        <v>4544</v>
      </c>
      <c r="F3264" s="111" t="s">
        <v>1304</v>
      </c>
      <c r="G3264" s="110">
        <v>7124</v>
      </c>
      <c r="H3264" s="111" t="s">
        <v>7265</v>
      </c>
      <c r="I3264" s="110">
        <v>7124</v>
      </c>
      <c r="J3264" s="111" t="s">
        <v>7265</v>
      </c>
      <c r="K3264" s="110">
        <v>90017</v>
      </c>
      <c r="L3264" s="111" t="s">
        <v>7265</v>
      </c>
      <c r="M3264" s="111" t="s">
        <v>7637</v>
      </c>
      <c r="N3264" s="111" t="s">
        <v>7638</v>
      </c>
    </row>
    <row r="3265" spans="1:14" ht="15" customHeight="1">
      <c r="A3265" s="36" t="str">
        <f t="shared" si="51"/>
        <v>52414181</v>
      </c>
      <c r="B3265" s="114">
        <v>5241418</v>
      </c>
      <c r="C3265" s="114">
        <v>1</v>
      </c>
      <c r="D3265" s="115" t="s">
        <v>6108</v>
      </c>
      <c r="E3265" s="115" t="s">
        <v>6109</v>
      </c>
      <c r="F3265" s="115" t="s">
        <v>1307</v>
      </c>
      <c r="G3265" s="114">
        <v>7124</v>
      </c>
      <c r="H3265" s="115" t="s">
        <v>7265</v>
      </c>
      <c r="I3265" s="114">
        <v>7124</v>
      </c>
      <c r="J3265" s="115" t="s">
        <v>7265</v>
      </c>
      <c r="K3265" s="114">
        <v>90017</v>
      </c>
      <c r="L3265" s="115" t="s">
        <v>7265</v>
      </c>
      <c r="M3265" s="115" t="s">
        <v>1259</v>
      </c>
      <c r="N3265" s="115" t="s">
        <v>7637</v>
      </c>
    </row>
    <row r="3266" spans="1:14" ht="15" customHeight="1">
      <c r="A3266" s="36" t="str">
        <f t="shared" si="51"/>
        <v>9867191</v>
      </c>
      <c r="B3266" s="110">
        <v>986719</v>
      </c>
      <c r="C3266" s="110">
        <v>1</v>
      </c>
      <c r="D3266" s="111" t="s">
        <v>3019</v>
      </c>
      <c r="E3266" s="111">
        <v>3042717</v>
      </c>
      <c r="F3266" s="111" t="s">
        <v>1304</v>
      </c>
      <c r="G3266" s="110">
        <v>7124</v>
      </c>
      <c r="H3266" s="111" t="s">
        <v>7265</v>
      </c>
      <c r="I3266" s="110">
        <v>7124</v>
      </c>
      <c r="J3266" s="111" t="s">
        <v>7265</v>
      </c>
      <c r="K3266" s="110">
        <v>90017</v>
      </c>
      <c r="L3266" s="111" t="s">
        <v>7265</v>
      </c>
      <c r="M3266" s="111" t="s">
        <v>7637</v>
      </c>
      <c r="N3266" s="111" t="s">
        <v>7638</v>
      </c>
    </row>
    <row r="3267" spans="1:14" ht="15" customHeight="1">
      <c r="A3267" s="36" t="str">
        <f t="shared" si="51"/>
        <v>36147121</v>
      </c>
      <c r="B3267" s="110">
        <v>3614712</v>
      </c>
      <c r="C3267" s="110">
        <v>1</v>
      </c>
      <c r="D3267" s="111" t="s">
        <v>3911</v>
      </c>
      <c r="E3267" s="111">
        <v>12302896</v>
      </c>
      <c r="F3267" s="111" t="s">
        <v>1304</v>
      </c>
      <c r="G3267" s="110">
        <v>7124</v>
      </c>
      <c r="H3267" s="111" t="s">
        <v>7265</v>
      </c>
      <c r="I3267" s="110">
        <v>7124</v>
      </c>
      <c r="J3267" s="111" t="s">
        <v>7265</v>
      </c>
      <c r="K3267" s="110">
        <v>90017</v>
      </c>
      <c r="L3267" s="111" t="s">
        <v>7265</v>
      </c>
      <c r="M3267" s="111" t="s">
        <v>7637</v>
      </c>
      <c r="N3267" s="111" t="s">
        <v>7638</v>
      </c>
    </row>
    <row r="3268" spans="1:14" ht="15" customHeight="1">
      <c r="A3268" s="36" t="str">
        <f t="shared" si="51"/>
        <v>58284781</v>
      </c>
      <c r="B3268" s="110">
        <v>5828478</v>
      </c>
      <c r="C3268" s="110">
        <v>1</v>
      </c>
      <c r="D3268" s="111" t="s">
        <v>3584</v>
      </c>
      <c r="E3268" s="111" t="s">
        <v>3585</v>
      </c>
      <c r="F3268" s="111" t="s">
        <v>1304</v>
      </c>
      <c r="G3268" s="110">
        <v>72399</v>
      </c>
      <c r="H3268" s="111" t="s">
        <v>7388</v>
      </c>
      <c r="I3268" s="110">
        <v>7124</v>
      </c>
      <c r="J3268" s="111" t="s">
        <v>7265</v>
      </c>
      <c r="K3268" s="110">
        <v>90017</v>
      </c>
      <c r="L3268" s="111" t="s">
        <v>7265</v>
      </c>
      <c r="M3268" s="111" t="s">
        <v>7637</v>
      </c>
      <c r="N3268" s="111" t="s">
        <v>7638</v>
      </c>
    </row>
    <row r="3269" spans="1:14" ht="15" customHeight="1">
      <c r="A3269" s="36" t="str">
        <f t="shared" si="51"/>
        <v>35888771</v>
      </c>
      <c r="B3269" s="110">
        <v>3588877</v>
      </c>
      <c r="C3269" s="110">
        <v>1</v>
      </c>
      <c r="D3269" s="111" t="s">
        <v>3912</v>
      </c>
      <c r="E3269" s="111">
        <v>11928758</v>
      </c>
      <c r="F3269" s="111" t="s">
        <v>1304</v>
      </c>
      <c r="G3269" s="110">
        <v>7124</v>
      </c>
      <c r="H3269" s="111" t="s">
        <v>7265</v>
      </c>
      <c r="I3269" s="110">
        <v>7124</v>
      </c>
      <c r="J3269" s="111" t="s">
        <v>7265</v>
      </c>
      <c r="K3269" s="110">
        <v>90017</v>
      </c>
      <c r="L3269" s="111" t="s">
        <v>7265</v>
      </c>
      <c r="M3269" s="111" t="s">
        <v>7637</v>
      </c>
      <c r="N3269" s="111" t="s">
        <v>7638</v>
      </c>
    </row>
    <row r="3270" spans="1:14" ht="15" customHeight="1">
      <c r="A3270" s="36" t="str">
        <f t="shared" si="51"/>
        <v>69367631</v>
      </c>
      <c r="B3270" s="110">
        <v>6936763</v>
      </c>
      <c r="C3270" s="110">
        <v>1</v>
      </c>
      <c r="D3270" s="111" t="s">
        <v>3073</v>
      </c>
      <c r="E3270" s="111" t="s">
        <v>3074</v>
      </c>
      <c r="F3270" s="111" t="s">
        <v>1304</v>
      </c>
      <c r="G3270" s="110">
        <v>7124</v>
      </c>
      <c r="H3270" s="111" t="s">
        <v>7265</v>
      </c>
      <c r="I3270" s="110">
        <v>7124</v>
      </c>
      <c r="J3270" s="111" t="s">
        <v>7265</v>
      </c>
      <c r="K3270" s="110">
        <v>90017</v>
      </c>
      <c r="L3270" s="111" t="s">
        <v>7265</v>
      </c>
      <c r="M3270" s="111" t="s">
        <v>7637</v>
      </c>
      <c r="N3270" s="111" t="s">
        <v>7638</v>
      </c>
    </row>
    <row r="3271" spans="1:14" ht="15" customHeight="1">
      <c r="A3271" s="36" t="str">
        <f t="shared" si="51"/>
        <v>35316611</v>
      </c>
      <c r="B3271" s="110">
        <v>3531661</v>
      </c>
      <c r="C3271" s="110">
        <v>1</v>
      </c>
      <c r="D3271" s="111" t="s">
        <v>4205</v>
      </c>
      <c r="E3271" s="111" t="s">
        <v>4206</v>
      </c>
      <c r="F3271" s="111" t="s">
        <v>1304</v>
      </c>
      <c r="G3271" s="110">
        <v>7124</v>
      </c>
      <c r="H3271" s="111" t="s">
        <v>7265</v>
      </c>
      <c r="I3271" s="110">
        <v>7124</v>
      </c>
      <c r="J3271" s="111" t="s">
        <v>7265</v>
      </c>
      <c r="K3271" s="110">
        <v>90017</v>
      </c>
      <c r="L3271" s="111" t="s">
        <v>7265</v>
      </c>
      <c r="M3271" s="111" t="s">
        <v>7637</v>
      </c>
      <c r="N3271" s="111" t="s">
        <v>7638</v>
      </c>
    </row>
    <row r="3272" spans="1:14" ht="15" customHeight="1">
      <c r="A3272" s="36" t="str">
        <f t="shared" si="51"/>
        <v>69323812</v>
      </c>
      <c r="B3272" s="110">
        <v>6932381</v>
      </c>
      <c r="C3272" s="110">
        <v>2</v>
      </c>
      <c r="D3272" s="111" t="s">
        <v>3059</v>
      </c>
      <c r="E3272" s="111">
        <v>17493016</v>
      </c>
      <c r="F3272" s="111" t="s">
        <v>1304</v>
      </c>
      <c r="G3272" s="110">
        <v>7124</v>
      </c>
      <c r="H3272" s="111" t="s">
        <v>7265</v>
      </c>
      <c r="I3272" s="110">
        <v>7124</v>
      </c>
      <c r="J3272" s="111" t="s">
        <v>7265</v>
      </c>
      <c r="K3272" s="110">
        <v>90017</v>
      </c>
      <c r="L3272" s="111" t="s">
        <v>7265</v>
      </c>
      <c r="M3272" s="111" t="s">
        <v>7637</v>
      </c>
      <c r="N3272" s="111" t="s">
        <v>7638</v>
      </c>
    </row>
    <row r="3273" spans="1:14" ht="15" customHeight="1">
      <c r="A3273" s="36" t="str">
        <f t="shared" si="51"/>
        <v>96257191</v>
      </c>
      <c r="B3273" s="110">
        <v>9625719</v>
      </c>
      <c r="C3273" s="110">
        <v>1</v>
      </c>
      <c r="D3273" s="111" t="s">
        <v>2785</v>
      </c>
      <c r="E3273" s="111">
        <v>10393266</v>
      </c>
      <c r="F3273" s="111" t="s">
        <v>1304</v>
      </c>
      <c r="G3273" s="110">
        <v>7124</v>
      </c>
      <c r="H3273" s="111" t="s">
        <v>7265</v>
      </c>
      <c r="I3273" s="110">
        <v>7124</v>
      </c>
      <c r="J3273" s="111" t="s">
        <v>7265</v>
      </c>
      <c r="K3273" s="110">
        <v>90017</v>
      </c>
      <c r="L3273" s="111" t="s">
        <v>7265</v>
      </c>
      <c r="M3273" s="111" t="s">
        <v>1259</v>
      </c>
      <c r="N3273" s="111" t="s">
        <v>7637</v>
      </c>
    </row>
    <row r="3274" spans="1:14" ht="15" customHeight="1">
      <c r="A3274" s="36" t="str">
        <f t="shared" si="51"/>
        <v>81740522</v>
      </c>
      <c r="B3274" s="110">
        <v>8174052</v>
      </c>
      <c r="C3274" s="110">
        <v>2</v>
      </c>
      <c r="D3274" s="111" t="s">
        <v>3670</v>
      </c>
      <c r="E3274" s="111">
        <v>11207987</v>
      </c>
      <c r="F3274" s="111" t="s">
        <v>1304</v>
      </c>
      <c r="G3274" s="110">
        <v>7124</v>
      </c>
      <c r="H3274" s="111" t="s">
        <v>7265</v>
      </c>
      <c r="I3274" s="110">
        <v>7124</v>
      </c>
      <c r="J3274" s="111" t="s">
        <v>7265</v>
      </c>
      <c r="K3274" s="110">
        <v>90017</v>
      </c>
      <c r="L3274" s="111" t="s">
        <v>7265</v>
      </c>
      <c r="M3274" s="111" t="s">
        <v>1259</v>
      </c>
      <c r="N3274" s="111" t="s">
        <v>7637</v>
      </c>
    </row>
    <row r="3275" spans="1:14" ht="15" customHeight="1">
      <c r="A3275" s="36" t="str">
        <f t="shared" si="51"/>
        <v>69356791</v>
      </c>
      <c r="B3275" s="110">
        <v>6935679</v>
      </c>
      <c r="C3275" s="110">
        <v>1</v>
      </c>
      <c r="D3275" s="111" t="s">
        <v>4312</v>
      </c>
      <c r="E3275" s="111" t="s">
        <v>4313</v>
      </c>
      <c r="F3275" s="111" t="s">
        <v>1304</v>
      </c>
      <c r="G3275" s="110">
        <v>7124</v>
      </c>
      <c r="H3275" s="111" t="s">
        <v>7265</v>
      </c>
      <c r="I3275" s="110">
        <v>7124</v>
      </c>
      <c r="J3275" s="111" t="s">
        <v>7265</v>
      </c>
      <c r="K3275" s="110">
        <v>90017</v>
      </c>
      <c r="L3275" s="111" t="s">
        <v>7265</v>
      </c>
      <c r="M3275" s="111" t="s">
        <v>7637</v>
      </c>
      <c r="N3275" s="111" t="s">
        <v>7638</v>
      </c>
    </row>
    <row r="3276" spans="1:14" ht="15" customHeight="1">
      <c r="A3276" s="36" t="str">
        <f t="shared" si="51"/>
        <v>85105441</v>
      </c>
      <c r="B3276" s="110">
        <v>8510544</v>
      </c>
      <c r="C3276" s="110">
        <v>1</v>
      </c>
      <c r="D3276" s="111" t="s">
        <v>4390</v>
      </c>
      <c r="E3276" s="111" t="s">
        <v>4391</v>
      </c>
      <c r="F3276" s="111" t="s">
        <v>1304</v>
      </c>
      <c r="G3276" s="110">
        <v>7124</v>
      </c>
      <c r="H3276" s="111" t="s">
        <v>7265</v>
      </c>
      <c r="I3276" s="110">
        <v>7124</v>
      </c>
      <c r="J3276" s="111" t="s">
        <v>7265</v>
      </c>
      <c r="K3276" s="110">
        <v>90017</v>
      </c>
      <c r="L3276" s="111" t="s">
        <v>7265</v>
      </c>
      <c r="M3276" s="111" t="s">
        <v>7637</v>
      </c>
      <c r="N3276" s="111" t="s">
        <v>7638</v>
      </c>
    </row>
    <row r="3277" spans="1:14" ht="15" customHeight="1">
      <c r="A3277" s="36" t="str">
        <f t="shared" si="51"/>
        <v>129550002</v>
      </c>
      <c r="B3277" s="110">
        <v>12955000</v>
      </c>
      <c r="C3277" s="110">
        <v>2</v>
      </c>
      <c r="D3277" s="111" t="s">
        <v>4024</v>
      </c>
      <c r="E3277" s="111">
        <v>1625296</v>
      </c>
      <c r="F3277" s="111" t="s">
        <v>1304</v>
      </c>
      <c r="G3277" s="110">
        <v>7124</v>
      </c>
      <c r="H3277" s="111" t="s">
        <v>7265</v>
      </c>
      <c r="I3277" s="110">
        <v>7124</v>
      </c>
      <c r="J3277" s="111" t="s">
        <v>7265</v>
      </c>
      <c r="K3277" s="110">
        <v>90017</v>
      </c>
      <c r="L3277" s="111" t="s">
        <v>7265</v>
      </c>
      <c r="M3277" s="111" t="s">
        <v>1259</v>
      </c>
      <c r="N3277" s="111" t="s">
        <v>7637</v>
      </c>
    </row>
    <row r="3278" spans="1:14" ht="15" customHeight="1">
      <c r="A3278" s="36" t="str">
        <f t="shared" si="51"/>
        <v>134375131</v>
      </c>
      <c r="B3278" s="110">
        <v>13437513</v>
      </c>
      <c r="C3278" s="110">
        <v>1</v>
      </c>
      <c r="D3278" s="111" t="s">
        <v>4306</v>
      </c>
      <c r="E3278" s="111" t="s">
        <v>4307</v>
      </c>
      <c r="F3278" s="111" t="s">
        <v>1304</v>
      </c>
      <c r="G3278" s="110">
        <v>7124</v>
      </c>
      <c r="H3278" s="111" t="s">
        <v>7265</v>
      </c>
      <c r="I3278" s="110">
        <v>7124</v>
      </c>
      <c r="J3278" s="111" t="s">
        <v>7265</v>
      </c>
      <c r="K3278" s="110">
        <v>90017</v>
      </c>
      <c r="L3278" s="111" t="s">
        <v>7265</v>
      </c>
      <c r="M3278" s="111" t="s">
        <v>1259</v>
      </c>
      <c r="N3278" s="111" t="s">
        <v>7637</v>
      </c>
    </row>
    <row r="3279" spans="1:14" ht="15" customHeight="1">
      <c r="A3279" s="36" t="str">
        <f t="shared" si="51"/>
        <v>72303331</v>
      </c>
      <c r="B3279" s="110">
        <v>7230333</v>
      </c>
      <c r="C3279" s="110">
        <v>1</v>
      </c>
      <c r="D3279" s="111" t="s">
        <v>3599</v>
      </c>
      <c r="E3279" s="111" t="s">
        <v>3600</v>
      </c>
      <c r="F3279" s="111" t="s">
        <v>1304</v>
      </c>
      <c r="G3279" s="110">
        <v>7124</v>
      </c>
      <c r="H3279" s="111" t="s">
        <v>7265</v>
      </c>
      <c r="I3279" s="110">
        <v>7124</v>
      </c>
      <c r="J3279" s="111" t="s">
        <v>7265</v>
      </c>
      <c r="K3279" s="110">
        <v>90017</v>
      </c>
      <c r="L3279" s="111" t="s">
        <v>7265</v>
      </c>
      <c r="M3279" s="111" t="s">
        <v>7637</v>
      </c>
      <c r="N3279" s="111" t="s">
        <v>7638</v>
      </c>
    </row>
    <row r="3280" spans="1:14" ht="15" customHeight="1">
      <c r="A3280" s="36" t="str">
        <f t="shared" si="51"/>
        <v>72481551</v>
      </c>
      <c r="B3280" s="110">
        <v>7248155</v>
      </c>
      <c r="C3280" s="110">
        <v>1</v>
      </c>
      <c r="D3280" s="111" t="s">
        <v>4177</v>
      </c>
      <c r="E3280" s="111" t="s">
        <v>4178</v>
      </c>
      <c r="F3280" s="111" t="s">
        <v>1304</v>
      </c>
      <c r="G3280" s="110">
        <v>7124</v>
      </c>
      <c r="H3280" s="111" t="s">
        <v>7265</v>
      </c>
      <c r="I3280" s="110">
        <v>7124</v>
      </c>
      <c r="J3280" s="111" t="s">
        <v>7265</v>
      </c>
      <c r="K3280" s="110">
        <v>90017</v>
      </c>
      <c r="L3280" s="111" t="s">
        <v>7265</v>
      </c>
      <c r="M3280" s="111" t="s">
        <v>7637</v>
      </c>
      <c r="N3280" s="111" t="s">
        <v>7638</v>
      </c>
    </row>
    <row r="3281" spans="1:14" ht="15" customHeight="1">
      <c r="A3281" s="36" t="str">
        <f t="shared" si="51"/>
        <v>72303451</v>
      </c>
      <c r="B3281" s="110">
        <v>7230345</v>
      </c>
      <c r="C3281" s="110">
        <v>1</v>
      </c>
      <c r="D3281" s="111" t="s">
        <v>3812</v>
      </c>
      <c r="E3281" s="111">
        <v>23536698</v>
      </c>
      <c r="F3281" s="111" t="s">
        <v>1304</v>
      </c>
      <c r="G3281" s="110">
        <v>7124</v>
      </c>
      <c r="H3281" s="111" t="s">
        <v>7265</v>
      </c>
      <c r="I3281" s="110">
        <v>7124</v>
      </c>
      <c r="J3281" s="111" t="s">
        <v>7265</v>
      </c>
      <c r="K3281" s="110">
        <v>90017</v>
      </c>
      <c r="L3281" s="111" t="s">
        <v>7265</v>
      </c>
      <c r="M3281" s="111" t="s">
        <v>7637</v>
      </c>
      <c r="N3281" s="111" t="s">
        <v>7638</v>
      </c>
    </row>
    <row r="3282" spans="1:14" ht="15" customHeight="1">
      <c r="A3282" s="36" t="str">
        <f t="shared" si="51"/>
        <v>91569261</v>
      </c>
      <c r="B3282" s="110">
        <v>9156926</v>
      </c>
      <c r="C3282" s="110">
        <v>1</v>
      </c>
      <c r="D3282" s="111" t="s">
        <v>2897</v>
      </c>
      <c r="E3282" s="111" t="s">
        <v>2898</v>
      </c>
      <c r="F3282" s="111" t="s">
        <v>1304</v>
      </c>
      <c r="G3282" s="110">
        <v>7124</v>
      </c>
      <c r="H3282" s="111" t="s">
        <v>7265</v>
      </c>
      <c r="I3282" s="110">
        <v>7124</v>
      </c>
      <c r="J3282" s="111" t="s">
        <v>7265</v>
      </c>
      <c r="K3282" s="110">
        <v>90017</v>
      </c>
      <c r="L3282" s="111" t="s">
        <v>7265</v>
      </c>
      <c r="M3282" s="111" t="s">
        <v>1259</v>
      </c>
      <c r="N3282" s="111" t="s">
        <v>7637</v>
      </c>
    </row>
    <row r="3283" spans="1:14" ht="15" customHeight="1">
      <c r="A3283" s="36" t="str">
        <f t="shared" si="51"/>
        <v>42881541</v>
      </c>
      <c r="B3283" s="110">
        <v>4288154</v>
      </c>
      <c r="C3283" s="110">
        <v>1</v>
      </c>
      <c r="D3283" s="111" t="s">
        <v>3790</v>
      </c>
      <c r="E3283" s="111">
        <v>13575376</v>
      </c>
      <c r="F3283" s="111" t="s">
        <v>1304</v>
      </c>
      <c r="G3283" s="110">
        <v>7124</v>
      </c>
      <c r="H3283" s="111" t="s">
        <v>7265</v>
      </c>
      <c r="I3283" s="110">
        <v>7124</v>
      </c>
      <c r="J3283" s="111" t="s">
        <v>7265</v>
      </c>
      <c r="K3283" s="110">
        <v>90017</v>
      </c>
      <c r="L3283" s="111" t="s">
        <v>7265</v>
      </c>
      <c r="M3283" s="111" t="s">
        <v>7637</v>
      </c>
      <c r="N3283" s="111" t="s">
        <v>7638</v>
      </c>
    </row>
    <row r="3284" spans="1:14" ht="15" customHeight="1">
      <c r="A3284" s="36" t="str">
        <f t="shared" si="51"/>
        <v>72303701</v>
      </c>
      <c r="B3284" s="110">
        <v>7230370</v>
      </c>
      <c r="C3284" s="110">
        <v>1</v>
      </c>
      <c r="D3284" s="111" t="s">
        <v>3952</v>
      </c>
      <c r="E3284" s="111" t="s">
        <v>3953</v>
      </c>
      <c r="F3284" s="111" t="s">
        <v>1304</v>
      </c>
      <c r="G3284" s="110">
        <v>7124</v>
      </c>
      <c r="H3284" s="111" t="s">
        <v>7265</v>
      </c>
      <c r="I3284" s="110">
        <v>7124</v>
      </c>
      <c r="J3284" s="111" t="s">
        <v>7265</v>
      </c>
      <c r="K3284" s="110">
        <v>90017</v>
      </c>
      <c r="L3284" s="111" t="s">
        <v>7265</v>
      </c>
      <c r="M3284" s="111" t="s">
        <v>7637</v>
      </c>
      <c r="N3284" s="111" t="s">
        <v>7638</v>
      </c>
    </row>
    <row r="3285" spans="1:14" ht="15" customHeight="1">
      <c r="A3285" s="36" t="str">
        <f t="shared" si="51"/>
        <v>28207781</v>
      </c>
      <c r="B3285" s="110">
        <v>2820778</v>
      </c>
      <c r="C3285" s="110">
        <v>1</v>
      </c>
      <c r="D3285" s="111" t="s">
        <v>3252</v>
      </c>
      <c r="E3285" s="111">
        <v>6821267</v>
      </c>
      <c r="F3285" s="111" t="s">
        <v>1304</v>
      </c>
      <c r="G3285" s="110">
        <v>7124</v>
      </c>
      <c r="H3285" s="111" t="s">
        <v>7265</v>
      </c>
      <c r="I3285" s="110">
        <v>7124</v>
      </c>
      <c r="J3285" s="111" t="s">
        <v>7265</v>
      </c>
      <c r="K3285" s="110">
        <v>90017</v>
      </c>
      <c r="L3285" s="111" t="s">
        <v>7265</v>
      </c>
      <c r="M3285" s="111" t="s">
        <v>7637</v>
      </c>
      <c r="N3285" s="111" t="s">
        <v>7638</v>
      </c>
    </row>
    <row r="3286" spans="1:14" ht="15" customHeight="1">
      <c r="A3286" s="36" t="str">
        <f t="shared" si="51"/>
        <v>95337091</v>
      </c>
      <c r="B3286" s="114">
        <v>9533709</v>
      </c>
      <c r="C3286" s="114">
        <v>1</v>
      </c>
      <c r="D3286" s="115" t="s">
        <v>7082</v>
      </c>
      <c r="E3286" s="115" t="s">
        <v>7083</v>
      </c>
      <c r="F3286" s="115" t="s">
        <v>7202</v>
      </c>
      <c r="G3286" s="114">
        <v>7124</v>
      </c>
      <c r="H3286" s="115" t="s">
        <v>7265</v>
      </c>
      <c r="I3286" s="114">
        <v>7124</v>
      </c>
      <c r="J3286" s="115" t="s">
        <v>7265</v>
      </c>
      <c r="K3286" s="114">
        <v>90017</v>
      </c>
      <c r="L3286" s="115" t="s">
        <v>7265</v>
      </c>
      <c r="M3286" s="115" t="s">
        <v>1259</v>
      </c>
      <c r="N3286" s="115" t="s">
        <v>7637</v>
      </c>
    </row>
    <row r="3287" spans="1:14" ht="15" customHeight="1">
      <c r="A3287" s="36" t="str">
        <f t="shared" si="51"/>
        <v>30795101</v>
      </c>
      <c r="B3287" s="114">
        <v>3079510</v>
      </c>
      <c r="C3287" s="114">
        <v>1</v>
      </c>
      <c r="D3287" s="115" t="s">
        <v>5975</v>
      </c>
      <c r="E3287" s="115" t="s">
        <v>5976</v>
      </c>
      <c r="F3287" s="115" t="s">
        <v>1307</v>
      </c>
      <c r="G3287" s="114">
        <v>7124</v>
      </c>
      <c r="H3287" s="115" t="s">
        <v>7265</v>
      </c>
      <c r="I3287" s="114">
        <v>7124</v>
      </c>
      <c r="J3287" s="115" t="s">
        <v>7265</v>
      </c>
      <c r="K3287" s="114">
        <v>90017</v>
      </c>
      <c r="L3287" s="115" t="s">
        <v>7265</v>
      </c>
      <c r="M3287" s="115" t="s">
        <v>7638</v>
      </c>
      <c r="N3287" s="115" t="s">
        <v>7639</v>
      </c>
    </row>
    <row r="3288" spans="1:14" ht="15" customHeight="1">
      <c r="A3288" s="36" t="str">
        <f t="shared" si="51"/>
        <v>94668501</v>
      </c>
      <c r="B3288" s="110">
        <v>9466850</v>
      </c>
      <c r="C3288" s="110">
        <v>1</v>
      </c>
      <c r="D3288" s="111" t="s">
        <v>4157</v>
      </c>
      <c r="E3288" s="111">
        <v>4039254</v>
      </c>
      <c r="F3288" s="111" t="s">
        <v>1304</v>
      </c>
      <c r="G3288" s="110">
        <v>7124</v>
      </c>
      <c r="H3288" s="111" t="s">
        <v>7265</v>
      </c>
      <c r="I3288" s="110">
        <v>7124</v>
      </c>
      <c r="J3288" s="111" t="s">
        <v>7265</v>
      </c>
      <c r="K3288" s="110">
        <v>90017</v>
      </c>
      <c r="L3288" s="111" t="s">
        <v>7265</v>
      </c>
      <c r="M3288" s="111" t="s">
        <v>1259</v>
      </c>
      <c r="N3288" s="111" t="s">
        <v>7637</v>
      </c>
    </row>
    <row r="3289" spans="1:14" ht="15" customHeight="1">
      <c r="A3289" s="36" t="str">
        <f t="shared" si="51"/>
        <v>89768671</v>
      </c>
      <c r="B3289" s="110">
        <v>8976867</v>
      </c>
      <c r="C3289" s="110">
        <v>1</v>
      </c>
      <c r="D3289" s="111" t="s">
        <v>3343</v>
      </c>
      <c r="E3289" s="111">
        <v>10754100</v>
      </c>
      <c r="F3289" s="111" t="s">
        <v>1304</v>
      </c>
      <c r="G3289" s="110">
        <v>7124</v>
      </c>
      <c r="H3289" s="111" t="s">
        <v>7265</v>
      </c>
      <c r="I3289" s="110">
        <v>7124</v>
      </c>
      <c r="J3289" s="111" t="s">
        <v>7265</v>
      </c>
      <c r="K3289" s="110">
        <v>90017</v>
      </c>
      <c r="L3289" s="111" t="s">
        <v>7265</v>
      </c>
      <c r="M3289" s="111" t="s">
        <v>1259</v>
      </c>
      <c r="N3289" s="111" t="s">
        <v>7637</v>
      </c>
    </row>
    <row r="3290" spans="1:14" ht="15" customHeight="1">
      <c r="A3290" s="36" t="str">
        <f t="shared" si="51"/>
        <v>27721391</v>
      </c>
      <c r="B3290" s="110">
        <v>2772139</v>
      </c>
      <c r="C3290" s="110">
        <v>1</v>
      </c>
      <c r="D3290" s="111" t="s">
        <v>3431</v>
      </c>
      <c r="E3290" s="111" t="s">
        <v>3432</v>
      </c>
      <c r="F3290" s="111" t="s">
        <v>1304</v>
      </c>
      <c r="G3290" s="110">
        <v>7124</v>
      </c>
      <c r="H3290" s="111" t="s">
        <v>7265</v>
      </c>
      <c r="I3290" s="110">
        <v>7124</v>
      </c>
      <c r="J3290" s="111" t="s">
        <v>7265</v>
      </c>
      <c r="K3290" s="110">
        <v>90017</v>
      </c>
      <c r="L3290" s="111" t="s">
        <v>7265</v>
      </c>
      <c r="M3290" s="111" t="s">
        <v>7637</v>
      </c>
      <c r="N3290" s="111" t="s">
        <v>7638</v>
      </c>
    </row>
    <row r="3291" spans="1:14" ht="15" customHeight="1">
      <c r="A3291" s="36" t="str">
        <f t="shared" si="51"/>
        <v>34275002</v>
      </c>
      <c r="B3291" s="110">
        <v>3427500</v>
      </c>
      <c r="C3291" s="110">
        <v>2</v>
      </c>
      <c r="D3291" s="111" t="s">
        <v>4066</v>
      </c>
      <c r="E3291" s="111" t="s">
        <v>4067</v>
      </c>
      <c r="F3291" s="111" t="s">
        <v>1304</v>
      </c>
      <c r="G3291" s="110">
        <v>7124</v>
      </c>
      <c r="H3291" s="111" t="s">
        <v>7265</v>
      </c>
      <c r="I3291" s="110">
        <v>7124</v>
      </c>
      <c r="J3291" s="111" t="s">
        <v>7265</v>
      </c>
      <c r="K3291" s="110">
        <v>90017</v>
      </c>
      <c r="L3291" s="111" t="s">
        <v>7265</v>
      </c>
      <c r="M3291" s="111" t="s">
        <v>7637</v>
      </c>
      <c r="N3291" s="111" t="s">
        <v>7638</v>
      </c>
    </row>
    <row r="3292" spans="1:14" ht="15" customHeight="1">
      <c r="A3292" s="36" t="str">
        <f t="shared" si="51"/>
        <v>25178401</v>
      </c>
      <c r="B3292" s="110">
        <v>2517840</v>
      </c>
      <c r="C3292" s="110">
        <v>1</v>
      </c>
      <c r="D3292" s="111" t="s">
        <v>3020</v>
      </c>
      <c r="E3292" s="111" t="s">
        <v>3021</v>
      </c>
      <c r="F3292" s="111" t="s">
        <v>1304</v>
      </c>
      <c r="G3292" s="110">
        <v>7124</v>
      </c>
      <c r="H3292" s="111" t="s">
        <v>7265</v>
      </c>
      <c r="I3292" s="110">
        <v>7124</v>
      </c>
      <c r="J3292" s="111" t="s">
        <v>7265</v>
      </c>
      <c r="K3292" s="110">
        <v>90017</v>
      </c>
      <c r="L3292" s="111" t="s">
        <v>7265</v>
      </c>
      <c r="M3292" s="111" t="s">
        <v>7637</v>
      </c>
      <c r="N3292" s="111" t="s">
        <v>7638</v>
      </c>
    </row>
    <row r="3293" spans="1:14" ht="15" customHeight="1">
      <c r="A3293" s="36" t="str">
        <f t="shared" si="51"/>
        <v>37070271</v>
      </c>
      <c r="B3293" s="110">
        <v>3707027</v>
      </c>
      <c r="C3293" s="110">
        <v>1</v>
      </c>
      <c r="D3293" s="111" t="s">
        <v>4454</v>
      </c>
      <c r="E3293" s="111">
        <v>13415312</v>
      </c>
      <c r="F3293" s="111" t="s">
        <v>1304</v>
      </c>
      <c r="G3293" s="110">
        <v>7124</v>
      </c>
      <c r="H3293" s="111" t="s">
        <v>7265</v>
      </c>
      <c r="I3293" s="110">
        <v>7124</v>
      </c>
      <c r="J3293" s="111" t="s">
        <v>7265</v>
      </c>
      <c r="K3293" s="110">
        <v>90017</v>
      </c>
      <c r="L3293" s="111" t="s">
        <v>7265</v>
      </c>
      <c r="M3293" s="111" t="s">
        <v>7637</v>
      </c>
      <c r="N3293" s="111" t="s">
        <v>7638</v>
      </c>
    </row>
    <row r="3294" spans="1:14" ht="15" customHeight="1">
      <c r="A3294" s="36" t="str">
        <f t="shared" si="51"/>
        <v>84501341</v>
      </c>
      <c r="B3294" s="114">
        <v>8450134</v>
      </c>
      <c r="C3294" s="114">
        <v>1</v>
      </c>
      <c r="D3294" s="115" t="s">
        <v>5693</v>
      </c>
      <c r="E3294" s="115" t="s">
        <v>5694</v>
      </c>
      <c r="F3294" s="115" t="s">
        <v>1307</v>
      </c>
      <c r="G3294" s="114">
        <v>7124</v>
      </c>
      <c r="H3294" s="115" t="s">
        <v>7265</v>
      </c>
      <c r="I3294" s="114">
        <v>7124</v>
      </c>
      <c r="J3294" s="115" t="s">
        <v>7265</v>
      </c>
      <c r="K3294" s="114">
        <v>90017</v>
      </c>
      <c r="L3294" s="115" t="s">
        <v>7265</v>
      </c>
      <c r="M3294" s="115" t="s">
        <v>1259</v>
      </c>
      <c r="N3294" s="115" t="s">
        <v>7637</v>
      </c>
    </row>
    <row r="3295" spans="1:14" ht="15" customHeight="1">
      <c r="A3295" s="36" t="str">
        <f t="shared" si="51"/>
        <v>46440501</v>
      </c>
      <c r="B3295" s="114">
        <v>4644050</v>
      </c>
      <c r="C3295" s="114">
        <v>1</v>
      </c>
      <c r="D3295" s="115" t="s">
        <v>6853</v>
      </c>
      <c r="E3295" s="115" t="s">
        <v>6854</v>
      </c>
      <c r="F3295" s="115" t="s">
        <v>7202</v>
      </c>
      <c r="G3295" s="114">
        <v>7124</v>
      </c>
      <c r="H3295" s="115" t="s">
        <v>7265</v>
      </c>
      <c r="I3295" s="114">
        <v>7124</v>
      </c>
      <c r="J3295" s="115" t="s">
        <v>7265</v>
      </c>
      <c r="K3295" s="114">
        <v>90017</v>
      </c>
      <c r="L3295" s="115" t="s">
        <v>7265</v>
      </c>
      <c r="M3295" s="115" t="s">
        <v>7638</v>
      </c>
      <c r="N3295" s="115" t="s">
        <v>7639</v>
      </c>
    </row>
    <row r="3296" spans="1:14" ht="15" customHeight="1">
      <c r="A3296" s="36" t="str">
        <f t="shared" si="51"/>
        <v>129593642</v>
      </c>
      <c r="B3296" s="114">
        <v>12959364</v>
      </c>
      <c r="C3296" s="114">
        <v>2</v>
      </c>
      <c r="D3296" s="115" t="s">
        <v>5761</v>
      </c>
      <c r="E3296" s="115" t="s">
        <v>5762</v>
      </c>
      <c r="F3296" s="115" t="s">
        <v>1307</v>
      </c>
      <c r="G3296" s="114">
        <v>4261</v>
      </c>
      <c r="H3296" s="115" t="s">
        <v>7365</v>
      </c>
      <c r="I3296" s="114">
        <v>7124</v>
      </c>
      <c r="J3296" s="115" t="s">
        <v>7265</v>
      </c>
      <c r="K3296" s="114">
        <v>90017</v>
      </c>
      <c r="L3296" s="115" t="s">
        <v>7265</v>
      </c>
      <c r="M3296" s="115" t="s">
        <v>1259</v>
      </c>
      <c r="N3296" s="115" t="s">
        <v>7637</v>
      </c>
    </row>
    <row r="3297" spans="1:14" ht="15" customHeight="1">
      <c r="A3297" s="36" t="str">
        <f t="shared" si="51"/>
        <v>31006251</v>
      </c>
      <c r="B3297" s="110">
        <v>3100625</v>
      </c>
      <c r="C3297" s="110">
        <v>1</v>
      </c>
      <c r="D3297" s="111" t="s">
        <v>4059</v>
      </c>
      <c r="E3297" s="111">
        <v>8267053</v>
      </c>
      <c r="F3297" s="111" t="s">
        <v>1304</v>
      </c>
      <c r="G3297" s="110">
        <v>7124</v>
      </c>
      <c r="H3297" s="111" t="s">
        <v>7265</v>
      </c>
      <c r="I3297" s="110">
        <v>7124</v>
      </c>
      <c r="J3297" s="111" t="s">
        <v>7265</v>
      </c>
      <c r="K3297" s="110">
        <v>90017</v>
      </c>
      <c r="L3297" s="111" t="s">
        <v>7265</v>
      </c>
      <c r="M3297" s="111" t="s">
        <v>7637</v>
      </c>
      <c r="N3297" s="111" t="s">
        <v>7638</v>
      </c>
    </row>
    <row r="3298" spans="1:14" ht="15" customHeight="1">
      <c r="A3298" s="36" t="str">
        <f t="shared" si="51"/>
        <v>91571531</v>
      </c>
      <c r="B3298" s="114">
        <v>9157153</v>
      </c>
      <c r="C3298" s="114">
        <v>1</v>
      </c>
      <c r="D3298" s="115" t="s">
        <v>6777</v>
      </c>
      <c r="E3298" s="115">
        <v>18804755</v>
      </c>
      <c r="F3298" s="115" t="s">
        <v>1307</v>
      </c>
      <c r="G3298" s="114">
        <v>7124</v>
      </c>
      <c r="H3298" s="115" t="s">
        <v>7265</v>
      </c>
      <c r="I3298" s="114">
        <v>7124</v>
      </c>
      <c r="J3298" s="115" t="s">
        <v>7265</v>
      </c>
      <c r="K3298" s="114">
        <v>90017</v>
      </c>
      <c r="L3298" s="115" t="s">
        <v>7265</v>
      </c>
      <c r="M3298" s="115" t="s">
        <v>1259</v>
      </c>
      <c r="N3298" s="115" t="s">
        <v>7637</v>
      </c>
    </row>
    <row r="3299" spans="1:14" ht="15" customHeight="1">
      <c r="A3299" s="36" t="str">
        <f t="shared" si="51"/>
        <v>35564631</v>
      </c>
      <c r="B3299" s="114">
        <v>3556463</v>
      </c>
      <c r="C3299" s="114">
        <v>1</v>
      </c>
      <c r="D3299" s="115" t="s">
        <v>6818</v>
      </c>
      <c r="E3299" s="115">
        <v>11583116</v>
      </c>
      <c r="F3299" s="115" t="s">
        <v>1307</v>
      </c>
      <c r="G3299" s="114">
        <v>7124</v>
      </c>
      <c r="H3299" s="115" t="s">
        <v>7265</v>
      </c>
      <c r="I3299" s="114">
        <v>7124</v>
      </c>
      <c r="J3299" s="115" t="s">
        <v>7265</v>
      </c>
      <c r="K3299" s="114">
        <v>90017</v>
      </c>
      <c r="L3299" s="115" t="s">
        <v>7265</v>
      </c>
      <c r="M3299" s="115" t="s">
        <v>7637</v>
      </c>
      <c r="N3299" s="115" t="s">
        <v>7638</v>
      </c>
    </row>
    <row r="3300" spans="1:14" ht="15" customHeight="1">
      <c r="A3300" s="36" t="str">
        <f t="shared" si="51"/>
        <v>69351142</v>
      </c>
      <c r="B3300" s="114">
        <v>6935114</v>
      </c>
      <c r="C3300" s="114">
        <v>2</v>
      </c>
      <c r="D3300" s="115" t="s">
        <v>5864</v>
      </c>
      <c r="E3300" s="115" t="s">
        <v>5865</v>
      </c>
      <c r="F3300" s="115" t="s">
        <v>1307</v>
      </c>
      <c r="G3300" s="114">
        <v>7124</v>
      </c>
      <c r="H3300" s="115" t="s">
        <v>7265</v>
      </c>
      <c r="I3300" s="114">
        <v>7124</v>
      </c>
      <c r="J3300" s="115" t="s">
        <v>7265</v>
      </c>
      <c r="K3300" s="114">
        <v>90017</v>
      </c>
      <c r="L3300" s="115" t="s">
        <v>7265</v>
      </c>
      <c r="M3300" s="115" t="s">
        <v>1259</v>
      </c>
      <c r="N3300" s="115" t="s">
        <v>7637</v>
      </c>
    </row>
    <row r="3301" spans="1:14" ht="15" customHeight="1">
      <c r="A3301" s="36" t="str">
        <f t="shared" si="51"/>
        <v>54701831</v>
      </c>
      <c r="B3301" s="110">
        <v>5470183</v>
      </c>
      <c r="C3301" s="110">
        <v>1</v>
      </c>
      <c r="D3301" s="111" t="s">
        <v>3928</v>
      </c>
      <c r="E3301" s="111" t="s">
        <v>3929</v>
      </c>
      <c r="F3301" s="111" t="s">
        <v>1304</v>
      </c>
      <c r="G3301" s="110">
        <v>7124</v>
      </c>
      <c r="H3301" s="111" t="s">
        <v>7265</v>
      </c>
      <c r="I3301" s="110">
        <v>7124</v>
      </c>
      <c r="J3301" s="111" t="s">
        <v>7265</v>
      </c>
      <c r="K3301" s="110">
        <v>90017</v>
      </c>
      <c r="L3301" s="111" t="s">
        <v>7265</v>
      </c>
      <c r="M3301" s="111" t="s">
        <v>7637</v>
      </c>
      <c r="N3301" s="111" t="s">
        <v>7638</v>
      </c>
    </row>
    <row r="3302" spans="1:14" ht="15" customHeight="1">
      <c r="A3302" s="36" t="str">
        <f t="shared" si="51"/>
        <v>31345702</v>
      </c>
      <c r="B3302" s="114">
        <v>3134570</v>
      </c>
      <c r="C3302" s="114">
        <v>2</v>
      </c>
      <c r="D3302" s="115" t="s">
        <v>6142</v>
      </c>
      <c r="E3302" s="115" t="s">
        <v>6143</v>
      </c>
      <c r="F3302" s="115" t="s">
        <v>1307</v>
      </c>
      <c r="G3302" s="114">
        <v>7124</v>
      </c>
      <c r="H3302" s="115" t="s">
        <v>7265</v>
      </c>
      <c r="I3302" s="114">
        <v>7124</v>
      </c>
      <c r="J3302" s="115" t="s">
        <v>7265</v>
      </c>
      <c r="K3302" s="114">
        <v>90017</v>
      </c>
      <c r="L3302" s="115" t="s">
        <v>7265</v>
      </c>
      <c r="M3302" s="115" t="s">
        <v>7640</v>
      </c>
      <c r="N3302" s="115" t="s">
        <v>7641</v>
      </c>
    </row>
    <row r="3303" spans="1:14" ht="15" customHeight="1">
      <c r="A3303" s="36" t="str">
        <f t="shared" si="51"/>
        <v>72480761</v>
      </c>
      <c r="B3303" s="110">
        <v>7248076</v>
      </c>
      <c r="C3303" s="110">
        <v>1</v>
      </c>
      <c r="D3303" s="111" t="s">
        <v>4100</v>
      </c>
      <c r="E3303" s="111" t="s">
        <v>4101</v>
      </c>
      <c r="F3303" s="111" t="s">
        <v>1304</v>
      </c>
      <c r="G3303" s="110">
        <v>7124</v>
      </c>
      <c r="H3303" s="111" t="s">
        <v>7265</v>
      </c>
      <c r="I3303" s="110">
        <v>7124</v>
      </c>
      <c r="J3303" s="111" t="s">
        <v>7265</v>
      </c>
      <c r="K3303" s="110">
        <v>90017</v>
      </c>
      <c r="L3303" s="111" t="s">
        <v>7265</v>
      </c>
      <c r="M3303" s="111" t="s">
        <v>7637</v>
      </c>
      <c r="N3303" s="111" t="s">
        <v>7638</v>
      </c>
    </row>
    <row r="3304" spans="1:14" ht="15" customHeight="1">
      <c r="A3304" s="36" t="str">
        <f t="shared" si="51"/>
        <v>72304001</v>
      </c>
      <c r="B3304" s="110">
        <v>7230400</v>
      </c>
      <c r="C3304" s="110">
        <v>1</v>
      </c>
      <c r="D3304" s="111" t="s">
        <v>3066</v>
      </c>
      <c r="E3304" s="111" t="s">
        <v>3067</v>
      </c>
      <c r="F3304" s="111" t="s">
        <v>1304</v>
      </c>
      <c r="G3304" s="110">
        <v>7124</v>
      </c>
      <c r="H3304" s="111" t="s">
        <v>7265</v>
      </c>
      <c r="I3304" s="110">
        <v>7124</v>
      </c>
      <c r="J3304" s="111" t="s">
        <v>7265</v>
      </c>
      <c r="K3304" s="110">
        <v>90017</v>
      </c>
      <c r="L3304" s="111" t="s">
        <v>7265</v>
      </c>
      <c r="M3304" s="111" t="s">
        <v>7637</v>
      </c>
      <c r="N3304" s="111" t="s">
        <v>7638</v>
      </c>
    </row>
    <row r="3305" spans="1:14" ht="15" customHeight="1">
      <c r="A3305" s="36" t="str">
        <f t="shared" si="51"/>
        <v>69346511</v>
      </c>
      <c r="B3305" s="110">
        <v>6934651</v>
      </c>
      <c r="C3305" s="110">
        <v>1</v>
      </c>
      <c r="D3305" s="111" t="s">
        <v>4055</v>
      </c>
      <c r="E3305" s="111" t="s">
        <v>4056</v>
      </c>
      <c r="F3305" s="111" t="s">
        <v>1304</v>
      </c>
      <c r="G3305" s="110">
        <v>7124</v>
      </c>
      <c r="H3305" s="111" t="s">
        <v>7265</v>
      </c>
      <c r="I3305" s="110">
        <v>7124</v>
      </c>
      <c r="J3305" s="111" t="s">
        <v>7265</v>
      </c>
      <c r="K3305" s="110">
        <v>90017</v>
      </c>
      <c r="L3305" s="111" t="s">
        <v>7265</v>
      </c>
      <c r="M3305" s="111" t="s">
        <v>7637</v>
      </c>
      <c r="N3305" s="111" t="s">
        <v>7638</v>
      </c>
    </row>
    <row r="3306" spans="1:14" ht="15" customHeight="1">
      <c r="A3306" s="36" t="str">
        <f t="shared" si="51"/>
        <v>37587711</v>
      </c>
      <c r="B3306" s="110">
        <v>3758771</v>
      </c>
      <c r="C3306" s="110">
        <v>1</v>
      </c>
      <c r="D3306" s="111" t="s">
        <v>4439</v>
      </c>
      <c r="E3306" s="111">
        <v>14302222</v>
      </c>
      <c r="F3306" s="111" t="s">
        <v>1304</v>
      </c>
      <c r="G3306" s="110">
        <v>7124</v>
      </c>
      <c r="H3306" s="111" t="s">
        <v>7265</v>
      </c>
      <c r="I3306" s="110">
        <v>7124</v>
      </c>
      <c r="J3306" s="111" t="s">
        <v>7265</v>
      </c>
      <c r="K3306" s="110">
        <v>90017</v>
      </c>
      <c r="L3306" s="111" t="s">
        <v>7265</v>
      </c>
      <c r="M3306" s="111" t="s">
        <v>1259</v>
      </c>
      <c r="N3306" s="111" t="s">
        <v>7637</v>
      </c>
    </row>
    <row r="3307" spans="1:14" ht="15" customHeight="1">
      <c r="A3307" s="36" t="str">
        <f t="shared" si="51"/>
        <v>79918611</v>
      </c>
      <c r="B3307" s="114">
        <v>7991861</v>
      </c>
      <c r="C3307" s="114">
        <v>1</v>
      </c>
      <c r="D3307" s="115" t="s">
        <v>7038</v>
      </c>
      <c r="E3307" s="115" t="s">
        <v>7039</v>
      </c>
      <c r="F3307" s="115" t="s">
        <v>7202</v>
      </c>
      <c r="G3307" s="114">
        <v>7124</v>
      </c>
      <c r="H3307" s="115" t="s">
        <v>7265</v>
      </c>
      <c r="I3307" s="114">
        <v>7124</v>
      </c>
      <c r="J3307" s="115" t="s">
        <v>7265</v>
      </c>
      <c r="K3307" s="114">
        <v>90017</v>
      </c>
      <c r="L3307" s="115" t="s">
        <v>7265</v>
      </c>
      <c r="M3307" s="115" t="s">
        <v>1259</v>
      </c>
      <c r="N3307" s="115" t="s">
        <v>7637</v>
      </c>
    </row>
    <row r="3308" spans="1:14" ht="15" customHeight="1">
      <c r="A3308" s="36" t="str">
        <f t="shared" si="51"/>
        <v>37781621</v>
      </c>
      <c r="B3308" s="110">
        <v>3778162</v>
      </c>
      <c r="C3308" s="110">
        <v>1</v>
      </c>
      <c r="D3308" s="111" t="s">
        <v>2578</v>
      </c>
      <c r="E3308" s="111" t="s">
        <v>2579</v>
      </c>
      <c r="F3308" s="111" t="s">
        <v>1304</v>
      </c>
      <c r="G3308" s="110">
        <v>7124</v>
      </c>
      <c r="H3308" s="111" t="s">
        <v>7265</v>
      </c>
      <c r="I3308" s="110">
        <v>7124</v>
      </c>
      <c r="J3308" s="111" t="s">
        <v>7265</v>
      </c>
      <c r="K3308" s="110">
        <v>90017</v>
      </c>
      <c r="L3308" s="111" t="s">
        <v>7265</v>
      </c>
      <c r="M3308" s="111" t="s">
        <v>7637</v>
      </c>
      <c r="N3308" s="111" t="s">
        <v>7638</v>
      </c>
    </row>
    <row r="3309" spans="1:14" ht="15" customHeight="1">
      <c r="A3309" s="36" t="str">
        <f t="shared" si="51"/>
        <v>36443882</v>
      </c>
      <c r="B3309" s="110">
        <v>3644388</v>
      </c>
      <c r="C3309" s="110">
        <v>2</v>
      </c>
      <c r="D3309" s="111" t="s">
        <v>3921</v>
      </c>
      <c r="E3309" s="111" t="s">
        <v>3922</v>
      </c>
      <c r="F3309" s="111" t="s">
        <v>1304</v>
      </c>
      <c r="G3309" s="110">
        <v>7124</v>
      </c>
      <c r="H3309" s="111" t="s">
        <v>7265</v>
      </c>
      <c r="I3309" s="110">
        <v>7124</v>
      </c>
      <c r="J3309" s="111" t="s">
        <v>7265</v>
      </c>
      <c r="K3309" s="110">
        <v>90017</v>
      </c>
      <c r="L3309" s="111" t="s">
        <v>7265</v>
      </c>
      <c r="M3309" s="111" t="s">
        <v>7638</v>
      </c>
      <c r="N3309" s="111" t="s">
        <v>7639</v>
      </c>
    </row>
    <row r="3310" spans="1:14" ht="15" customHeight="1">
      <c r="A3310" s="36" t="str">
        <f t="shared" si="51"/>
        <v>72482221</v>
      </c>
      <c r="B3310" s="110">
        <v>7248222</v>
      </c>
      <c r="C3310" s="110">
        <v>1</v>
      </c>
      <c r="D3310" s="111" t="s">
        <v>4013</v>
      </c>
      <c r="E3310" s="111">
        <v>15841366</v>
      </c>
      <c r="F3310" s="111" t="s">
        <v>1304</v>
      </c>
      <c r="G3310" s="110">
        <v>7124</v>
      </c>
      <c r="H3310" s="111" t="s">
        <v>7265</v>
      </c>
      <c r="I3310" s="110">
        <v>7124</v>
      </c>
      <c r="J3310" s="111" t="s">
        <v>7265</v>
      </c>
      <c r="K3310" s="110">
        <v>90017</v>
      </c>
      <c r="L3310" s="111" t="s">
        <v>7265</v>
      </c>
      <c r="M3310" s="111" t="s">
        <v>7638</v>
      </c>
      <c r="N3310" s="111" t="s">
        <v>7639</v>
      </c>
    </row>
    <row r="3311" spans="1:14" ht="15" customHeight="1">
      <c r="A3311" s="36" t="str">
        <f t="shared" si="51"/>
        <v>114476801</v>
      </c>
      <c r="B3311" s="114">
        <v>11447680</v>
      </c>
      <c r="C3311" s="114">
        <v>1</v>
      </c>
      <c r="D3311" s="115" t="s">
        <v>4873</v>
      </c>
      <c r="E3311" s="115" t="s">
        <v>4874</v>
      </c>
      <c r="F3311" s="115" t="s">
        <v>1307</v>
      </c>
      <c r="G3311" s="114">
        <v>5875</v>
      </c>
      <c r="H3311" s="115" t="s">
        <v>7256</v>
      </c>
      <c r="I3311" s="114">
        <v>5875</v>
      </c>
      <c r="J3311" s="115" t="s">
        <v>7256</v>
      </c>
      <c r="K3311" s="114">
        <v>90183</v>
      </c>
      <c r="L3311" s="115" t="s">
        <v>7256</v>
      </c>
      <c r="M3311" s="115" t="s">
        <v>1259</v>
      </c>
      <c r="N3311" s="115" t="s">
        <v>7637</v>
      </c>
    </row>
    <row r="3312" spans="1:14" ht="15" customHeight="1">
      <c r="A3312" s="36" t="str">
        <f t="shared" si="51"/>
        <v>45789222</v>
      </c>
      <c r="B3312" s="114">
        <v>4578922</v>
      </c>
      <c r="C3312" s="114">
        <v>2</v>
      </c>
      <c r="D3312" s="115" t="s">
        <v>6945</v>
      </c>
      <c r="E3312" s="115" t="s">
        <v>6946</v>
      </c>
      <c r="F3312" s="115" t="s">
        <v>7202</v>
      </c>
      <c r="G3312" s="114">
        <v>5875</v>
      </c>
      <c r="H3312" s="115" t="s">
        <v>7256</v>
      </c>
      <c r="I3312" s="114">
        <v>5875</v>
      </c>
      <c r="J3312" s="115" t="s">
        <v>7256</v>
      </c>
      <c r="K3312" s="114">
        <v>90183</v>
      </c>
      <c r="L3312" s="115" t="s">
        <v>7256</v>
      </c>
      <c r="M3312" s="115" t="s">
        <v>1259</v>
      </c>
      <c r="N3312" s="115" t="s">
        <v>7637</v>
      </c>
    </row>
    <row r="3313" spans="1:14" ht="15" customHeight="1">
      <c r="A3313" s="36" t="str">
        <f t="shared" si="51"/>
        <v>78049081</v>
      </c>
      <c r="B3313" s="114">
        <v>7804908</v>
      </c>
      <c r="C3313" s="114">
        <v>1</v>
      </c>
      <c r="D3313" s="115" t="s">
        <v>5680</v>
      </c>
      <c r="E3313" s="115" t="s">
        <v>5681</v>
      </c>
      <c r="F3313" s="115" t="s">
        <v>1307</v>
      </c>
      <c r="G3313" s="114">
        <v>5875</v>
      </c>
      <c r="H3313" s="115" t="s">
        <v>7256</v>
      </c>
      <c r="I3313" s="114">
        <v>5875</v>
      </c>
      <c r="J3313" s="115" t="s">
        <v>7256</v>
      </c>
      <c r="K3313" s="114">
        <v>90183</v>
      </c>
      <c r="L3313" s="115" t="s">
        <v>7256</v>
      </c>
      <c r="M3313" s="115" t="s">
        <v>1259</v>
      </c>
      <c r="N3313" s="115" t="s">
        <v>7637</v>
      </c>
    </row>
    <row r="3314" spans="1:14" ht="15" customHeight="1">
      <c r="A3314" s="36" t="str">
        <f t="shared" si="51"/>
        <v>53470751</v>
      </c>
      <c r="B3314" s="110">
        <v>5347075</v>
      </c>
      <c r="C3314" s="110">
        <v>1</v>
      </c>
      <c r="D3314" s="111" t="s">
        <v>2264</v>
      </c>
      <c r="E3314" s="111" t="s">
        <v>2265</v>
      </c>
      <c r="F3314" s="111" t="s">
        <v>1304</v>
      </c>
      <c r="G3314" s="110">
        <v>5875</v>
      </c>
      <c r="H3314" s="111" t="s">
        <v>7256</v>
      </c>
      <c r="I3314" s="110">
        <v>5875</v>
      </c>
      <c r="J3314" s="111" t="s">
        <v>7256</v>
      </c>
      <c r="K3314" s="110">
        <v>90183</v>
      </c>
      <c r="L3314" s="111" t="s">
        <v>7256</v>
      </c>
      <c r="M3314" s="111" t="s">
        <v>7637</v>
      </c>
      <c r="N3314" s="111" t="s">
        <v>7638</v>
      </c>
    </row>
    <row r="3315" spans="1:14" ht="15" customHeight="1">
      <c r="A3315" s="36" t="str">
        <f t="shared" si="51"/>
        <v>85012452</v>
      </c>
      <c r="B3315" s="110">
        <v>8501245</v>
      </c>
      <c r="C3315" s="110">
        <v>2</v>
      </c>
      <c r="D3315" s="111" t="s">
        <v>3497</v>
      </c>
      <c r="E3315" s="111">
        <v>6879899</v>
      </c>
      <c r="F3315" s="111" t="s">
        <v>1304</v>
      </c>
      <c r="G3315" s="110">
        <v>5875</v>
      </c>
      <c r="H3315" s="111" t="s">
        <v>7256</v>
      </c>
      <c r="I3315" s="110">
        <v>5875</v>
      </c>
      <c r="J3315" s="111" t="s">
        <v>7256</v>
      </c>
      <c r="K3315" s="110">
        <v>90183</v>
      </c>
      <c r="L3315" s="111" t="s">
        <v>7256</v>
      </c>
      <c r="M3315" s="111" t="s">
        <v>1259</v>
      </c>
      <c r="N3315" s="111" t="s">
        <v>7637</v>
      </c>
    </row>
    <row r="3316" spans="1:14" ht="15" customHeight="1">
      <c r="A3316" s="36" t="str">
        <f t="shared" si="51"/>
        <v>72312831</v>
      </c>
      <c r="B3316" s="114">
        <v>7231283</v>
      </c>
      <c r="C3316" s="114">
        <v>1</v>
      </c>
      <c r="D3316" s="115" t="s">
        <v>7024</v>
      </c>
      <c r="E3316" s="115" t="s">
        <v>7025</v>
      </c>
      <c r="F3316" s="115" t="s">
        <v>7202</v>
      </c>
      <c r="G3316" s="114">
        <v>5875</v>
      </c>
      <c r="H3316" s="115" t="s">
        <v>7256</v>
      </c>
      <c r="I3316" s="114">
        <v>5875</v>
      </c>
      <c r="J3316" s="115" t="s">
        <v>7256</v>
      </c>
      <c r="K3316" s="114">
        <v>90183</v>
      </c>
      <c r="L3316" s="115" t="s">
        <v>7256</v>
      </c>
      <c r="M3316" s="115" t="s">
        <v>1259</v>
      </c>
      <c r="N3316" s="115" t="s">
        <v>7637</v>
      </c>
    </row>
    <row r="3317" spans="1:14" ht="15" customHeight="1">
      <c r="A3317" s="36" t="str">
        <f t="shared" si="51"/>
        <v>45788431</v>
      </c>
      <c r="B3317" s="110">
        <v>4578843</v>
      </c>
      <c r="C3317" s="110">
        <v>1</v>
      </c>
      <c r="D3317" s="111" t="s">
        <v>3287</v>
      </c>
      <c r="E3317" s="111" t="s">
        <v>3288</v>
      </c>
      <c r="F3317" s="111" t="s">
        <v>1304</v>
      </c>
      <c r="G3317" s="110">
        <v>5875</v>
      </c>
      <c r="H3317" s="111" t="s">
        <v>7256</v>
      </c>
      <c r="I3317" s="110">
        <v>5875</v>
      </c>
      <c r="J3317" s="111" t="s">
        <v>7256</v>
      </c>
      <c r="K3317" s="110">
        <v>90183</v>
      </c>
      <c r="L3317" s="111" t="s">
        <v>7256</v>
      </c>
      <c r="M3317" s="111" t="s">
        <v>7637</v>
      </c>
      <c r="N3317" s="111" t="s">
        <v>7638</v>
      </c>
    </row>
    <row r="3318" spans="1:14" ht="15" customHeight="1">
      <c r="A3318" s="36" t="str">
        <f t="shared" si="51"/>
        <v>115615551</v>
      </c>
      <c r="B3318" s="110">
        <v>11561555</v>
      </c>
      <c r="C3318" s="110">
        <v>1</v>
      </c>
      <c r="D3318" s="111" t="s">
        <v>2514</v>
      </c>
      <c r="E3318" s="111" t="s">
        <v>2515</v>
      </c>
      <c r="F3318" s="111" t="s">
        <v>1304</v>
      </c>
      <c r="G3318" s="110">
        <v>5875</v>
      </c>
      <c r="H3318" s="111" t="s">
        <v>7256</v>
      </c>
      <c r="I3318" s="110">
        <v>5875</v>
      </c>
      <c r="J3318" s="111" t="s">
        <v>7256</v>
      </c>
      <c r="K3318" s="110">
        <v>90183</v>
      </c>
      <c r="L3318" s="111" t="s">
        <v>7256</v>
      </c>
      <c r="M3318" s="111" t="s">
        <v>1259</v>
      </c>
      <c r="N3318" s="111" t="s">
        <v>7637</v>
      </c>
    </row>
    <row r="3319" spans="1:14" ht="15" customHeight="1">
      <c r="A3319" s="36" t="str">
        <f t="shared" si="51"/>
        <v>77418812</v>
      </c>
      <c r="B3319" s="114">
        <v>7741881</v>
      </c>
      <c r="C3319" s="114">
        <v>2</v>
      </c>
      <c r="D3319" s="115" t="s">
        <v>5106</v>
      </c>
      <c r="E3319" s="115" t="s">
        <v>5107</v>
      </c>
      <c r="F3319" s="115" t="s">
        <v>1307</v>
      </c>
      <c r="G3319" s="114">
        <v>5875</v>
      </c>
      <c r="H3319" s="115" t="s">
        <v>7256</v>
      </c>
      <c r="I3319" s="114">
        <v>5875</v>
      </c>
      <c r="J3319" s="115" t="s">
        <v>7256</v>
      </c>
      <c r="K3319" s="114">
        <v>90183</v>
      </c>
      <c r="L3319" s="115" t="s">
        <v>7256</v>
      </c>
      <c r="M3319" s="115" t="s">
        <v>1259</v>
      </c>
      <c r="N3319" s="115" t="s">
        <v>7637</v>
      </c>
    </row>
    <row r="3320" spans="1:14" ht="15" customHeight="1">
      <c r="A3320" s="36" t="str">
        <f t="shared" si="51"/>
        <v>78475551</v>
      </c>
      <c r="B3320" s="114">
        <v>7847555</v>
      </c>
      <c r="C3320" s="114">
        <v>1</v>
      </c>
      <c r="D3320" s="115" t="s">
        <v>5249</v>
      </c>
      <c r="E3320" s="115" t="s">
        <v>5250</v>
      </c>
      <c r="F3320" s="115" t="s">
        <v>1307</v>
      </c>
      <c r="G3320" s="114">
        <v>5875</v>
      </c>
      <c r="H3320" s="115" t="s">
        <v>7256</v>
      </c>
      <c r="I3320" s="114">
        <v>5875</v>
      </c>
      <c r="J3320" s="115" t="s">
        <v>7256</v>
      </c>
      <c r="K3320" s="114">
        <v>90183</v>
      </c>
      <c r="L3320" s="115" t="s">
        <v>7256</v>
      </c>
      <c r="M3320" s="115" t="s">
        <v>1259</v>
      </c>
      <c r="N3320" s="115" t="s">
        <v>7637</v>
      </c>
    </row>
    <row r="3321" spans="1:14" ht="15" customHeight="1">
      <c r="A3321" s="36" t="str">
        <f t="shared" si="51"/>
        <v>132234341</v>
      </c>
      <c r="B3321" s="110">
        <v>13223434</v>
      </c>
      <c r="C3321" s="110">
        <v>1</v>
      </c>
      <c r="D3321" s="111" t="s">
        <v>3719</v>
      </c>
      <c r="E3321" s="111" t="s">
        <v>3720</v>
      </c>
      <c r="F3321" s="111" t="s">
        <v>1304</v>
      </c>
      <c r="G3321" s="110">
        <v>5875</v>
      </c>
      <c r="H3321" s="111" t="s">
        <v>7256</v>
      </c>
      <c r="I3321" s="110">
        <v>5875</v>
      </c>
      <c r="J3321" s="111" t="s">
        <v>7256</v>
      </c>
      <c r="K3321" s="110">
        <v>90183</v>
      </c>
      <c r="L3321" s="111" t="s">
        <v>7256</v>
      </c>
      <c r="M3321" s="111" t="s">
        <v>1259</v>
      </c>
      <c r="N3321" s="111" t="s">
        <v>7637</v>
      </c>
    </row>
    <row r="3322" spans="1:14" ht="15" customHeight="1">
      <c r="A3322" s="36" t="str">
        <f t="shared" si="51"/>
        <v>81803011</v>
      </c>
      <c r="B3322" s="114">
        <v>8180301</v>
      </c>
      <c r="C3322" s="114">
        <v>1</v>
      </c>
      <c r="D3322" s="115" t="s">
        <v>7078</v>
      </c>
      <c r="E3322" s="115">
        <v>9261108</v>
      </c>
      <c r="F3322" s="115" t="s">
        <v>7202</v>
      </c>
      <c r="G3322" s="114">
        <v>5875</v>
      </c>
      <c r="H3322" s="115" t="s">
        <v>7256</v>
      </c>
      <c r="I3322" s="114">
        <v>5875</v>
      </c>
      <c r="J3322" s="115" t="s">
        <v>7256</v>
      </c>
      <c r="K3322" s="114">
        <v>90183</v>
      </c>
      <c r="L3322" s="115" t="s">
        <v>7256</v>
      </c>
      <c r="M3322" s="115" t="s">
        <v>1259</v>
      </c>
      <c r="N3322" s="115" t="s">
        <v>7637</v>
      </c>
    </row>
    <row r="3323" spans="1:14" ht="15" customHeight="1">
      <c r="A3323" s="36" t="str">
        <f t="shared" si="51"/>
        <v>70006131</v>
      </c>
      <c r="B3323" s="114">
        <v>7000613</v>
      </c>
      <c r="C3323" s="114">
        <v>1</v>
      </c>
      <c r="D3323" s="115" t="s">
        <v>6741</v>
      </c>
      <c r="E3323" s="115" t="s">
        <v>6742</v>
      </c>
      <c r="F3323" s="115" t="s">
        <v>1307</v>
      </c>
      <c r="G3323" s="114">
        <v>5875</v>
      </c>
      <c r="H3323" s="115" t="s">
        <v>7256</v>
      </c>
      <c r="I3323" s="114">
        <v>5875</v>
      </c>
      <c r="J3323" s="115" t="s">
        <v>7256</v>
      </c>
      <c r="K3323" s="114">
        <v>90183</v>
      </c>
      <c r="L3323" s="115" t="s">
        <v>7256</v>
      </c>
      <c r="M3323" s="115" t="s">
        <v>1259</v>
      </c>
      <c r="N3323" s="115" t="s">
        <v>7637</v>
      </c>
    </row>
    <row r="3324" spans="1:14" ht="15" customHeight="1">
      <c r="A3324" s="36" t="str">
        <f t="shared" si="51"/>
        <v>72333091</v>
      </c>
      <c r="B3324" s="110">
        <v>7233309</v>
      </c>
      <c r="C3324" s="110">
        <v>1</v>
      </c>
      <c r="D3324" s="111" t="s">
        <v>3318</v>
      </c>
      <c r="E3324" s="111" t="s">
        <v>3319</v>
      </c>
      <c r="F3324" s="111" t="s">
        <v>1304</v>
      </c>
      <c r="G3324" s="110">
        <v>5875</v>
      </c>
      <c r="H3324" s="111" t="s">
        <v>7256</v>
      </c>
      <c r="I3324" s="110">
        <v>5875</v>
      </c>
      <c r="J3324" s="111" t="s">
        <v>7256</v>
      </c>
      <c r="K3324" s="110">
        <v>90183</v>
      </c>
      <c r="L3324" s="111" t="s">
        <v>7256</v>
      </c>
      <c r="M3324" s="111" t="s">
        <v>7637</v>
      </c>
      <c r="N3324" s="111" t="s">
        <v>7638</v>
      </c>
    </row>
    <row r="3325" spans="1:14" ht="15" customHeight="1">
      <c r="A3325" s="36" t="str">
        <f t="shared" ref="A3325:A3388" si="52">CONCATENATE(B3325,C3325)</f>
        <v>132175741</v>
      </c>
      <c r="B3325" s="110">
        <v>13217574</v>
      </c>
      <c r="C3325" s="110">
        <v>1</v>
      </c>
      <c r="D3325" s="111" t="s">
        <v>2763</v>
      </c>
      <c r="E3325" s="111" t="s">
        <v>2764</v>
      </c>
      <c r="F3325" s="111" t="s">
        <v>1304</v>
      </c>
      <c r="G3325" s="110">
        <v>5875</v>
      </c>
      <c r="H3325" s="111" t="s">
        <v>7256</v>
      </c>
      <c r="I3325" s="110">
        <v>5875</v>
      </c>
      <c r="J3325" s="111" t="s">
        <v>7256</v>
      </c>
      <c r="K3325" s="110">
        <v>90183</v>
      </c>
      <c r="L3325" s="111" t="s">
        <v>7256</v>
      </c>
      <c r="M3325" s="111" t="s">
        <v>1259</v>
      </c>
      <c r="N3325" s="111" t="s">
        <v>7637</v>
      </c>
    </row>
    <row r="3326" spans="1:14" ht="15" customHeight="1">
      <c r="A3326" s="36" t="str">
        <f t="shared" si="52"/>
        <v>72271151</v>
      </c>
      <c r="B3326" s="110">
        <v>7227115</v>
      </c>
      <c r="C3326" s="110">
        <v>1</v>
      </c>
      <c r="D3326" s="111" t="s">
        <v>3089</v>
      </c>
      <c r="E3326" s="111" t="s">
        <v>3090</v>
      </c>
      <c r="F3326" s="111" t="s">
        <v>1304</v>
      </c>
      <c r="G3326" s="110">
        <v>5875</v>
      </c>
      <c r="H3326" s="111" t="s">
        <v>7256</v>
      </c>
      <c r="I3326" s="110">
        <v>5875</v>
      </c>
      <c r="J3326" s="111" t="s">
        <v>7256</v>
      </c>
      <c r="K3326" s="110">
        <v>90183</v>
      </c>
      <c r="L3326" s="111" t="s">
        <v>7256</v>
      </c>
      <c r="M3326" s="111" t="s">
        <v>7637</v>
      </c>
      <c r="N3326" s="111" t="s">
        <v>7638</v>
      </c>
    </row>
    <row r="3327" spans="1:14" ht="15" customHeight="1">
      <c r="A3327" s="36" t="str">
        <f t="shared" si="52"/>
        <v>63769904</v>
      </c>
      <c r="B3327" s="114">
        <v>6376990</v>
      </c>
      <c r="C3327" s="114">
        <v>4</v>
      </c>
      <c r="D3327" s="115" t="s">
        <v>7157</v>
      </c>
      <c r="E3327" s="115" t="s">
        <v>7158</v>
      </c>
      <c r="F3327" s="115" t="s">
        <v>7203</v>
      </c>
      <c r="G3327" s="114">
        <v>5875</v>
      </c>
      <c r="H3327" s="115" t="s">
        <v>7256</v>
      </c>
      <c r="I3327" s="114">
        <v>5875</v>
      </c>
      <c r="J3327" s="115" t="s">
        <v>7256</v>
      </c>
      <c r="K3327" s="114">
        <v>90183</v>
      </c>
      <c r="L3327" s="115" t="s">
        <v>7256</v>
      </c>
      <c r="M3327" s="115" t="s">
        <v>1259</v>
      </c>
      <c r="N3327" s="115" t="s">
        <v>7637</v>
      </c>
    </row>
    <row r="3328" spans="1:14" ht="15" customHeight="1">
      <c r="A3328" s="36" t="str">
        <f t="shared" si="52"/>
        <v>63619003</v>
      </c>
      <c r="B3328" s="114">
        <v>6361900</v>
      </c>
      <c r="C3328" s="114">
        <v>3</v>
      </c>
      <c r="D3328" s="115" t="s">
        <v>5156</v>
      </c>
      <c r="E3328" s="115">
        <v>5344051</v>
      </c>
      <c r="F3328" s="115" t="s">
        <v>1307</v>
      </c>
      <c r="G3328" s="114">
        <v>5875</v>
      </c>
      <c r="H3328" s="115" t="s">
        <v>7256</v>
      </c>
      <c r="I3328" s="114">
        <v>5875</v>
      </c>
      <c r="J3328" s="115" t="s">
        <v>7256</v>
      </c>
      <c r="K3328" s="114">
        <v>90183</v>
      </c>
      <c r="L3328" s="115" t="s">
        <v>7256</v>
      </c>
      <c r="M3328" s="115" t="s">
        <v>1259</v>
      </c>
      <c r="N3328" s="115" t="s">
        <v>7637</v>
      </c>
    </row>
    <row r="3329" spans="1:14" ht="15" customHeight="1">
      <c r="A3329" s="36" t="str">
        <f t="shared" si="52"/>
        <v>69067711</v>
      </c>
      <c r="B3329" s="110">
        <v>6906771</v>
      </c>
      <c r="C3329" s="110">
        <v>1</v>
      </c>
      <c r="D3329" s="111" t="s">
        <v>4115</v>
      </c>
      <c r="E3329" s="111">
        <v>14024376</v>
      </c>
      <c r="F3329" s="111" t="s">
        <v>1304</v>
      </c>
      <c r="G3329" s="110">
        <v>5875</v>
      </c>
      <c r="H3329" s="111" t="s">
        <v>7256</v>
      </c>
      <c r="I3329" s="110">
        <v>5875</v>
      </c>
      <c r="J3329" s="111" t="s">
        <v>7256</v>
      </c>
      <c r="K3329" s="110">
        <v>90183</v>
      </c>
      <c r="L3329" s="111" t="s">
        <v>7256</v>
      </c>
      <c r="M3329" s="111" t="s">
        <v>7637</v>
      </c>
      <c r="N3329" s="111" t="s">
        <v>7638</v>
      </c>
    </row>
    <row r="3330" spans="1:14" ht="15" customHeight="1">
      <c r="A3330" s="36" t="str">
        <f t="shared" si="52"/>
        <v>78049101</v>
      </c>
      <c r="B3330" s="114">
        <v>7804910</v>
      </c>
      <c r="C3330" s="114">
        <v>1</v>
      </c>
      <c r="D3330" s="115" t="s">
        <v>6563</v>
      </c>
      <c r="E3330" s="115">
        <v>20726901</v>
      </c>
      <c r="F3330" s="115" t="s">
        <v>1307</v>
      </c>
      <c r="G3330" s="114">
        <v>5875</v>
      </c>
      <c r="H3330" s="115" t="s">
        <v>7256</v>
      </c>
      <c r="I3330" s="114">
        <v>5875</v>
      </c>
      <c r="J3330" s="115" t="s">
        <v>7256</v>
      </c>
      <c r="K3330" s="114">
        <v>90183</v>
      </c>
      <c r="L3330" s="115" t="s">
        <v>7256</v>
      </c>
      <c r="M3330" s="115" t="s">
        <v>1259</v>
      </c>
      <c r="N3330" s="115" t="s">
        <v>7637</v>
      </c>
    </row>
    <row r="3331" spans="1:14" ht="15" customHeight="1">
      <c r="A3331" s="36" t="str">
        <f t="shared" si="52"/>
        <v>85756541</v>
      </c>
      <c r="B3331" s="114">
        <v>8575654</v>
      </c>
      <c r="C3331" s="114">
        <v>1</v>
      </c>
      <c r="D3331" s="115" t="s">
        <v>5698</v>
      </c>
      <c r="E3331" s="115" t="s">
        <v>5699</v>
      </c>
      <c r="F3331" s="115" t="s">
        <v>1307</v>
      </c>
      <c r="G3331" s="114">
        <v>5875</v>
      </c>
      <c r="H3331" s="115" t="s">
        <v>7256</v>
      </c>
      <c r="I3331" s="114">
        <v>5875</v>
      </c>
      <c r="J3331" s="115" t="s">
        <v>7256</v>
      </c>
      <c r="K3331" s="114">
        <v>90183</v>
      </c>
      <c r="L3331" s="115" t="s">
        <v>7256</v>
      </c>
      <c r="M3331" s="115" t="s">
        <v>1259</v>
      </c>
      <c r="N3331" s="115" t="s">
        <v>7637</v>
      </c>
    </row>
    <row r="3332" spans="1:14" ht="15" customHeight="1">
      <c r="A3332" s="36" t="str">
        <f t="shared" si="52"/>
        <v>72344301</v>
      </c>
      <c r="B3332" s="110">
        <v>7234430</v>
      </c>
      <c r="C3332" s="110">
        <v>1</v>
      </c>
      <c r="D3332" s="111" t="s">
        <v>2231</v>
      </c>
      <c r="E3332" s="111">
        <v>12782684</v>
      </c>
      <c r="F3332" s="111" t="s">
        <v>1304</v>
      </c>
      <c r="G3332" s="110">
        <v>5875</v>
      </c>
      <c r="H3332" s="111" t="s">
        <v>7256</v>
      </c>
      <c r="I3332" s="110">
        <v>5875</v>
      </c>
      <c r="J3332" s="111" t="s">
        <v>7256</v>
      </c>
      <c r="K3332" s="110">
        <v>90183</v>
      </c>
      <c r="L3332" s="111" t="s">
        <v>7256</v>
      </c>
      <c r="M3332" s="111" t="s">
        <v>7637</v>
      </c>
      <c r="N3332" s="111" t="s">
        <v>7638</v>
      </c>
    </row>
    <row r="3333" spans="1:14" ht="15" customHeight="1">
      <c r="A3333" s="36" t="str">
        <f t="shared" si="52"/>
        <v>73195632</v>
      </c>
      <c r="B3333" s="110">
        <v>7319563</v>
      </c>
      <c r="C3333" s="110">
        <v>2</v>
      </c>
      <c r="D3333" s="111" t="s">
        <v>2312</v>
      </c>
      <c r="E3333" s="111" t="s">
        <v>2313</v>
      </c>
      <c r="F3333" s="111" t="s">
        <v>1304</v>
      </c>
      <c r="G3333" s="110">
        <v>5875</v>
      </c>
      <c r="H3333" s="111" t="s">
        <v>7256</v>
      </c>
      <c r="I3333" s="110">
        <v>5875</v>
      </c>
      <c r="J3333" s="111" t="s">
        <v>7256</v>
      </c>
      <c r="K3333" s="110">
        <v>90183</v>
      </c>
      <c r="L3333" s="111" t="s">
        <v>7256</v>
      </c>
      <c r="M3333" s="111" t="s">
        <v>1259</v>
      </c>
      <c r="N3333" s="111" t="s">
        <v>7637</v>
      </c>
    </row>
    <row r="3334" spans="1:14" ht="15" customHeight="1">
      <c r="A3334" s="36" t="str">
        <f t="shared" si="52"/>
        <v>45646256</v>
      </c>
      <c r="B3334" s="114">
        <v>4564625</v>
      </c>
      <c r="C3334" s="114">
        <v>6</v>
      </c>
      <c r="D3334" s="115" t="s">
        <v>5946</v>
      </c>
      <c r="E3334" s="115">
        <v>3274541</v>
      </c>
      <c r="F3334" s="115" t="s">
        <v>1307</v>
      </c>
      <c r="G3334" s="114">
        <v>5875</v>
      </c>
      <c r="H3334" s="115" t="s">
        <v>7256</v>
      </c>
      <c r="I3334" s="114">
        <v>5875</v>
      </c>
      <c r="J3334" s="115" t="s">
        <v>7256</v>
      </c>
      <c r="K3334" s="114">
        <v>90183</v>
      </c>
      <c r="L3334" s="115" t="s">
        <v>7256</v>
      </c>
      <c r="M3334" s="115" t="s">
        <v>1259</v>
      </c>
      <c r="N3334" s="115" t="s">
        <v>7637</v>
      </c>
    </row>
    <row r="3335" spans="1:14" ht="15" customHeight="1">
      <c r="A3335" s="36" t="str">
        <f t="shared" si="52"/>
        <v>93688261</v>
      </c>
      <c r="B3335" s="110">
        <v>9368826</v>
      </c>
      <c r="C3335" s="110">
        <v>1</v>
      </c>
      <c r="D3335" s="111" t="s">
        <v>2731</v>
      </c>
      <c r="E3335" s="111">
        <v>4455543</v>
      </c>
      <c r="F3335" s="111" t="s">
        <v>1304</v>
      </c>
      <c r="G3335" s="110">
        <v>5875</v>
      </c>
      <c r="H3335" s="111" t="s">
        <v>7256</v>
      </c>
      <c r="I3335" s="110">
        <v>5875</v>
      </c>
      <c r="J3335" s="111" t="s">
        <v>7256</v>
      </c>
      <c r="K3335" s="110">
        <v>90183</v>
      </c>
      <c r="L3335" s="111" t="s">
        <v>7256</v>
      </c>
      <c r="M3335" s="111" t="s">
        <v>1259</v>
      </c>
      <c r="N3335" s="111" t="s">
        <v>7637</v>
      </c>
    </row>
    <row r="3336" spans="1:14" ht="15" customHeight="1">
      <c r="A3336" s="36" t="str">
        <f t="shared" si="52"/>
        <v>91323751</v>
      </c>
      <c r="B3336" s="110">
        <v>9132375</v>
      </c>
      <c r="C3336" s="110">
        <v>1</v>
      </c>
      <c r="D3336" s="111" t="s">
        <v>4397</v>
      </c>
      <c r="E3336" s="111" t="s">
        <v>4398</v>
      </c>
      <c r="F3336" s="111" t="s">
        <v>1304</v>
      </c>
      <c r="G3336" s="110">
        <v>5875</v>
      </c>
      <c r="H3336" s="111" t="s">
        <v>7256</v>
      </c>
      <c r="I3336" s="110">
        <v>5875</v>
      </c>
      <c r="J3336" s="111" t="s">
        <v>7256</v>
      </c>
      <c r="K3336" s="110">
        <v>90183</v>
      </c>
      <c r="L3336" s="111" t="s">
        <v>7256</v>
      </c>
      <c r="M3336" s="111" t="s">
        <v>1259</v>
      </c>
      <c r="N3336" s="111" t="s">
        <v>7637</v>
      </c>
    </row>
    <row r="3337" spans="1:14" ht="15" customHeight="1">
      <c r="A3337" s="36" t="str">
        <f t="shared" si="52"/>
        <v>82011711</v>
      </c>
      <c r="B3337" s="114">
        <v>8201171</v>
      </c>
      <c r="C3337" s="114">
        <v>1</v>
      </c>
      <c r="D3337" s="115" t="s">
        <v>6923</v>
      </c>
      <c r="E3337" s="115" t="s">
        <v>6924</v>
      </c>
      <c r="F3337" s="115" t="s">
        <v>7202</v>
      </c>
      <c r="G3337" s="114">
        <v>5875</v>
      </c>
      <c r="H3337" s="115" t="s">
        <v>7256</v>
      </c>
      <c r="I3337" s="114">
        <v>5875</v>
      </c>
      <c r="J3337" s="115" t="s">
        <v>7256</v>
      </c>
      <c r="K3337" s="114">
        <v>90183</v>
      </c>
      <c r="L3337" s="115" t="s">
        <v>7256</v>
      </c>
      <c r="M3337" s="115" t="s">
        <v>1259</v>
      </c>
      <c r="N3337" s="115" t="s">
        <v>7637</v>
      </c>
    </row>
    <row r="3338" spans="1:14" ht="15" customHeight="1">
      <c r="A3338" s="36" t="str">
        <f t="shared" si="52"/>
        <v>69864201</v>
      </c>
      <c r="B3338" s="114">
        <v>6986420</v>
      </c>
      <c r="C3338" s="114">
        <v>1</v>
      </c>
      <c r="D3338" s="115" t="s">
        <v>6673</v>
      </c>
      <c r="E3338" s="115" t="s">
        <v>6674</v>
      </c>
      <c r="F3338" s="115" t="s">
        <v>1307</v>
      </c>
      <c r="G3338" s="114">
        <v>5875</v>
      </c>
      <c r="H3338" s="115" t="s">
        <v>7256</v>
      </c>
      <c r="I3338" s="114">
        <v>5875</v>
      </c>
      <c r="J3338" s="115" t="s">
        <v>7256</v>
      </c>
      <c r="K3338" s="114">
        <v>90183</v>
      </c>
      <c r="L3338" s="115" t="s">
        <v>7256</v>
      </c>
      <c r="M3338" s="115" t="s">
        <v>1259</v>
      </c>
      <c r="N3338" s="115" t="s">
        <v>7637</v>
      </c>
    </row>
    <row r="3339" spans="1:14" ht="15" customHeight="1">
      <c r="A3339" s="36" t="str">
        <f t="shared" si="52"/>
        <v>72321231</v>
      </c>
      <c r="B3339" s="110">
        <v>7232123</v>
      </c>
      <c r="C3339" s="110">
        <v>1</v>
      </c>
      <c r="D3339" s="111" t="s">
        <v>4465</v>
      </c>
      <c r="E3339" s="111">
        <v>8148563</v>
      </c>
      <c r="F3339" s="111" t="s">
        <v>1304</v>
      </c>
      <c r="G3339" s="110">
        <v>5875</v>
      </c>
      <c r="H3339" s="111" t="s">
        <v>7256</v>
      </c>
      <c r="I3339" s="110">
        <v>5875</v>
      </c>
      <c r="J3339" s="111" t="s">
        <v>7256</v>
      </c>
      <c r="K3339" s="110">
        <v>90183</v>
      </c>
      <c r="L3339" s="111" t="s">
        <v>7256</v>
      </c>
      <c r="M3339" s="111" t="s">
        <v>7637</v>
      </c>
      <c r="N3339" s="111" t="s">
        <v>7638</v>
      </c>
    </row>
    <row r="3340" spans="1:14" ht="15" customHeight="1">
      <c r="A3340" s="36" t="str">
        <f t="shared" si="52"/>
        <v>72335531</v>
      </c>
      <c r="B3340" s="114">
        <v>7233553</v>
      </c>
      <c r="C3340" s="114">
        <v>1</v>
      </c>
      <c r="D3340" s="115" t="s">
        <v>7005</v>
      </c>
      <c r="E3340" s="115" t="s">
        <v>7006</v>
      </c>
      <c r="F3340" s="115" t="s">
        <v>7202</v>
      </c>
      <c r="G3340" s="114">
        <v>5875</v>
      </c>
      <c r="H3340" s="115" t="s">
        <v>7256</v>
      </c>
      <c r="I3340" s="114">
        <v>5875</v>
      </c>
      <c r="J3340" s="115" t="s">
        <v>7256</v>
      </c>
      <c r="K3340" s="114">
        <v>90183</v>
      </c>
      <c r="L3340" s="115" t="s">
        <v>7256</v>
      </c>
      <c r="M3340" s="115" t="s">
        <v>1259</v>
      </c>
      <c r="N3340" s="115" t="s">
        <v>7637</v>
      </c>
    </row>
    <row r="3341" spans="1:14" ht="15" customHeight="1">
      <c r="A3341" s="36" t="str">
        <f t="shared" si="52"/>
        <v>84602181</v>
      </c>
      <c r="B3341" s="110">
        <v>8460218</v>
      </c>
      <c r="C3341" s="110">
        <v>1</v>
      </c>
      <c r="D3341" s="111" t="s">
        <v>4132</v>
      </c>
      <c r="E3341" s="111" t="s">
        <v>4133</v>
      </c>
      <c r="F3341" s="111" t="s">
        <v>1304</v>
      </c>
      <c r="G3341" s="110">
        <v>5875</v>
      </c>
      <c r="H3341" s="111" t="s">
        <v>7256</v>
      </c>
      <c r="I3341" s="110">
        <v>5875</v>
      </c>
      <c r="J3341" s="111" t="s">
        <v>7256</v>
      </c>
      <c r="K3341" s="110">
        <v>90183</v>
      </c>
      <c r="L3341" s="111" t="s">
        <v>7256</v>
      </c>
      <c r="M3341" s="111" t="s">
        <v>1259</v>
      </c>
      <c r="N3341" s="111" t="s">
        <v>7637</v>
      </c>
    </row>
    <row r="3342" spans="1:14" ht="15" customHeight="1">
      <c r="A3342" s="36" t="str">
        <f t="shared" si="52"/>
        <v>88876401</v>
      </c>
      <c r="B3342" s="110">
        <v>8887640</v>
      </c>
      <c r="C3342" s="110">
        <v>1</v>
      </c>
      <c r="D3342" s="111" t="s">
        <v>3842</v>
      </c>
      <c r="E3342" s="111" t="s">
        <v>3843</v>
      </c>
      <c r="F3342" s="111" t="s">
        <v>1304</v>
      </c>
      <c r="G3342" s="110">
        <v>5875</v>
      </c>
      <c r="H3342" s="111" t="s">
        <v>7256</v>
      </c>
      <c r="I3342" s="110">
        <v>5875</v>
      </c>
      <c r="J3342" s="111" t="s">
        <v>7256</v>
      </c>
      <c r="K3342" s="110">
        <v>90183</v>
      </c>
      <c r="L3342" s="111" t="s">
        <v>7256</v>
      </c>
      <c r="M3342" s="111" t="s">
        <v>1259</v>
      </c>
      <c r="N3342" s="111" t="s">
        <v>7637</v>
      </c>
    </row>
    <row r="3343" spans="1:14" ht="15" customHeight="1">
      <c r="A3343" s="36" t="str">
        <f t="shared" si="52"/>
        <v>79320662</v>
      </c>
      <c r="B3343" s="114">
        <v>7932066</v>
      </c>
      <c r="C3343" s="114">
        <v>2</v>
      </c>
      <c r="D3343" s="115" t="s">
        <v>4820</v>
      </c>
      <c r="E3343" s="115" t="s">
        <v>4821</v>
      </c>
      <c r="F3343" s="115" t="s">
        <v>1307</v>
      </c>
      <c r="G3343" s="114">
        <v>5875</v>
      </c>
      <c r="H3343" s="115" t="s">
        <v>7256</v>
      </c>
      <c r="I3343" s="114">
        <v>5875</v>
      </c>
      <c r="J3343" s="115" t="s">
        <v>7256</v>
      </c>
      <c r="K3343" s="114">
        <v>90183</v>
      </c>
      <c r="L3343" s="115" t="s">
        <v>7256</v>
      </c>
      <c r="M3343" s="115" t="s">
        <v>7637</v>
      </c>
      <c r="N3343" s="115" t="s">
        <v>7638</v>
      </c>
    </row>
    <row r="3344" spans="1:14" ht="15" customHeight="1">
      <c r="A3344" s="36" t="str">
        <f t="shared" si="52"/>
        <v>57755892</v>
      </c>
      <c r="B3344" s="114">
        <v>5775589</v>
      </c>
      <c r="C3344" s="114">
        <v>2</v>
      </c>
      <c r="D3344" s="115" t="s">
        <v>6520</v>
      </c>
      <c r="E3344" s="115" t="s">
        <v>6521</v>
      </c>
      <c r="F3344" s="115" t="s">
        <v>1307</v>
      </c>
      <c r="G3344" s="114">
        <v>5875</v>
      </c>
      <c r="H3344" s="115" t="s">
        <v>7256</v>
      </c>
      <c r="I3344" s="114">
        <v>5875</v>
      </c>
      <c r="J3344" s="115" t="s">
        <v>7256</v>
      </c>
      <c r="K3344" s="114">
        <v>90183</v>
      </c>
      <c r="L3344" s="115" t="s">
        <v>7256</v>
      </c>
      <c r="M3344" s="115" t="s">
        <v>1259</v>
      </c>
      <c r="N3344" s="115" t="s">
        <v>7637</v>
      </c>
    </row>
    <row r="3345" spans="1:14" ht="15" customHeight="1">
      <c r="A3345" s="36" t="str">
        <f t="shared" si="52"/>
        <v>78365571</v>
      </c>
      <c r="B3345" s="110">
        <v>7836557</v>
      </c>
      <c r="C3345" s="110">
        <v>1</v>
      </c>
      <c r="D3345" s="111" t="s">
        <v>3112</v>
      </c>
      <c r="E3345" s="111" t="s">
        <v>3113</v>
      </c>
      <c r="F3345" s="111" t="s">
        <v>1304</v>
      </c>
      <c r="G3345" s="110">
        <v>5875</v>
      </c>
      <c r="H3345" s="111" t="s">
        <v>7256</v>
      </c>
      <c r="I3345" s="110">
        <v>5875</v>
      </c>
      <c r="J3345" s="111" t="s">
        <v>7256</v>
      </c>
      <c r="K3345" s="110">
        <v>90183</v>
      </c>
      <c r="L3345" s="111" t="s">
        <v>7256</v>
      </c>
      <c r="M3345" s="111" t="s">
        <v>1259</v>
      </c>
      <c r="N3345" s="111" t="s">
        <v>7637</v>
      </c>
    </row>
    <row r="3346" spans="1:14" ht="15" customHeight="1">
      <c r="A3346" s="36" t="str">
        <f t="shared" si="52"/>
        <v>72565903</v>
      </c>
      <c r="B3346" s="114">
        <v>7256590</v>
      </c>
      <c r="C3346" s="114">
        <v>3</v>
      </c>
      <c r="D3346" s="115" t="s">
        <v>4921</v>
      </c>
      <c r="E3346" s="115" t="s">
        <v>4922</v>
      </c>
      <c r="F3346" s="115" t="s">
        <v>1307</v>
      </c>
      <c r="G3346" s="114">
        <v>5875</v>
      </c>
      <c r="H3346" s="115" t="s">
        <v>7256</v>
      </c>
      <c r="I3346" s="114">
        <v>5875</v>
      </c>
      <c r="J3346" s="115" t="s">
        <v>7256</v>
      </c>
      <c r="K3346" s="114">
        <v>90183</v>
      </c>
      <c r="L3346" s="115" t="s">
        <v>7256</v>
      </c>
      <c r="M3346" s="115" t="s">
        <v>1259</v>
      </c>
      <c r="N3346" s="115" t="s">
        <v>7637</v>
      </c>
    </row>
    <row r="3347" spans="1:14" ht="15" customHeight="1">
      <c r="A3347" s="36" t="str">
        <f t="shared" si="52"/>
        <v>78085501</v>
      </c>
      <c r="B3347" s="114">
        <v>7808550</v>
      </c>
      <c r="C3347" s="114">
        <v>1</v>
      </c>
      <c r="D3347" s="115" t="s">
        <v>5685</v>
      </c>
      <c r="E3347" s="115" t="s">
        <v>5686</v>
      </c>
      <c r="F3347" s="115" t="s">
        <v>1307</v>
      </c>
      <c r="G3347" s="114">
        <v>5875</v>
      </c>
      <c r="H3347" s="115" t="s">
        <v>7256</v>
      </c>
      <c r="I3347" s="114">
        <v>5875</v>
      </c>
      <c r="J3347" s="115" t="s">
        <v>7256</v>
      </c>
      <c r="K3347" s="114">
        <v>90183</v>
      </c>
      <c r="L3347" s="115" t="s">
        <v>7256</v>
      </c>
      <c r="M3347" s="115" t="s">
        <v>1259</v>
      </c>
      <c r="N3347" s="115" t="s">
        <v>7637</v>
      </c>
    </row>
    <row r="3348" spans="1:14" ht="15" customHeight="1">
      <c r="A3348" s="36" t="str">
        <f t="shared" si="52"/>
        <v>130960112</v>
      </c>
      <c r="B3348" s="110">
        <v>13096011</v>
      </c>
      <c r="C3348" s="110">
        <v>2</v>
      </c>
      <c r="D3348" s="111" t="s">
        <v>2285</v>
      </c>
      <c r="E3348" s="111" t="s">
        <v>2286</v>
      </c>
      <c r="F3348" s="111" t="s">
        <v>1304</v>
      </c>
      <c r="G3348" s="110">
        <v>5875</v>
      </c>
      <c r="H3348" s="111" t="s">
        <v>7256</v>
      </c>
      <c r="I3348" s="110">
        <v>5875</v>
      </c>
      <c r="J3348" s="111" t="s">
        <v>7256</v>
      </c>
      <c r="K3348" s="110">
        <v>90183</v>
      </c>
      <c r="L3348" s="111" t="s">
        <v>7256</v>
      </c>
      <c r="M3348" s="111" t="s">
        <v>1259</v>
      </c>
      <c r="N3348" s="111" t="s">
        <v>7637</v>
      </c>
    </row>
    <row r="3349" spans="1:14" ht="15" customHeight="1">
      <c r="A3349" s="36" t="str">
        <f t="shared" si="52"/>
        <v>92654541</v>
      </c>
      <c r="B3349" s="110">
        <v>9265454</v>
      </c>
      <c r="C3349" s="110">
        <v>1</v>
      </c>
      <c r="D3349" s="111" t="s">
        <v>3403</v>
      </c>
      <c r="E3349" s="111" t="s">
        <v>3404</v>
      </c>
      <c r="F3349" s="111" t="s">
        <v>1304</v>
      </c>
      <c r="G3349" s="110">
        <v>5875</v>
      </c>
      <c r="H3349" s="111" t="s">
        <v>7256</v>
      </c>
      <c r="I3349" s="110">
        <v>5875</v>
      </c>
      <c r="J3349" s="111" t="s">
        <v>7256</v>
      </c>
      <c r="K3349" s="110">
        <v>90183</v>
      </c>
      <c r="L3349" s="111" t="s">
        <v>7256</v>
      </c>
      <c r="M3349" s="111" t="s">
        <v>1259</v>
      </c>
      <c r="N3349" s="111" t="s">
        <v>7637</v>
      </c>
    </row>
    <row r="3350" spans="1:14" ht="15" customHeight="1">
      <c r="A3350" s="36" t="str">
        <f t="shared" si="52"/>
        <v>45802293</v>
      </c>
      <c r="B3350" s="114">
        <v>4580229</v>
      </c>
      <c r="C3350" s="114">
        <v>3</v>
      </c>
      <c r="D3350" s="115" t="s">
        <v>5682</v>
      </c>
      <c r="E3350" s="115">
        <v>16862802</v>
      </c>
      <c r="F3350" s="115" t="s">
        <v>1307</v>
      </c>
      <c r="G3350" s="114">
        <v>5875</v>
      </c>
      <c r="H3350" s="115" t="s">
        <v>7256</v>
      </c>
      <c r="I3350" s="114">
        <v>5875</v>
      </c>
      <c r="J3350" s="115" t="s">
        <v>7256</v>
      </c>
      <c r="K3350" s="114">
        <v>90183</v>
      </c>
      <c r="L3350" s="115" t="s">
        <v>7256</v>
      </c>
      <c r="M3350" s="115" t="s">
        <v>1259</v>
      </c>
      <c r="N3350" s="115" t="s">
        <v>7637</v>
      </c>
    </row>
    <row r="3351" spans="1:14" ht="15" customHeight="1">
      <c r="A3351" s="36" t="str">
        <f t="shared" si="52"/>
        <v>73002812</v>
      </c>
      <c r="B3351" s="110">
        <v>7300281</v>
      </c>
      <c r="C3351" s="110">
        <v>2</v>
      </c>
      <c r="D3351" s="111" t="s">
        <v>3093</v>
      </c>
      <c r="E3351" s="111" t="s">
        <v>3094</v>
      </c>
      <c r="F3351" s="111" t="s">
        <v>1304</v>
      </c>
      <c r="G3351" s="110">
        <v>5875</v>
      </c>
      <c r="H3351" s="111" t="s">
        <v>7256</v>
      </c>
      <c r="I3351" s="110">
        <v>5875</v>
      </c>
      <c r="J3351" s="111" t="s">
        <v>7256</v>
      </c>
      <c r="K3351" s="110">
        <v>90183</v>
      </c>
      <c r="L3351" s="111" t="s">
        <v>7256</v>
      </c>
      <c r="M3351" s="111" t="s">
        <v>1259</v>
      </c>
      <c r="N3351" s="111" t="s">
        <v>7637</v>
      </c>
    </row>
    <row r="3352" spans="1:14" ht="15" customHeight="1">
      <c r="A3352" s="36" t="str">
        <f t="shared" si="52"/>
        <v>69861581</v>
      </c>
      <c r="B3352" s="110">
        <v>6986158</v>
      </c>
      <c r="C3352" s="110">
        <v>1</v>
      </c>
      <c r="D3352" s="111" t="s">
        <v>3957</v>
      </c>
      <c r="E3352" s="111" t="s">
        <v>3958</v>
      </c>
      <c r="F3352" s="111" t="s">
        <v>1304</v>
      </c>
      <c r="G3352" s="110">
        <v>5875</v>
      </c>
      <c r="H3352" s="111" t="s">
        <v>7256</v>
      </c>
      <c r="I3352" s="110">
        <v>5875</v>
      </c>
      <c r="J3352" s="111" t="s">
        <v>7256</v>
      </c>
      <c r="K3352" s="110">
        <v>90183</v>
      </c>
      <c r="L3352" s="111" t="s">
        <v>7256</v>
      </c>
      <c r="M3352" s="111" t="s">
        <v>1259</v>
      </c>
      <c r="N3352" s="111" t="s">
        <v>7637</v>
      </c>
    </row>
    <row r="3353" spans="1:14" ht="15" customHeight="1">
      <c r="A3353" s="36" t="str">
        <f t="shared" si="52"/>
        <v>91115542</v>
      </c>
      <c r="B3353" s="110">
        <v>9111554</v>
      </c>
      <c r="C3353" s="110">
        <v>2</v>
      </c>
      <c r="D3353" s="111" t="s">
        <v>4016</v>
      </c>
      <c r="E3353" s="111">
        <v>20467755</v>
      </c>
      <c r="F3353" s="111" t="s">
        <v>1304</v>
      </c>
      <c r="G3353" s="110">
        <v>5875</v>
      </c>
      <c r="H3353" s="111" t="s">
        <v>7256</v>
      </c>
      <c r="I3353" s="110">
        <v>5875</v>
      </c>
      <c r="J3353" s="111" t="s">
        <v>7256</v>
      </c>
      <c r="K3353" s="110">
        <v>90183</v>
      </c>
      <c r="L3353" s="111" t="s">
        <v>7256</v>
      </c>
      <c r="M3353" s="111" t="s">
        <v>1259</v>
      </c>
      <c r="N3353" s="111" t="s">
        <v>7637</v>
      </c>
    </row>
    <row r="3354" spans="1:14" ht="15" customHeight="1">
      <c r="A3354" s="36" t="str">
        <f t="shared" si="52"/>
        <v>94165351</v>
      </c>
      <c r="B3354" s="110">
        <v>9416535</v>
      </c>
      <c r="C3354" s="110">
        <v>1</v>
      </c>
      <c r="D3354" s="111" t="s">
        <v>4148</v>
      </c>
      <c r="E3354" s="111" t="s">
        <v>4149</v>
      </c>
      <c r="F3354" s="111" t="s">
        <v>1304</v>
      </c>
      <c r="G3354" s="110">
        <v>5875</v>
      </c>
      <c r="H3354" s="111" t="s">
        <v>7256</v>
      </c>
      <c r="I3354" s="110">
        <v>5875</v>
      </c>
      <c r="J3354" s="111" t="s">
        <v>7256</v>
      </c>
      <c r="K3354" s="110">
        <v>90183</v>
      </c>
      <c r="L3354" s="111" t="s">
        <v>7256</v>
      </c>
      <c r="M3354" s="111" t="s">
        <v>1259</v>
      </c>
      <c r="N3354" s="111" t="s">
        <v>7637</v>
      </c>
    </row>
    <row r="3355" spans="1:14" ht="15" customHeight="1">
      <c r="A3355" s="36" t="str">
        <f t="shared" si="52"/>
        <v>52809771</v>
      </c>
      <c r="B3355" s="110">
        <v>5280977</v>
      </c>
      <c r="C3355" s="110">
        <v>1</v>
      </c>
      <c r="D3355" s="111" t="s">
        <v>3802</v>
      </c>
      <c r="E3355" s="111" t="s">
        <v>3803</v>
      </c>
      <c r="F3355" s="111" t="s">
        <v>1304</v>
      </c>
      <c r="G3355" s="110">
        <v>5875</v>
      </c>
      <c r="H3355" s="111" t="s">
        <v>7256</v>
      </c>
      <c r="I3355" s="110">
        <v>5875</v>
      </c>
      <c r="J3355" s="111" t="s">
        <v>7256</v>
      </c>
      <c r="K3355" s="110">
        <v>90183</v>
      </c>
      <c r="L3355" s="111" t="s">
        <v>7256</v>
      </c>
      <c r="M3355" s="111" t="s">
        <v>7637</v>
      </c>
      <c r="N3355" s="111" t="s">
        <v>7638</v>
      </c>
    </row>
    <row r="3356" spans="1:14" ht="15" customHeight="1">
      <c r="A3356" s="36" t="str">
        <f t="shared" si="52"/>
        <v>57686762</v>
      </c>
      <c r="B3356" s="114">
        <v>5768676</v>
      </c>
      <c r="C3356" s="114">
        <v>2</v>
      </c>
      <c r="D3356" s="115" t="s">
        <v>4785</v>
      </c>
      <c r="E3356" s="115" t="s">
        <v>4786</v>
      </c>
      <c r="F3356" s="115" t="s">
        <v>1307</v>
      </c>
      <c r="G3356" s="114">
        <v>5875</v>
      </c>
      <c r="H3356" s="115" t="s">
        <v>7256</v>
      </c>
      <c r="I3356" s="114">
        <v>5875</v>
      </c>
      <c r="J3356" s="115" t="s">
        <v>7256</v>
      </c>
      <c r="K3356" s="114">
        <v>90183</v>
      </c>
      <c r="L3356" s="115" t="s">
        <v>7256</v>
      </c>
      <c r="M3356" s="115" t="s">
        <v>1259</v>
      </c>
      <c r="N3356" s="115" t="s">
        <v>7637</v>
      </c>
    </row>
    <row r="3357" spans="1:14" ht="15" customHeight="1">
      <c r="A3357" s="36" t="str">
        <f t="shared" si="52"/>
        <v>91613512</v>
      </c>
      <c r="B3357" s="114">
        <v>9161351</v>
      </c>
      <c r="C3357" s="114">
        <v>2</v>
      </c>
      <c r="D3357" s="115" t="s">
        <v>7659</v>
      </c>
      <c r="E3357" s="115" t="s">
        <v>6056</v>
      </c>
      <c r="F3357" s="115" t="s">
        <v>1307</v>
      </c>
      <c r="G3357" s="114">
        <v>5875</v>
      </c>
      <c r="H3357" s="115" t="s">
        <v>7256</v>
      </c>
      <c r="I3357" s="114">
        <v>5875</v>
      </c>
      <c r="J3357" s="115" t="s">
        <v>7256</v>
      </c>
      <c r="K3357" s="114">
        <v>90183</v>
      </c>
      <c r="L3357" s="115" t="s">
        <v>7256</v>
      </c>
      <c r="M3357" s="115" t="s">
        <v>1259</v>
      </c>
      <c r="N3357" s="115" t="s">
        <v>7637</v>
      </c>
    </row>
    <row r="3358" spans="1:14" ht="15" customHeight="1">
      <c r="A3358" s="36" t="str">
        <f t="shared" si="52"/>
        <v>76175372</v>
      </c>
      <c r="B3358" s="114">
        <v>7617537</v>
      </c>
      <c r="C3358" s="114">
        <v>2</v>
      </c>
      <c r="D3358" s="115" t="s">
        <v>6564</v>
      </c>
      <c r="E3358" s="115" t="s">
        <v>6565</v>
      </c>
      <c r="F3358" s="115" t="s">
        <v>1307</v>
      </c>
      <c r="G3358" s="114">
        <v>5875</v>
      </c>
      <c r="H3358" s="115" t="s">
        <v>7256</v>
      </c>
      <c r="I3358" s="114">
        <v>5875</v>
      </c>
      <c r="J3358" s="115" t="s">
        <v>7256</v>
      </c>
      <c r="K3358" s="114">
        <v>90183</v>
      </c>
      <c r="L3358" s="115" t="s">
        <v>7256</v>
      </c>
      <c r="M3358" s="115" t="s">
        <v>1259</v>
      </c>
      <c r="N3358" s="115" t="s">
        <v>7637</v>
      </c>
    </row>
    <row r="3359" spans="1:14" ht="15" customHeight="1">
      <c r="A3359" s="36" t="str">
        <f t="shared" si="52"/>
        <v>78049451</v>
      </c>
      <c r="B3359" s="114">
        <v>7804945</v>
      </c>
      <c r="C3359" s="114">
        <v>1</v>
      </c>
      <c r="D3359" s="115" t="s">
        <v>5564</v>
      </c>
      <c r="E3359" s="115" t="s">
        <v>5565</v>
      </c>
      <c r="F3359" s="115" t="s">
        <v>1307</v>
      </c>
      <c r="G3359" s="114">
        <v>5875</v>
      </c>
      <c r="H3359" s="115" t="s">
        <v>7256</v>
      </c>
      <c r="I3359" s="114">
        <v>5875</v>
      </c>
      <c r="J3359" s="115" t="s">
        <v>7256</v>
      </c>
      <c r="K3359" s="114">
        <v>90183</v>
      </c>
      <c r="L3359" s="115" t="s">
        <v>7256</v>
      </c>
      <c r="M3359" s="115" t="s">
        <v>1259</v>
      </c>
      <c r="N3359" s="115" t="s">
        <v>7637</v>
      </c>
    </row>
    <row r="3360" spans="1:14" ht="15" customHeight="1">
      <c r="A3360" s="36" t="str">
        <f t="shared" si="52"/>
        <v>85091281</v>
      </c>
      <c r="B3360" s="110">
        <v>8509128</v>
      </c>
      <c r="C3360" s="110">
        <v>1</v>
      </c>
      <c r="D3360" s="111" t="s">
        <v>3119</v>
      </c>
      <c r="E3360" s="111" t="s">
        <v>3120</v>
      </c>
      <c r="F3360" s="111" t="s">
        <v>1304</v>
      </c>
      <c r="G3360" s="110">
        <v>5875</v>
      </c>
      <c r="H3360" s="111" t="s">
        <v>7256</v>
      </c>
      <c r="I3360" s="110">
        <v>5875</v>
      </c>
      <c r="J3360" s="111" t="s">
        <v>7256</v>
      </c>
      <c r="K3360" s="110">
        <v>90183</v>
      </c>
      <c r="L3360" s="111" t="s">
        <v>7256</v>
      </c>
      <c r="M3360" s="111" t="s">
        <v>1259</v>
      </c>
      <c r="N3360" s="111" t="s">
        <v>7637</v>
      </c>
    </row>
    <row r="3361" spans="1:14" ht="15" customHeight="1">
      <c r="A3361" s="36" t="str">
        <f t="shared" si="52"/>
        <v>83342012</v>
      </c>
      <c r="B3361" s="114">
        <v>8334201</v>
      </c>
      <c r="C3361" s="114">
        <v>2</v>
      </c>
      <c r="D3361" s="115" t="s">
        <v>5260</v>
      </c>
      <c r="E3361" s="115" t="s">
        <v>5261</v>
      </c>
      <c r="F3361" s="115" t="s">
        <v>1307</v>
      </c>
      <c r="G3361" s="114">
        <v>5875</v>
      </c>
      <c r="H3361" s="115" t="s">
        <v>7256</v>
      </c>
      <c r="I3361" s="114">
        <v>5875</v>
      </c>
      <c r="J3361" s="115" t="s">
        <v>7256</v>
      </c>
      <c r="K3361" s="114">
        <v>90183</v>
      </c>
      <c r="L3361" s="115" t="s">
        <v>7256</v>
      </c>
      <c r="M3361" s="115" t="s">
        <v>1259</v>
      </c>
      <c r="N3361" s="115" t="s">
        <v>7637</v>
      </c>
    </row>
    <row r="3362" spans="1:14" ht="15" customHeight="1">
      <c r="A3362" s="36" t="str">
        <f t="shared" si="52"/>
        <v>76783202</v>
      </c>
      <c r="B3362" s="110">
        <v>7678320</v>
      </c>
      <c r="C3362" s="110">
        <v>2</v>
      </c>
      <c r="D3362" s="111" t="s">
        <v>3129</v>
      </c>
      <c r="E3362" s="111">
        <v>16317584</v>
      </c>
      <c r="F3362" s="111" t="s">
        <v>1304</v>
      </c>
      <c r="G3362" s="110">
        <v>5875</v>
      </c>
      <c r="H3362" s="111" t="s">
        <v>7256</v>
      </c>
      <c r="I3362" s="110">
        <v>5875</v>
      </c>
      <c r="J3362" s="111" t="s">
        <v>7256</v>
      </c>
      <c r="K3362" s="110">
        <v>90183</v>
      </c>
      <c r="L3362" s="111" t="s">
        <v>7256</v>
      </c>
      <c r="M3362" s="111" t="s">
        <v>7637</v>
      </c>
      <c r="N3362" s="111" t="s">
        <v>7638</v>
      </c>
    </row>
    <row r="3363" spans="1:14" ht="15" customHeight="1">
      <c r="A3363" s="36" t="str">
        <f t="shared" si="52"/>
        <v>51595681</v>
      </c>
      <c r="B3363" s="110">
        <v>5159568</v>
      </c>
      <c r="C3363" s="110">
        <v>1</v>
      </c>
      <c r="D3363" s="111" t="s">
        <v>3044</v>
      </c>
      <c r="E3363" s="111" t="s">
        <v>3045</v>
      </c>
      <c r="F3363" s="111" t="s">
        <v>1304</v>
      </c>
      <c r="G3363" s="110">
        <v>5875</v>
      </c>
      <c r="H3363" s="111" t="s">
        <v>7256</v>
      </c>
      <c r="I3363" s="110">
        <v>5875</v>
      </c>
      <c r="J3363" s="111" t="s">
        <v>7256</v>
      </c>
      <c r="K3363" s="110">
        <v>90183</v>
      </c>
      <c r="L3363" s="111" t="s">
        <v>7256</v>
      </c>
      <c r="M3363" s="111" t="s">
        <v>7637</v>
      </c>
      <c r="N3363" s="111" t="s">
        <v>7638</v>
      </c>
    </row>
    <row r="3364" spans="1:14" ht="15" customHeight="1">
      <c r="A3364" s="36" t="str">
        <f t="shared" si="52"/>
        <v>78043131</v>
      </c>
      <c r="B3364" s="114">
        <v>7804313</v>
      </c>
      <c r="C3364" s="114">
        <v>1</v>
      </c>
      <c r="D3364" s="115" t="s">
        <v>5434</v>
      </c>
      <c r="E3364" s="115" t="s">
        <v>5435</v>
      </c>
      <c r="F3364" s="115" t="s">
        <v>1307</v>
      </c>
      <c r="G3364" s="114">
        <v>5875</v>
      </c>
      <c r="H3364" s="115" t="s">
        <v>7256</v>
      </c>
      <c r="I3364" s="114">
        <v>5875</v>
      </c>
      <c r="J3364" s="115" t="s">
        <v>7256</v>
      </c>
      <c r="K3364" s="114">
        <v>90183</v>
      </c>
      <c r="L3364" s="115" t="s">
        <v>7256</v>
      </c>
      <c r="M3364" s="115" t="s">
        <v>1259</v>
      </c>
      <c r="N3364" s="115" t="s">
        <v>7637</v>
      </c>
    </row>
    <row r="3365" spans="1:14" ht="15" customHeight="1">
      <c r="A3365" s="36" t="str">
        <f t="shared" si="52"/>
        <v>80800101</v>
      </c>
      <c r="B3365" s="114">
        <v>8080010</v>
      </c>
      <c r="C3365" s="114">
        <v>1</v>
      </c>
      <c r="D3365" s="115" t="s">
        <v>6574</v>
      </c>
      <c r="E3365" s="115" t="s">
        <v>6575</v>
      </c>
      <c r="F3365" s="115" t="s">
        <v>1307</v>
      </c>
      <c r="G3365" s="114">
        <v>5875</v>
      </c>
      <c r="H3365" s="115" t="s">
        <v>7256</v>
      </c>
      <c r="I3365" s="114">
        <v>5875</v>
      </c>
      <c r="J3365" s="115" t="s">
        <v>7256</v>
      </c>
      <c r="K3365" s="114">
        <v>90183</v>
      </c>
      <c r="L3365" s="115" t="s">
        <v>7256</v>
      </c>
      <c r="M3365" s="115" t="s">
        <v>1259</v>
      </c>
      <c r="N3365" s="115" t="s">
        <v>7637</v>
      </c>
    </row>
    <row r="3366" spans="1:14" ht="15" customHeight="1">
      <c r="A3366" s="36" t="str">
        <f t="shared" si="52"/>
        <v>77291211</v>
      </c>
      <c r="B3366" s="110">
        <v>7729121</v>
      </c>
      <c r="C3366" s="110">
        <v>1</v>
      </c>
      <c r="D3366" s="111" t="s">
        <v>2458</v>
      </c>
      <c r="E3366" s="111" t="s">
        <v>2459</v>
      </c>
      <c r="F3366" s="111" t="s">
        <v>1304</v>
      </c>
      <c r="G3366" s="110">
        <v>5875</v>
      </c>
      <c r="H3366" s="111" t="s">
        <v>7256</v>
      </c>
      <c r="I3366" s="110">
        <v>5875</v>
      </c>
      <c r="J3366" s="111" t="s">
        <v>7256</v>
      </c>
      <c r="K3366" s="110">
        <v>90183</v>
      </c>
      <c r="L3366" s="111" t="s">
        <v>7256</v>
      </c>
      <c r="M3366" s="111" t="s">
        <v>7637</v>
      </c>
      <c r="N3366" s="111" t="s">
        <v>7638</v>
      </c>
    </row>
    <row r="3367" spans="1:14" ht="15" customHeight="1">
      <c r="A3367" s="36" t="str">
        <f t="shared" si="52"/>
        <v>84834131</v>
      </c>
      <c r="B3367" s="110">
        <v>8483413</v>
      </c>
      <c r="C3367" s="110">
        <v>1</v>
      </c>
      <c r="D3367" s="111" t="s">
        <v>3495</v>
      </c>
      <c r="E3367" s="111" t="s">
        <v>3496</v>
      </c>
      <c r="F3367" s="111" t="s">
        <v>1304</v>
      </c>
      <c r="G3367" s="110">
        <v>5875</v>
      </c>
      <c r="H3367" s="111" t="s">
        <v>7256</v>
      </c>
      <c r="I3367" s="110">
        <v>5875</v>
      </c>
      <c r="J3367" s="111" t="s">
        <v>7256</v>
      </c>
      <c r="K3367" s="110">
        <v>90183</v>
      </c>
      <c r="L3367" s="111" t="s">
        <v>7256</v>
      </c>
      <c r="M3367" s="111" t="s">
        <v>1259</v>
      </c>
      <c r="N3367" s="111" t="s">
        <v>7637</v>
      </c>
    </row>
    <row r="3368" spans="1:14" ht="15" customHeight="1">
      <c r="A3368" s="36" t="str">
        <f t="shared" si="52"/>
        <v>42480161</v>
      </c>
      <c r="B3368" s="114">
        <v>4248016</v>
      </c>
      <c r="C3368" s="114">
        <v>1</v>
      </c>
      <c r="D3368" s="115" t="s">
        <v>5394</v>
      </c>
      <c r="E3368" s="115" t="s">
        <v>5395</v>
      </c>
      <c r="F3368" s="115" t="s">
        <v>1307</v>
      </c>
      <c r="G3368" s="114">
        <v>5875</v>
      </c>
      <c r="H3368" s="115" t="s">
        <v>7256</v>
      </c>
      <c r="I3368" s="114">
        <v>5875</v>
      </c>
      <c r="J3368" s="115" t="s">
        <v>7256</v>
      </c>
      <c r="K3368" s="114">
        <v>90183</v>
      </c>
      <c r="L3368" s="115" t="s">
        <v>7256</v>
      </c>
      <c r="M3368" s="115" t="s">
        <v>7637</v>
      </c>
      <c r="N3368" s="115" t="s">
        <v>7638</v>
      </c>
    </row>
    <row r="3369" spans="1:14" ht="15" customHeight="1">
      <c r="A3369" s="36" t="str">
        <f t="shared" si="52"/>
        <v>69124612</v>
      </c>
      <c r="B3369" s="114">
        <v>6912461</v>
      </c>
      <c r="C3369" s="114">
        <v>2</v>
      </c>
      <c r="D3369" s="115" t="s">
        <v>6873</v>
      </c>
      <c r="E3369" s="115" t="s">
        <v>6874</v>
      </c>
      <c r="F3369" s="115" t="s">
        <v>7202</v>
      </c>
      <c r="G3369" s="114">
        <v>5875</v>
      </c>
      <c r="H3369" s="115" t="s">
        <v>7256</v>
      </c>
      <c r="I3369" s="114">
        <v>5875</v>
      </c>
      <c r="J3369" s="115" t="s">
        <v>7256</v>
      </c>
      <c r="K3369" s="114">
        <v>90183</v>
      </c>
      <c r="L3369" s="115" t="s">
        <v>7256</v>
      </c>
      <c r="M3369" s="115" t="s">
        <v>1259</v>
      </c>
      <c r="N3369" s="115" t="s">
        <v>7637</v>
      </c>
    </row>
    <row r="3370" spans="1:14" ht="15" customHeight="1">
      <c r="A3370" s="36" t="str">
        <f t="shared" si="52"/>
        <v>114333601</v>
      </c>
      <c r="B3370" s="114">
        <v>11433360</v>
      </c>
      <c r="C3370" s="114">
        <v>1</v>
      </c>
      <c r="D3370" s="115" t="s">
        <v>6313</v>
      </c>
      <c r="E3370" s="115" t="s">
        <v>6314</v>
      </c>
      <c r="F3370" s="115" t="s">
        <v>1307</v>
      </c>
      <c r="G3370" s="114">
        <v>5875</v>
      </c>
      <c r="H3370" s="115" t="s">
        <v>7256</v>
      </c>
      <c r="I3370" s="114">
        <v>5875</v>
      </c>
      <c r="J3370" s="115" t="s">
        <v>7256</v>
      </c>
      <c r="K3370" s="114">
        <v>90183</v>
      </c>
      <c r="L3370" s="115" t="s">
        <v>7256</v>
      </c>
      <c r="M3370" s="115" t="s">
        <v>1259</v>
      </c>
      <c r="N3370" s="115" t="s">
        <v>7637</v>
      </c>
    </row>
    <row r="3371" spans="1:14" ht="15" customHeight="1">
      <c r="A3371" s="36" t="str">
        <f t="shared" si="52"/>
        <v>96538311</v>
      </c>
      <c r="B3371" s="110">
        <v>9653831</v>
      </c>
      <c r="C3371" s="110">
        <v>1</v>
      </c>
      <c r="D3371" s="111" t="s">
        <v>2920</v>
      </c>
      <c r="E3371" s="111" t="s">
        <v>2921</v>
      </c>
      <c r="F3371" s="111" t="s">
        <v>1304</v>
      </c>
      <c r="G3371" s="110">
        <v>5875</v>
      </c>
      <c r="H3371" s="111" t="s">
        <v>7256</v>
      </c>
      <c r="I3371" s="110">
        <v>5875</v>
      </c>
      <c r="J3371" s="111" t="s">
        <v>7256</v>
      </c>
      <c r="K3371" s="110">
        <v>90183</v>
      </c>
      <c r="L3371" s="111" t="s">
        <v>7256</v>
      </c>
      <c r="M3371" s="111" t="s">
        <v>1259</v>
      </c>
      <c r="N3371" s="111" t="s">
        <v>7637</v>
      </c>
    </row>
    <row r="3372" spans="1:14" ht="15" customHeight="1">
      <c r="A3372" s="36" t="str">
        <f t="shared" si="52"/>
        <v>78367272</v>
      </c>
      <c r="B3372" s="110">
        <v>7836727</v>
      </c>
      <c r="C3372" s="110">
        <v>2</v>
      </c>
      <c r="D3372" s="111" t="s">
        <v>4052</v>
      </c>
      <c r="E3372" s="111" t="s">
        <v>4053</v>
      </c>
      <c r="F3372" s="111" t="s">
        <v>1304</v>
      </c>
      <c r="G3372" s="110">
        <v>5875</v>
      </c>
      <c r="H3372" s="111" t="s">
        <v>7256</v>
      </c>
      <c r="I3372" s="110">
        <v>5875</v>
      </c>
      <c r="J3372" s="111" t="s">
        <v>7256</v>
      </c>
      <c r="K3372" s="110">
        <v>90183</v>
      </c>
      <c r="L3372" s="111" t="s">
        <v>7256</v>
      </c>
      <c r="M3372" s="111" t="s">
        <v>1259</v>
      </c>
      <c r="N3372" s="111" t="s">
        <v>7637</v>
      </c>
    </row>
    <row r="3373" spans="1:14" ht="15" customHeight="1">
      <c r="A3373" s="36" t="str">
        <f t="shared" si="52"/>
        <v>91903992</v>
      </c>
      <c r="B3373" s="114">
        <v>9190399</v>
      </c>
      <c r="C3373" s="114">
        <v>2</v>
      </c>
      <c r="D3373" s="115" t="s">
        <v>4828</v>
      </c>
      <c r="E3373" s="115" t="s">
        <v>4829</v>
      </c>
      <c r="F3373" s="115" t="s">
        <v>1307</v>
      </c>
      <c r="G3373" s="114">
        <v>5875</v>
      </c>
      <c r="H3373" s="115" t="s">
        <v>7256</v>
      </c>
      <c r="I3373" s="114">
        <v>5875</v>
      </c>
      <c r="J3373" s="115" t="s">
        <v>7256</v>
      </c>
      <c r="K3373" s="114">
        <v>90183</v>
      </c>
      <c r="L3373" s="115" t="s">
        <v>7256</v>
      </c>
      <c r="M3373" s="115" t="s">
        <v>1259</v>
      </c>
      <c r="N3373" s="115" t="s">
        <v>7637</v>
      </c>
    </row>
    <row r="3374" spans="1:14" ht="15" customHeight="1">
      <c r="A3374" s="36" t="str">
        <f t="shared" si="52"/>
        <v>94166631</v>
      </c>
      <c r="B3374" s="110">
        <v>9416663</v>
      </c>
      <c r="C3374" s="110">
        <v>1</v>
      </c>
      <c r="D3374" s="111" t="s">
        <v>4150</v>
      </c>
      <c r="E3374" s="111" t="s">
        <v>4151</v>
      </c>
      <c r="F3374" s="111" t="s">
        <v>1304</v>
      </c>
      <c r="G3374" s="110">
        <v>5875</v>
      </c>
      <c r="H3374" s="111" t="s">
        <v>7256</v>
      </c>
      <c r="I3374" s="110">
        <v>5875</v>
      </c>
      <c r="J3374" s="111" t="s">
        <v>7256</v>
      </c>
      <c r="K3374" s="110">
        <v>90183</v>
      </c>
      <c r="L3374" s="111" t="s">
        <v>7256</v>
      </c>
      <c r="M3374" s="111" t="s">
        <v>1259</v>
      </c>
      <c r="N3374" s="111" t="s">
        <v>7637</v>
      </c>
    </row>
    <row r="3375" spans="1:14" ht="15" customHeight="1">
      <c r="A3375" s="36" t="str">
        <f t="shared" si="52"/>
        <v>78050811</v>
      </c>
      <c r="B3375" s="114">
        <v>7805081</v>
      </c>
      <c r="C3375" s="114">
        <v>1</v>
      </c>
      <c r="D3375" s="115" t="s">
        <v>5437</v>
      </c>
      <c r="E3375" s="115">
        <v>18963495</v>
      </c>
      <c r="F3375" s="115" t="s">
        <v>1307</v>
      </c>
      <c r="G3375" s="114">
        <v>5875</v>
      </c>
      <c r="H3375" s="115" t="s">
        <v>7256</v>
      </c>
      <c r="I3375" s="114">
        <v>5875</v>
      </c>
      <c r="J3375" s="115" t="s">
        <v>7256</v>
      </c>
      <c r="K3375" s="114">
        <v>90183</v>
      </c>
      <c r="L3375" s="115" t="s">
        <v>7256</v>
      </c>
      <c r="M3375" s="115" t="s">
        <v>1259</v>
      </c>
      <c r="N3375" s="115" t="s">
        <v>7637</v>
      </c>
    </row>
    <row r="3376" spans="1:14" ht="15" customHeight="1">
      <c r="A3376" s="36" t="str">
        <f t="shared" si="52"/>
        <v>70379602</v>
      </c>
      <c r="B3376" s="114">
        <v>7037960</v>
      </c>
      <c r="C3376" s="114">
        <v>2</v>
      </c>
      <c r="D3376" s="115" t="s">
        <v>5670</v>
      </c>
      <c r="E3376" s="115" t="s">
        <v>5671</v>
      </c>
      <c r="F3376" s="115" t="s">
        <v>1307</v>
      </c>
      <c r="G3376" s="114">
        <v>5875</v>
      </c>
      <c r="H3376" s="115" t="s">
        <v>7256</v>
      </c>
      <c r="I3376" s="114">
        <v>5875</v>
      </c>
      <c r="J3376" s="115" t="s">
        <v>7256</v>
      </c>
      <c r="K3376" s="114">
        <v>90183</v>
      </c>
      <c r="L3376" s="115" t="s">
        <v>7256</v>
      </c>
      <c r="M3376" s="115" t="s">
        <v>1259</v>
      </c>
      <c r="N3376" s="115" t="s">
        <v>7637</v>
      </c>
    </row>
    <row r="3377" spans="1:14" ht="15" customHeight="1">
      <c r="A3377" s="36" t="str">
        <f t="shared" si="52"/>
        <v>68961102</v>
      </c>
      <c r="B3377" s="114">
        <v>6896110</v>
      </c>
      <c r="C3377" s="114">
        <v>2</v>
      </c>
      <c r="D3377" s="115" t="s">
        <v>4916</v>
      </c>
      <c r="E3377" s="115">
        <v>17926416</v>
      </c>
      <c r="F3377" s="115" t="s">
        <v>1307</v>
      </c>
      <c r="G3377" s="114">
        <v>5875</v>
      </c>
      <c r="H3377" s="115" t="s">
        <v>7256</v>
      </c>
      <c r="I3377" s="114">
        <v>5875</v>
      </c>
      <c r="J3377" s="115" t="s">
        <v>7256</v>
      </c>
      <c r="K3377" s="114">
        <v>90183</v>
      </c>
      <c r="L3377" s="115" t="s">
        <v>7256</v>
      </c>
      <c r="M3377" s="115" t="s">
        <v>7637</v>
      </c>
      <c r="N3377" s="115" t="s">
        <v>7638</v>
      </c>
    </row>
    <row r="3378" spans="1:14" ht="15" customHeight="1">
      <c r="A3378" s="36" t="str">
        <f t="shared" si="52"/>
        <v>78042341</v>
      </c>
      <c r="B3378" s="114">
        <v>7804234</v>
      </c>
      <c r="C3378" s="114">
        <v>1</v>
      </c>
      <c r="D3378" s="115" t="s">
        <v>6372</v>
      </c>
      <c r="E3378" s="115" t="s">
        <v>6373</v>
      </c>
      <c r="F3378" s="115" t="s">
        <v>1307</v>
      </c>
      <c r="G3378" s="114">
        <v>5875</v>
      </c>
      <c r="H3378" s="115" t="s">
        <v>7256</v>
      </c>
      <c r="I3378" s="114">
        <v>5875</v>
      </c>
      <c r="J3378" s="115" t="s">
        <v>7256</v>
      </c>
      <c r="K3378" s="114">
        <v>90183</v>
      </c>
      <c r="L3378" s="115" t="s">
        <v>7256</v>
      </c>
      <c r="M3378" s="115" t="s">
        <v>1259</v>
      </c>
      <c r="N3378" s="115" t="s">
        <v>7637</v>
      </c>
    </row>
    <row r="3379" spans="1:14" ht="15" customHeight="1">
      <c r="A3379" s="36" t="str">
        <f t="shared" si="52"/>
        <v>53298402</v>
      </c>
      <c r="B3379" s="114">
        <v>5329840</v>
      </c>
      <c r="C3379" s="114">
        <v>2</v>
      </c>
      <c r="D3379" s="115" t="s">
        <v>6526</v>
      </c>
      <c r="E3379" s="115" t="s">
        <v>6527</v>
      </c>
      <c r="F3379" s="115" t="s">
        <v>1307</v>
      </c>
      <c r="G3379" s="114">
        <v>5875</v>
      </c>
      <c r="H3379" s="115" t="s">
        <v>7256</v>
      </c>
      <c r="I3379" s="114">
        <v>5875</v>
      </c>
      <c r="J3379" s="115" t="s">
        <v>7256</v>
      </c>
      <c r="K3379" s="114">
        <v>90183</v>
      </c>
      <c r="L3379" s="115" t="s">
        <v>7256</v>
      </c>
      <c r="M3379" s="115" t="s">
        <v>1259</v>
      </c>
      <c r="N3379" s="115" t="s">
        <v>7637</v>
      </c>
    </row>
    <row r="3380" spans="1:14" ht="15" customHeight="1">
      <c r="A3380" s="36" t="str">
        <f t="shared" si="52"/>
        <v>32625951</v>
      </c>
      <c r="B3380" s="110">
        <v>3262595</v>
      </c>
      <c r="C3380" s="110">
        <v>1</v>
      </c>
      <c r="D3380" s="111" t="s">
        <v>2888</v>
      </c>
      <c r="E3380" s="111">
        <v>9211140</v>
      </c>
      <c r="F3380" s="111" t="s">
        <v>1304</v>
      </c>
      <c r="G3380" s="110">
        <v>5875</v>
      </c>
      <c r="H3380" s="111" t="s">
        <v>7256</v>
      </c>
      <c r="I3380" s="110">
        <v>5875</v>
      </c>
      <c r="J3380" s="111" t="s">
        <v>7256</v>
      </c>
      <c r="K3380" s="110">
        <v>90183</v>
      </c>
      <c r="L3380" s="111" t="s">
        <v>7256</v>
      </c>
      <c r="M3380" s="111" t="s">
        <v>7637</v>
      </c>
      <c r="N3380" s="111" t="s">
        <v>7638</v>
      </c>
    </row>
    <row r="3381" spans="1:14" ht="15" customHeight="1">
      <c r="A3381" s="36" t="str">
        <f t="shared" si="52"/>
        <v>93716431</v>
      </c>
      <c r="B3381" s="110">
        <v>9371643</v>
      </c>
      <c r="C3381" s="110">
        <v>1</v>
      </c>
      <c r="D3381" s="111" t="s">
        <v>2234</v>
      </c>
      <c r="E3381" s="111">
        <v>23911227</v>
      </c>
      <c r="F3381" s="111" t="s">
        <v>1304</v>
      </c>
      <c r="G3381" s="110">
        <v>5875</v>
      </c>
      <c r="H3381" s="111" t="s">
        <v>7256</v>
      </c>
      <c r="I3381" s="110">
        <v>5875</v>
      </c>
      <c r="J3381" s="111" t="s">
        <v>7256</v>
      </c>
      <c r="K3381" s="110">
        <v>90183</v>
      </c>
      <c r="L3381" s="111" t="s">
        <v>7256</v>
      </c>
      <c r="M3381" s="111" t="s">
        <v>7637</v>
      </c>
      <c r="N3381" s="111" t="s">
        <v>7638</v>
      </c>
    </row>
    <row r="3382" spans="1:14" ht="15" customHeight="1">
      <c r="A3382" s="36" t="str">
        <f t="shared" si="52"/>
        <v>79282452</v>
      </c>
      <c r="B3382" s="110">
        <v>7928245</v>
      </c>
      <c r="C3382" s="110">
        <v>2</v>
      </c>
      <c r="D3382" s="111" t="s">
        <v>3665</v>
      </c>
      <c r="E3382" s="111">
        <v>13790707</v>
      </c>
      <c r="F3382" s="111" t="s">
        <v>1304</v>
      </c>
      <c r="G3382" s="110">
        <v>5875</v>
      </c>
      <c r="H3382" s="111" t="s">
        <v>7256</v>
      </c>
      <c r="I3382" s="110">
        <v>5875</v>
      </c>
      <c r="J3382" s="111" t="s">
        <v>7256</v>
      </c>
      <c r="K3382" s="110">
        <v>90183</v>
      </c>
      <c r="L3382" s="111" t="s">
        <v>7256</v>
      </c>
      <c r="M3382" s="111" t="s">
        <v>1259</v>
      </c>
      <c r="N3382" s="111" t="s">
        <v>7637</v>
      </c>
    </row>
    <row r="3383" spans="1:14" ht="15" customHeight="1">
      <c r="A3383" s="36" t="str">
        <f t="shared" si="52"/>
        <v>134360531</v>
      </c>
      <c r="B3383" s="110">
        <v>13436053</v>
      </c>
      <c r="C3383" s="110">
        <v>1</v>
      </c>
      <c r="D3383" s="111" t="s">
        <v>2066</v>
      </c>
      <c r="E3383" s="111" t="s">
        <v>2067</v>
      </c>
      <c r="F3383" s="111" t="s">
        <v>1304</v>
      </c>
      <c r="G3383" s="110">
        <v>5875</v>
      </c>
      <c r="H3383" s="111" t="s">
        <v>7256</v>
      </c>
      <c r="I3383" s="110">
        <v>5875</v>
      </c>
      <c r="J3383" s="111" t="s">
        <v>7256</v>
      </c>
      <c r="K3383" s="110">
        <v>90183</v>
      </c>
      <c r="L3383" s="111" t="s">
        <v>7256</v>
      </c>
      <c r="M3383" s="111" t="s">
        <v>1259</v>
      </c>
      <c r="N3383" s="111" t="s">
        <v>7637</v>
      </c>
    </row>
    <row r="3384" spans="1:14" ht="15" customHeight="1">
      <c r="A3384" s="36" t="str">
        <f t="shared" si="52"/>
        <v>68971982</v>
      </c>
      <c r="B3384" s="110">
        <v>6897198</v>
      </c>
      <c r="C3384" s="110">
        <v>2</v>
      </c>
      <c r="D3384" s="111" t="s">
        <v>3826</v>
      </c>
      <c r="E3384" s="111" t="s">
        <v>3827</v>
      </c>
      <c r="F3384" s="111" t="s">
        <v>1304</v>
      </c>
      <c r="G3384" s="110">
        <v>5875</v>
      </c>
      <c r="H3384" s="111" t="s">
        <v>7256</v>
      </c>
      <c r="I3384" s="110">
        <v>5875</v>
      </c>
      <c r="J3384" s="111" t="s">
        <v>7256</v>
      </c>
      <c r="K3384" s="110">
        <v>90183</v>
      </c>
      <c r="L3384" s="111" t="s">
        <v>7256</v>
      </c>
      <c r="M3384" s="111" t="s">
        <v>1259</v>
      </c>
      <c r="N3384" s="111" t="s">
        <v>7637</v>
      </c>
    </row>
    <row r="3385" spans="1:14" ht="15" customHeight="1">
      <c r="A3385" s="36" t="str">
        <f t="shared" si="52"/>
        <v>47383541</v>
      </c>
      <c r="B3385" s="114">
        <v>4738354</v>
      </c>
      <c r="C3385" s="114">
        <v>1</v>
      </c>
      <c r="D3385" s="115" t="s">
        <v>6997</v>
      </c>
      <c r="E3385" s="115">
        <v>5756959</v>
      </c>
      <c r="F3385" s="115" t="s">
        <v>7202</v>
      </c>
      <c r="G3385" s="114">
        <v>5875</v>
      </c>
      <c r="H3385" s="115" t="s">
        <v>7256</v>
      </c>
      <c r="I3385" s="114">
        <v>5875</v>
      </c>
      <c r="J3385" s="115" t="s">
        <v>7256</v>
      </c>
      <c r="K3385" s="114">
        <v>90183</v>
      </c>
      <c r="L3385" s="115" t="s">
        <v>7256</v>
      </c>
      <c r="M3385" s="115" t="s">
        <v>1259</v>
      </c>
      <c r="N3385" s="115" t="s">
        <v>7637</v>
      </c>
    </row>
    <row r="3386" spans="1:14" ht="15" customHeight="1">
      <c r="A3386" s="36" t="str">
        <f t="shared" si="52"/>
        <v>77711621</v>
      </c>
      <c r="B3386" s="114">
        <v>7771162</v>
      </c>
      <c r="C3386" s="114">
        <v>1</v>
      </c>
      <c r="D3386" s="115" t="s">
        <v>4895</v>
      </c>
      <c r="E3386" s="115" t="s">
        <v>4896</v>
      </c>
      <c r="F3386" s="115" t="s">
        <v>1307</v>
      </c>
      <c r="G3386" s="114">
        <v>5875</v>
      </c>
      <c r="H3386" s="115" t="s">
        <v>7256</v>
      </c>
      <c r="I3386" s="114">
        <v>5875</v>
      </c>
      <c r="J3386" s="115" t="s">
        <v>7256</v>
      </c>
      <c r="K3386" s="114">
        <v>90183</v>
      </c>
      <c r="L3386" s="115" t="s">
        <v>7256</v>
      </c>
      <c r="M3386" s="115" t="s">
        <v>1259</v>
      </c>
      <c r="N3386" s="115" t="s">
        <v>7637</v>
      </c>
    </row>
    <row r="3387" spans="1:14" ht="15" customHeight="1">
      <c r="A3387" s="36" t="str">
        <f t="shared" si="52"/>
        <v>78047261</v>
      </c>
      <c r="B3387" s="114">
        <v>7804726</v>
      </c>
      <c r="C3387" s="114">
        <v>1</v>
      </c>
      <c r="D3387" s="115" t="s">
        <v>6566</v>
      </c>
      <c r="E3387" s="115">
        <v>11943282</v>
      </c>
      <c r="F3387" s="115" t="s">
        <v>1307</v>
      </c>
      <c r="G3387" s="114">
        <v>5875</v>
      </c>
      <c r="H3387" s="115" t="s">
        <v>7256</v>
      </c>
      <c r="I3387" s="114">
        <v>5875</v>
      </c>
      <c r="J3387" s="115" t="s">
        <v>7256</v>
      </c>
      <c r="K3387" s="114">
        <v>90183</v>
      </c>
      <c r="L3387" s="115" t="s">
        <v>7256</v>
      </c>
      <c r="M3387" s="115" t="s">
        <v>1259</v>
      </c>
      <c r="N3387" s="115" t="s">
        <v>7637</v>
      </c>
    </row>
    <row r="3388" spans="1:14" ht="15" customHeight="1">
      <c r="A3388" s="36" t="str">
        <f t="shared" si="52"/>
        <v>95212031</v>
      </c>
      <c r="B3388" s="110">
        <v>9521203</v>
      </c>
      <c r="C3388" s="110">
        <v>1</v>
      </c>
      <c r="D3388" s="111" t="s">
        <v>2707</v>
      </c>
      <c r="E3388" s="111">
        <v>5676831</v>
      </c>
      <c r="F3388" s="111" t="s">
        <v>1304</v>
      </c>
      <c r="G3388" s="110">
        <v>5875</v>
      </c>
      <c r="H3388" s="111" t="s">
        <v>7256</v>
      </c>
      <c r="I3388" s="110">
        <v>5875</v>
      </c>
      <c r="J3388" s="111" t="s">
        <v>7256</v>
      </c>
      <c r="K3388" s="110">
        <v>90183</v>
      </c>
      <c r="L3388" s="111" t="s">
        <v>7256</v>
      </c>
      <c r="M3388" s="111" t="s">
        <v>1259</v>
      </c>
      <c r="N3388" s="111" t="s">
        <v>7637</v>
      </c>
    </row>
    <row r="3389" spans="1:14" ht="15" customHeight="1">
      <c r="A3389" s="36" t="str">
        <f t="shared" ref="A3389:A3452" si="53">CONCATENATE(B3389,C3389)</f>
        <v>114275281</v>
      </c>
      <c r="B3389" s="114">
        <v>11427528</v>
      </c>
      <c r="C3389" s="114">
        <v>1</v>
      </c>
      <c r="D3389" s="115" t="s">
        <v>6792</v>
      </c>
      <c r="E3389" s="115" t="s">
        <v>6793</v>
      </c>
      <c r="F3389" s="115" t="s">
        <v>1307</v>
      </c>
      <c r="G3389" s="114">
        <v>5875</v>
      </c>
      <c r="H3389" s="115" t="s">
        <v>7256</v>
      </c>
      <c r="I3389" s="114">
        <v>5875</v>
      </c>
      <c r="J3389" s="115" t="s">
        <v>7256</v>
      </c>
      <c r="K3389" s="114">
        <v>90183</v>
      </c>
      <c r="L3389" s="115" t="s">
        <v>7256</v>
      </c>
      <c r="M3389" s="115" t="s">
        <v>1259</v>
      </c>
      <c r="N3389" s="115" t="s">
        <v>7637</v>
      </c>
    </row>
    <row r="3390" spans="1:14" ht="15" customHeight="1">
      <c r="A3390" s="36" t="str">
        <f t="shared" si="53"/>
        <v>94163891</v>
      </c>
      <c r="B3390" s="110">
        <v>9416389</v>
      </c>
      <c r="C3390" s="110">
        <v>1</v>
      </c>
      <c r="D3390" s="111" t="s">
        <v>2705</v>
      </c>
      <c r="E3390" s="111" t="s">
        <v>2706</v>
      </c>
      <c r="F3390" s="111" t="s">
        <v>1304</v>
      </c>
      <c r="G3390" s="110">
        <v>5875</v>
      </c>
      <c r="H3390" s="111" t="s">
        <v>7256</v>
      </c>
      <c r="I3390" s="110">
        <v>5875</v>
      </c>
      <c r="J3390" s="111" t="s">
        <v>7256</v>
      </c>
      <c r="K3390" s="110">
        <v>90183</v>
      </c>
      <c r="L3390" s="111" t="s">
        <v>7256</v>
      </c>
      <c r="M3390" s="111" t="s">
        <v>1259</v>
      </c>
      <c r="N3390" s="111" t="s">
        <v>7637</v>
      </c>
    </row>
    <row r="3391" spans="1:14" ht="15" customHeight="1">
      <c r="A3391" s="36" t="str">
        <f t="shared" si="53"/>
        <v>32935552</v>
      </c>
      <c r="B3391" s="114">
        <v>3293555</v>
      </c>
      <c r="C3391" s="114">
        <v>2</v>
      </c>
      <c r="D3391" s="115" t="s">
        <v>5205</v>
      </c>
      <c r="E3391" s="115" t="s">
        <v>5206</v>
      </c>
      <c r="F3391" s="115" t="s">
        <v>1307</v>
      </c>
      <c r="G3391" s="114">
        <v>7269</v>
      </c>
      <c r="H3391" s="115" t="s">
        <v>7515</v>
      </c>
      <c r="I3391" s="114">
        <v>7269</v>
      </c>
      <c r="J3391" s="115" t="s">
        <v>7515</v>
      </c>
      <c r="K3391" s="114">
        <v>90018</v>
      </c>
      <c r="L3391" s="115" t="s">
        <v>7515</v>
      </c>
      <c r="M3391" s="115" t="s">
        <v>7640</v>
      </c>
      <c r="N3391" s="115" t="s">
        <v>7641</v>
      </c>
    </row>
    <row r="3392" spans="1:14" ht="15" customHeight="1">
      <c r="A3392" s="36" t="str">
        <f t="shared" si="53"/>
        <v>91491932</v>
      </c>
      <c r="B3392" s="114">
        <v>9149193</v>
      </c>
      <c r="C3392" s="114">
        <v>2</v>
      </c>
      <c r="D3392" s="115" t="s">
        <v>6301</v>
      </c>
      <c r="E3392" s="115" t="s">
        <v>6302</v>
      </c>
      <c r="F3392" s="115" t="s">
        <v>1307</v>
      </c>
      <c r="G3392" s="114">
        <v>7269</v>
      </c>
      <c r="H3392" s="115" t="s">
        <v>7515</v>
      </c>
      <c r="I3392" s="114">
        <v>7269</v>
      </c>
      <c r="J3392" s="115" t="s">
        <v>7515</v>
      </c>
      <c r="K3392" s="114">
        <v>90018</v>
      </c>
      <c r="L3392" s="115" t="s">
        <v>7515</v>
      </c>
      <c r="M3392" s="115" t="s">
        <v>1259</v>
      </c>
      <c r="N3392" s="115" t="s">
        <v>7637</v>
      </c>
    </row>
    <row r="3393" spans="1:14" ht="15" customHeight="1">
      <c r="A3393" s="36" t="str">
        <f t="shared" si="53"/>
        <v>29387161</v>
      </c>
      <c r="B3393" s="114">
        <v>2938716</v>
      </c>
      <c r="C3393" s="114">
        <v>1</v>
      </c>
      <c r="D3393" s="115" t="s">
        <v>5171</v>
      </c>
      <c r="E3393" s="115" t="s">
        <v>5172</v>
      </c>
      <c r="F3393" s="115" t="s">
        <v>1307</v>
      </c>
      <c r="G3393" s="114">
        <v>86273</v>
      </c>
      <c r="H3393" s="115" t="s">
        <v>7253</v>
      </c>
      <c r="I3393" s="114">
        <v>7269</v>
      </c>
      <c r="J3393" s="115" t="s">
        <v>7515</v>
      </c>
      <c r="K3393" s="114">
        <v>90018</v>
      </c>
      <c r="L3393" s="115" t="s">
        <v>7515</v>
      </c>
      <c r="M3393" s="115" t="s">
        <v>1259</v>
      </c>
      <c r="N3393" s="115" t="s">
        <v>7637</v>
      </c>
    </row>
    <row r="3394" spans="1:14" ht="15" customHeight="1">
      <c r="A3394" s="36" t="str">
        <f t="shared" si="53"/>
        <v>69390041</v>
      </c>
      <c r="B3394" s="114">
        <v>6939004</v>
      </c>
      <c r="C3394" s="114">
        <v>1</v>
      </c>
      <c r="D3394" s="115" t="s">
        <v>5239</v>
      </c>
      <c r="E3394" s="115">
        <v>12791624</v>
      </c>
      <c r="F3394" s="115" t="s">
        <v>1307</v>
      </c>
      <c r="G3394" s="114">
        <v>7269</v>
      </c>
      <c r="H3394" s="115" t="s">
        <v>7515</v>
      </c>
      <c r="I3394" s="114">
        <v>7269</v>
      </c>
      <c r="J3394" s="115" t="s">
        <v>7515</v>
      </c>
      <c r="K3394" s="114">
        <v>90018</v>
      </c>
      <c r="L3394" s="115" t="s">
        <v>7515</v>
      </c>
      <c r="M3394" s="115" t="s">
        <v>1259</v>
      </c>
      <c r="N3394" s="115" t="s">
        <v>7637</v>
      </c>
    </row>
    <row r="3395" spans="1:14" ht="15" customHeight="1">
      <c r="A3395" s="36" t="str">
        <f t="shared" si="53"/>
        <v>72206491</v>
      </c>
      <c r="B3395" s="114">
        <v>7220649</v>
      </c>
      <c r="C3395" s="114">
        <v>1</v>
      </c>
      <c r="D3395" s="115" t="s">
        <v>5332</v>
      </c>
      <c r="E3395" s="115" t="s">
        <v>5333</v>
      </c>
      <c r="F3395" s="115" t="s">
        <v>1307</v>
      </c>
      <c r="G3395" s="114">
        <v>7269</v>
      </c>
      <c r="H3395" s="115" t="s">
        <v>7515</v>
      </c>
      <c r="I3395" s="114">
        <v>7269</v>
      </c>
      <c r="J3395" s="115" t="s">
        <v>7515</v>
      </c>
      <c r="K3395" s="114">
        <v>90018</v>
      </c>
      <c r="L3395" s="115" t="s">
        <v>7515</v>
      </c>
      <c r="M3395" s="115" t="s">
        <v>1259</v>
      </c>
      <c r="N3395" s="115" t="s">
        <v>7637</v>
      </c>
    </row>
    <row r="3396" spans="1:14" ht="15" customHeight="1">
      <c r="A3396" s="36" t="str">
        <f t="shared" si="53"/>
        <v>36947811</v>
      </c>
      <c r="B3396" s="110">
        <v>3694781</v>
      </c>
      <c r="C3396" s="110">
        <v>1</v>
      </c>
      <c r="D3396" s="111" t="s">
        <v>2224</v>
      </c>
      <c r="E3396" s="111" t="s">
        <v>2225</v>
      </c>
      <c r="F3396" s="111" t="s">
        <v>1304</v>
      </c>
      <c r="G3396" s="110">
        <v>7250</v>
      </c>
      <c r="H3396" s="111" t="s">
        <v>7286</v>
      </c>
      <c r="I3396" s="110">
        <v>7250</v>
      </c>
      <c r="J3396" s="111" t="s">
        <v>7286</v>
      </c>
      <c r="K3396" s="110">
        <v>90179</v>
      </c>
      <c r="L3396" s="111" t="s">
        <v>7286</v>
      </c>
      <c r="M3396" s="111" t="s">
        <v>7637</v>
      </c>
      <c r="N3396" s="111" t="s">
        <v>7638</v>
      </c>
    </row>
    <row r="3397" spans="1:14" ht="15" customHeight="1">
      <c r="A3397" s="36" t="str">
        <f t="shared" si="53"/>
        <v>58384841</v>
      </c>
      <c r="B3397" s="114">
        <v>5838484</v>
      </c>
      <c r="C3397" s="114">
        <v>1</v>
      </c>
      <c r="D3397" s="115" t="s">
        <v>6970</v>
      </c>
      <c r="E3397" s="115">
        <v>14508503</v>
      </c>
      <c r="F3397" s="115" t="s">
        <v>7202</v>
      </c>
      <c r="G3397" s="114">
        <v>7250</v>
      </c>
      <c r="H3397" s="115" t="s">
        <v>7286</v>
      </c>
      <c r="I3397" s="114">
        <v>7250</v>
      </c>
      <c r="J3397" s="115" t="s">
        <v>7286</v>
      </c>
      <c r="K3397" s="114">
        <v>90179</v>
      </c>
      <c r="L3397" s="115" t="s">
        <v>7286</v>
      </c>
      <c r="M3397" s="115" t="s">
        <v>1259</v>
      </c>
      <c r="N3397" s="115" t="s">
        <v>7637</v>
      </c>
    </row>
    <row r="3398" spans="1:14" ht="15" customHeight="1">
      <c r="A3398" s="36" t="str">
        <f t="shared" si="53"/>
        <v>49116003</v>
      </c>
      <c r="B3398" s="114">
        <v>4911600</v>
      </c>
      <c r="C3398" s="114">
        <v>3</v>
      </c>
      <c r="D3398" s="115" t="s">
        <v>5101</v>
      </c>
      <c r="E3398" s="115" t="s">
        <v>5102</v>
      </c>
      <c r="F3398" s="115" t="s">
        <v>1307</v>
      </c>
      <c r="G3398" s="114">
        <v>7250</v>
      </c>
      <c r="H3398" s="115" t="s">
        <v>7286</v>
      </c>
      <c r="I3398" s="114">
        <v>7250</v>
      </c>
      <c r="J3398" s="115" t="s">
        <v>7286</v>
      </c>
      <c r="K3398" s="114">
        <v>90179</v>
      </c>
      <c r="L3398" s="115" t="s">
        <v>7286</v>
      </c>
      <c r="M3398" s="115" t="s">
        <v>1259</v>
      </c>
      <c r="N3398" s="115" t="s">
        <v>7637</v>
      </c>
    </row>
    <row r="3399" spans="1:14" ht="15" customHeight="1">
      <c r="A3399" s="36" t="str">
        <f t="shared" si="53"/>
        <v>113300771</v>
      </c>
      <c r="B3399" s="114">
        <v>11330077</v>
      </c>
      <c r="C3399" s="114">
        <v>1</v>
      </c>
      <c r="D3399" s="115" t="s">
        <v>6268</v>
      </c>
      <c r="E3399" s="115" t="s">
        <v>6269</v>
      </c>
      <c r="F3399" s="115" t="s">
        <v>1307</v>
      </c>
      <c r="G3399" s="114">
        <v>7250</v>
      </c>
      <c r="H3399" s="115" t="s">
        <v>7286</v>
      </c>
      <c r="I3399" s="114">
        <v>7250</v>
      </c>
      <c r="J3399" s="115" t="s">
        <v>7286</v>
      </c>
      <c r="K3399" s="114">
        <v>90179</v>
      </c>
      <c r="L3399" s="115" t="s">
        <v>7286</v>
      </c>
      <c r="M3399" s="115" t="s">
        <v>1259</v>
      </c>
      <c r="N3399" s="115" t="s">
        <v>7637</v>
      </c>
    </row>
    <row r="3400" spans="1:14" ht="15" customHeight="1">
      <c r="A3400" s="36" t="str">
        <f t="shared" si="53"/>
        <v>45600362</v>
      </c>
      <c r="B3400" s="114">
        <v>4560036</v>
      </c>
      <c r="C3400" s="114">
        <v>2</v>
      </c>
      <c r="D3400" s="115" t="s">
        <v>5402</v>
      </c>
      <c r="E3400" s="115" t="s">
        <v>5403</v>
      </c>
      <c r="F3400" s="115" t="s">
        <v>1307</v>
      </c>
      <c r="G3400" s="114">
        <v>7250</v>
      </c>
      <c r="H3400" s="115" t="s">
        <v>7286</v>
      </c>
      <c r="I3400" s="114">
        <v>7250</v>
      </c>
      <c r="J3400" s="115" t="s">
        <v>7286</v>
      </c>
      <c r="K3400" s="114">
        <v>90179</v>
      </c>
      <c r="L3400" s="115" t="s">
        <v>7286</v>
      </c>
      <c r="M3400" s="115" t="s">
        <v>1259</v>
      </c>
      <c r="N3400" s="115" t="s">
        <v>7637</v>
      </c>
    </row>
    <row r="3401" spans="1:14" ht="15" customHeight="1">
      <c r="A3401" s="36" t="str">
        <f t="shared" si="53"/>
        <v>59916382</v>
      </c>
      <c r="B3401" s="114">
        <v>5991638</v>
      </c>
      <c r="C3401" s="114">
        <v>2</v>
      </c>
      <c r="D3401" s="115" t="s">
        <v>6916</v>
      </c>
      <c r="E3401" s="115">
        <v>14517588</v>
      </c>
      <c r="F3401" s="115" t="s">
        <v>7202</v>
      </c>
      <c r="G3401" s="114">
        <v>7250</v>
      </c>
      <c r="H3401" s="115" t="s">
        <v>7286</v>
      </c>
      <c r="I3401" s="114">
        <v>7250</v>
      </c>
      <c r="J3401" s="115" t="s">
        <v>7286</v>
      </c>
      <c r="K3401" s="114">
        <v>90179</v>
      </c>
      <c r="L3401" s="115" t="s">
        <v>7286</v>
      </c>
      <c r="M3401" s="115" t="s">
        <v>1259</v>
      </c>
      <c r="N3401" s="115" t="s">
        <v>7637</v>
      </c>
    </row>
    <row r="3402" spans="1:14" ht="15" customHeight="1">
      <c r="A3402" s="36" t="str">
        <f t="shared" si="53"/>
        <v>76867302</v>
      </c>
      <c r="B3402" s="114">
        <v>7686730</v>
      </c>
      <c r="C3402" s="114">
        <v>2</v>
      </c>
      <c r="D3402" s="115" t="s">
        <v>5880</v>
      </c>
      <c r="E3402" s="115" t="s">
        <v>5881</v>
      </c>
      <c r="F3402" s="115" t="s">
        <v>1307</v>
      </c>
      <c r="G3402" s="114">
        <v>7250</v>
      </c>
      <c r="H3402" s="115" t="s">
        <v>7286</v>
      </c>
      <c r="I3402" s="114">
        <v>7250</v>
      </c>
      <c r="J3402" s="115" t="s">
        <v>7286</v>
      </c>
      <c r="K3402" s="114">
        <v>90179</v>
      </c>
      <c r="L3402" s="115" t="s">
        <v>7286</v>
      </c>
      <c r="M3402" s="115" t="s">
        <v>1259</v>
      </c>
      <c r="N3402" s="115" t="s">
        <v>7637</v>
      </c>
    </row>
    <row r="3403" spans="1:14" ht="15" customHeight="1">
      <c r="A3403" s="36" t="str">
        <f t="shared" si="53"/>
        <v>4936851</v>
      </c>
      <c r="B3403" s="110">
        <v>493685</v>
      </c>
      <c r="C3403" s="110">
        <v>1</v>
      </c>
      <c r="D3403" s="111" t="s">
        <v>3716</v>
      </c>
      <c r="E3403" s="111">
        <v>11121418</v>
      </c>
      <c r="F3403" s="111" t="s">
        <v>1304</v>
      </c>
      <c r="G3403" s="110">
        <v>7250</v>
      </c>
      <c r="H3403" s="111" t="s">
        <v>7286</v>
      </c>
      <c r="I3403" s="110">
        <v>7250</v>
      </c>
      <c r="J3403" s="111" t="s">
        <v>7286</v>
      </c>
      <c r="K3403" s="110">
        <v>90179</v>
      </c>
      <c r="L3403" s="111" t="s">
        <v>7286</v>
      </c>
      <c r="M3403" s="111" t="s">
        <v>7637</v>
      </c>
      <c r="N3403" s="111" t="s">
        <v>7638</v>
      </c>
    </row>
    <row r="3404" spans="1:14" ht="15" customHeight="1">
      <c r="A3404" s="36" t="str">
        <f t="shared" si="53"/>
        <v>66986573</v>
      </c>
      <c r="B3404" s="114">
        <v>6698657</v>
      </c>
      <c r="C3404" s="114">
        <v>3</v>
      </c>
      <c r="D3404" s="115" t="s">
        <v>5214</v>
      </c>
      <c r="E3404" s="115" t="s">
        <v>5215</v>
      </c>
      <c r="F3404" s="115" t="s">
        <v>1307</v>
      </c>
      <c r="G3404" s="114">
        <v>7250</v>
      </c>
      <c r="H3404" s="115" t="s">
        <v>7286</v>
      </c>
      <c r="I3404" s="114">
        <v>7250</v>
      </c>
      <c r="J3404" s="115" t="s">
        <v>7286</v>
      </c>
      <c r="K3404" s="114">
        <v>90179</v>
      </c>
      <c r="L3404" s="115" t="s">
        <v>7286</v>
      </c>
      <c r="M3404" s="115" t="s">
        <v>1259</v>
      </c>
      <c r="N3404" s="115" t="s">
        <v>7637</v>
      </c>
    </row>
    <row r="3405" spans="1:14" ht="15" customHeight="1">
      <c r="A3405" s="36" t="str">
        <f t="shared" si="53"/>
        <v>84899561</v>
      </c>
      <c r="B3405" s="114">
        <v>8489956</v>
      </c>
      <c r="C3405" s="114">
        <v>1</v>
      </c>
      <c r="D3405" s="115" t="s">
        <v>5199</v>
      </c>
      <c r="E3405" s="115">
        <v>21778444</v>
      </c>
      <c r="F3405" s="115" t="s">
        <v>1307</v>
      </c>
      <c r="G3405" s="114">
        <v>85958</v>
      </c>
      <c r="H3405" s="115" t="s">
        <v>7288</v>
      </c>
      <c r="I3405" s="114">
        <v>26748</v>
      </c>
      <c r="J3405" s="115" t="s">
        <v>7257</v>
      </c>
      <c r="K3405" s="114">
        <v>90187</v>
      </c>
      <c r="L3405" s="115" t="s">
        <v>7257</v>
      </c>
      <c r="M3405" s="115" t="s">
        <v>1259</v>
      </c>
      <c r="N3405" s="115" t="s">
        <v>7637</v>
      </c>
    </row>
    <row r="3406" spans="1:14" ht="15" customHeight="1">
      <c r="A3406" s="36" t="str">
        <f t="shared" si="53"/>
        <v>136596621</v>
      </c>
      <c r="B3406" s="114">
        <v>13659662</v>
      </c>
      <c r="C3406" s="114">
        <v>1</v>
      </c>
      <c r="D3406" s="115" t="s">
        <v>4578</v>
      </c>
      <c r="E3406" s="115" t="s">
        <v>4579</v>
      </c>
      <c r="F3406" s="115" t="s">
        <v>1307</v>
      </c>
      <c r="G3406" s="114">
        <v>26748</v>
      </c>
      <c r="H3406" s="115" t="s">
        <v>7257</v>
      </c>
      <c r="I3406" s="114">
        <v>26748</v>
      </c>
      <c r="J3406" s="115" t="s">
        <v>7257</v>
      </c>
      <c r="K3406" s="114">
        <v>90187</v>
      </c>
      <c r="L3406" s="115" t="s">
        <v>7257</v>
      </c>
      <c r="M3406" s="115" t="s">
        <v>1259</v>
      </c>
      <c r="N3406" s="115" t="s">
        <v>7637</v>
      </c>
    </row>
    <row r="3407" spans="1:14" ht="15" customHeight="1">
      <c r="A3407" s="36" t="str">
        <f t="shared" si="53"/>
        <v>119017181</v>
      </c>
      <c r="B3407" s="110">
        <v>11901718</v>
      </c>
      <c r="C3407" s="110">
        <v>1</v>
      </c>
      <c r="D3407" s="111" t="s">
        <v>3435</v>
      </c>
      <c r="E3407" s="111" t="s">
        <v>3436</v>
      </c>
      <c r="F3407" s="111" t="s">
        <v>1304</v>
      </c>
      <c r="G3407" s="110">
        <v>26748</v>
      </c>
      <c r="H3407" s="111" t="s">
        <v>7257</v>
      </c>
      <c r="I3407" s="110">
        <v>26748</v>
      </c>
      <c r="J3407" s="111" t="s">
        <v>7257</v>
      </c>
      <c r="K3407" s="110">
        <v>90187</v>
      </c>
      <c r="L3407" s="111" t="s">
        <v>7257</v>
      </c>
      <c r="M3407" s="111" t="s">
        <v>1259</v>
      </c>
      <c r="N3407" s="111" t="s">
        <v>7637</v>
      </c>
    </row>
    <row r="3408" spans="1:14" ht="15" customHeight="1">
      <c r="A3408" s="36" t="str">
        <f t="shared" si="53"/>
        <v>125843074</v>
      </c>
      <c r="B3408" s="114">
        <v>12584307</v>
      </c>
      <c r="C3408" s="114">
        <v>4</v>
      </c>
      <c r="D3408" s="115" t="s">
        <v>4722</v>
      </c>
      <c r="E3408" s="115">
        <v>29619812</v>
      </c>
      <c r="F3408" s="115" t="s">
        <v>1307</v>
      </c>
      <c r="G3408" s="114">
        <v>84464</v>
      </c>
      <c r="H3408" s="115" t="s">
        <v>7322</v>
      </c>
      <c r="I3408" s="114">
        <v>26748</v>
      </c>
      <c r="J3408" s="115" t="s">
        <v>7257</v>
      </c>
      <c r="K3408" s="114">
        <v>90187</v>
      </c>
      <c r="L3408" s="115" t="s">
        <v>7257</v>
      </c>
      <c r="M3408" s="115" t="s">
        <v>1259</v>
      </c>
      <c r="N3408" s="115" t="s">
        <v>7637</v>
      </c>
    </row>
    <row r="3409" spans="1:14" ht="15" customHeight="1">
      <c r="A3409" s="36" t="str">
        <f t="shared" si="53"/>
        <v>78045814</v>
      </c>
      <c r="B3409" s="114">
        <v>7804581</v>
      </c>
      <c r="C3409" s="114">
        <v>4</v>
      </c>
      <c r="D3409" s="115" t="s">
        <v>5792</v>
      </c>
      <c r="E3409" s="115" t="s">
        <v>5793</v>
      </c>
      <c r="F3409" s="115" t="s">
        <v>1307</v>
      </c>
      <c r="G3409" s="114">
        <v>26748</v>
      </c>
      <c r="H3409" s="115" t="s">
        <v>7257</v>
      </c>
      <c r="I3409" s="114">
        <v>26748</v>
      </c>
      <c r="J3409" s="115" t="s">
        <v>7257</v>
      </c>
      <c r="K3409" s="114">
        <v>90187</v>
      </c>
      <c r="L3409" s="115" t="s">
        <v>7257</v>
      </c>
      <c r="M3409" s="115" t="s">
        <v>1259</v>
      </c>
      <c r="N3409" s="115" t="s">
        <v>7637</v>
      </c>
    </row>
    <row r="3410" spans="1:14" ht="15" customHeight="1">
      <c r="A3410" s="36" t="str">
        <f t="shared" si="53"/>
        <v>129803162</v>
      </c>
      <c r="B3410" s="110">
        <v>12980316</v>
      </c>
      <c r="C3410" s="110">
        <v>2</v>
      </c>
      <c r="D3410" s="111" t="s">
        <v>4165</v>
      </c>
      <c r="E3410" s="111" t="s">
        <v>4166</v>
      </c>
      <c r="F3410" s="111" t="s">
        <v>1304</v>
      </c>
      <c r="G3410" s="110">
        <v>26748</v>
      </c>
      <c r="H3410" s="111" t="s">
        <v>7257</v>
      </c>
      <c r="I3410" s="110">
        <v>26748</v>
      </c>
      <c r="J3410" s="111" t="s">
        <v>7257</v>
      </c>
      <c r="K3410" s="110">
        <v>90187</v>
      </c>
      <c r="L3410" s="111" t="s">
        <v>7257</v>
      </c>
      <c r="M3410" s="111" t="s">
        <v>1259</v>
      </c>
      <c r="N3410" s="111" t="s">
        <v>7637</v>
      </c>
    </row>
    <row r="3411" spans="1:14" ht="15" customHeight="1">
      <c r="A3411" s="36" t="str">
        <f t="shared" si="53"/>
        <v>134405121</v>
      </c>
      <c r="B3411" s="110">
        <v>13440512</v>
      </c>
      <c r="C3411" s="110">
        <v>1</v>
      </c>
      <c r="D3411" s="111" t="s">
        <v>3547</v>
      </c>
      <c r="E3411" s="111">
        <v>15580165</v>
      </c>
      <c r="F3411" s="111" t="s">
        <v>1304</v>
      </c>
      <c r="G3411" s="110">
        <v>26748</v>
      </c>
      <c r="H3411" s="111" t="s">
        <v>7257</v>
      </c>
      <c r="I3411" s="110">
        <v>26748</v>
      </c>
      <c r="J3411" s="111" t="s">
        <v>7257</v>
      </c>
      <c r="K3411" s="110">
        <v>90187</v>
      </c>
      <c r="L3411" s="111" t="s">
        <v>7257</v>
      </c>
      <c r="M3411" s="111" t="s">
        <v>1259</v>
      </c>
      <c r="N3411" s="111" t="s">
        <v>7637</v>
      </c>
    </row>
    <row r="3412" spans="1:14" ht="15" customHeight="1">
      <c r="A3412" s="36" t="str">
        <f t="shared" si="53"/>
        <v>71534781</v>
      </c>
      <c r="B3412" s="110">
        <v>7153478</v>
      </c>
      <c r="C3412" s="110">
        <v>1</v>
      </c>
      <c r="D3412" s="111" t="s">
        <v>2269</v>
      </c>
      <c r="E3412" s="111" t="s">
        <v>2270</v>
      </c>
      <c r="F3412" s="111" t="s">
        <v>1304</v>
      </c>
      <c r="G3412" s="110">
        <v>26748</v>
      </c>
      <c r="H3412" s="111" t="s">
        <v>7257</v>
      </c>
      <c r="I3412" s="110">
        <v>26748</v>
      </c>
      <c r="J3412" s="111" t="s">
        <v>7257</v>
      </c>
      <c r="K3412" s="110">
        <v>90187</v>
      </c>
      <c r="L3412" s="111" t="s">
        <v>7257</v>
      </c>
      <c r="M3412" s="111" t="s">
        <v>7637</v>
      </c>
      <c r="N3412" s="111" t="s">
        <v>7638</v>
      </c>
    </row>
    <row r="3413" spans="1:14" ht="15" customHeight="1">
      <c r="A3413" s="36" t="str">
        <f t="shared" si="53"/>
        <v>81619401</v>
      </c>
      <c r="B3413" s="114">
        <v>8161940</v>
      </c>
      <c r="C3413" s="114">
        <v>1</v>
      </c>
      <c r="D3413" s="115" t="s">
        <v>5111</v>
      </c>
      <c r="E3413" s="115" t="s">
        <v>5112</v>
      </c>
      <c r="F3413" s="115" t="s">
        <v>1307</v>
      </c>
      <c r="G3413" s="114">
        <v>26748</v>
      </c>
      <c r="H3413" s="115" t="s">
        <v>7257</v>
      </c>
      <c r="I3413" s="114">
        <v>26748</v>
      </c>
      <c r="J3413" s="115" t="s">
        <v>7257</v>
      </c>
      <c r="K3413" s="114">
        <v>90187</v>
      </c>
      <c r="L3413" s="115" t="s">
        <v>7257</v>
      </c>
      <c r="M3413" s="115" t="s">
        <v>1259</v>
      </c>
      <c r="N3413" s="115" t="s">
        <v>7637</v>
      </c>
    </row>
    <row r="3414" spans="1:14" ht="15" customHeight="1">
      <c r="A3414" s="36" t="str">
        <f t="shared" si="53"/>
        <v>35432251</v>
      </c>
      <c r="B3414" s="114">
        <v>3543225</v>
      </c>
      <c r="C3414" s="114">
        <v>1</v>
      </c>
      <c r="D3414" s="115" t="s">
        <v>5616</v>
      </c>
      <c r="E3414" s="115">
        <v>11432718</v>
      </c>
      <c r="F3414" s="115" t="s">
        <v>1307</v>
      </c>
      <c r="G3414" s="114">
        <v>84212</v>
      </c>
      <c r="H3414" s="115" t="s">
        <v>7235</v>
      </c>
      <c r="I3414" s="114">
        <v>26748</v>
      </c>
      <c r="J3414" s="115" t="s">
        <v>7257</v>
      </c>
      <c r="K3414" s="114">
        <v>90187</v>
      </c>
      <c r="L3414" s="115" t="s">
        <v>7257</v>
      </c>
      <c r="M3414" s="115" t="s">
        <v>7638</v>
      </c>
      <c r="N3414" s="115" t="s">
        <v>7639</v>
      </c>
    </row>
    <row r="3415" spans="1:14" ht="15" customHeight="1">
      <c r="A3415" s="36" t="str">
        <f t="shared" si="53"/>
        <v>89758142</v>
      </c>
      <c r="B3415" s="114">
        <v>8975814</v>
      </c>
      <c r="C3415" s="114">
        <v>2</v>
      </c>
      <c r="D3415" s="115" t="s">
        <v>6065</v>
      </c>
      <c r="E3415" s="115">
        <v>22793827</v>
      </c>
      <c r="F3415" s="115" t="s">
        <v>1307</v>
      </c>
      <c r="G3415" s="114">
        <v>26748</v>
      </c>
      <c r="H3415" s="115" t="s">
        <v>7257</v>
      </c>
      <c r="I3415" s="114">
        <v>26748</v>
      </c>
      <c r="J3415" s="115" t="s">
        <v>7257</v>
      </c>
      <c r="K3415" s="114">
        <v>90187</v>
      </c>
      <c r="L3415" s="115" t="s">
        <v>7257</v>
      </c>
      <c r="M3415" s="115" t="s">
        <v>1259</v>
      </c>
      <c r="N3415" s="115" t="s">
        <v>7637</v>
      </c>
    </row>
    <row r="3416" spans="1:14" ht="15" customHeight="1">
      <c r="A3416" s="36" t="str">
        <f t="shared" si="53"/>
        <v>72941651</v>
      </c>
      <c r="B3416" s="114">
        <v>7294165</v>
      </c>
      <c r="C3416" s="114">
        <v>1</v>
      </c>
      <c r="D3416" s="115" t="s">
        <v>6310</v>
      </c>
      <c r="E3416" s="115" t="s">
        <v>6311</v>
      </c>
      <c r="F3416" s="115" t="s">
        <v>1307</v>
      </c>
      <c r="G3416" s="114">
        <v>26748</v>
      </c>
      <c r="H3416" s="115" t="s">
        <v>7257</v>
      </c>
      <c r="I3416" s="114">
        <v>26748</v>
      </c>
      <c r="J3416" s="115" t="s">
        <v>7257</v>
      </c>
      <c r="K3416" s="114">
        <v>90187</v>
      </c>
      <c r="L3416" s="115" t="s">
        <v>7257</v>
      </c>
      <c r="M3416" s="115" t="s">
        <v>1259</v>
      </c>
      <c r="N3416" s="115" t="s">
        <v>7637</v>
      </c>
    </row>
    <row r="3417" spans="1:14" ht="15" customHeight="1">
      <c r="A3417" s="36" t="str">
        <f t="shared" si="53"/>
        <v>63611601</v>
      </c>
      <c r="B3417" s="114">
        <v>6361160</v>
      </c>
      <c r="C3417" s="114">
        <v>1</v>
      </c>
      <c r="D3417" s="115" t="s">
        <v>5237</v>
      </c>
      <c r="E3417" s="115">
        <v>19411096</v>
      </c>
      <c r="F3417" s="115" t="s">
        <v>1307</v>
      </c>
      <c r="G3417" s="114">
        <v>26748</v>
      </c>
      <c r="H3417" s="115" t="s">
        <v>7257</v>
      </c>
      <c r="I3417" s="114">
        <v>26748</v>
      </c>
      <c r="J3417" s="115" t="s">
        <v>7257</v>
      </c>
      <c r="K3417" s="114">
        <v>90187</v>
      </c>
      <c r="L3417" s="115" t="s">
        <v>7257</v>
      </c>
      <c r="M3417" s="115" t="s">
        <v>1259</v>
      </c>
      <c r="N3417" s="115" t="s">
        <v>7637</v>
      </c>
    </row>
    <row r="3418" spans="1:14" ht="15" customHeight="1">
      <c r="A3418" s="36" t="str">
        <f t="shared" si="53"/>
        <v>128839792</v>
      </c>
      <c r="B3418" s="110">
        <v>12883979</v>
      </c>
      <c r="C3418" s="110">
        <v>2</v>
      </c>
      <c r="D3418" s="111" t="s">
        <v>2679</v>
      </c>
      <c r="E3418" s="111" t="s">
        <v>2680</v>
      </c>
      <c r="F3418" s="111" t="s">
        <v>1304</v>
      </c>
      <c r="G3418" s="110">
        <v>26748</v>
      </c>
      <c r="H3418" s="111" t="s">
        <v>7257</v>
      </c>
      <c r="I3418" s="110">
        <v>26748</v>
      </c>
      <c r="J3418" s="111" t="s">
        <v>7257</v>
      </c>
      <c r="K3418" s="110">
        <v>90187</v>
      </c>
      <c r="L3418" s="111" t="s">
        <v>7257</v>
      </c>
      <c r="M3418" s="111" t="s">
        <v>1259</v>
      </c>
      <c r="N3418" s="111" t="s">
        <v>7637</v>
      </c>
    </row>
    <row r="3419" spans="1:14" ht="15" customHeight="1">
      <c r="A3419" s="36" t="str">
        <f t="shared" si="53"/>
        <v>128839202</v>
      </c>
      <c r="B3419" s="110">
        <v>12883920</v>
      </c>
      <c r="C3419" s="110">
        <v>2</v>
      </c>
      <c r="D3419" s="111" t="s">
        <v>2333</v>
      </c>
      <c r="E3419" s="111" t="s">
        <v>2334</v>
      </c>
      <c r="F3419" s="111" t="s">
        <v>1304</v>
      </c>
      <c r="G3419" s="110">
        <v>26748</v>
      </c>
      <c r="H3419" s="111" t="s">
        <v>7257</v>
      </c>
      <c r="I3419" s="110">
        <v>26748</v>
      </c>
      <c r="J3419" s="111" t="s">
        <v>7257</v>
      </c>
      <c r="K3419" s="110">
        <v>90187</v>
      </c>
      <c r="L3419" s="111" t="s">
        <v>7257</v>
      </c>
      <c r="M3419" s="111" t="s">
        <v>1259</v>
      </c>
      <c r="N3419" s="111" t="s">
        <v>7637</v>
      </c>
    </row>
    <row r="3420" spans="1:14" ht="15" customHeight="1">
      <c r="A3420" s="36" t="str">
        <f t="shared" si="53"/>
        <v>70209601</v>
      </c>
      <c r="B3420" s="114">
        <v>7020960</v>
      </c>
      <c r="C3420" s="114">
        <v>1</v>
      </c>
      <c r="D3420" s="115" t="s">
        <v>7002</v>
      </c>
      <c r="E3420" s="115" t="s">
        <v>7003</v>
      </c>
      <c r="F3420" s="115" t="s">
        <v>7202</v>
      </c>
      <c r="G3420" s="114">
        <v>26748</v>
      </c>
      <c r="H3420" s="115" t="s">
        <v>7257</v>
      </c>
      <c r="I3420" s="114">
        <v>26748</v>
      </c>
      <c r="J3420" s="115" t="s">
        <v>7257</v>
      </c>
      <c r="K3420" s="114">
        <v>90187</v>
      </c>
      <c r="L3420" s="115" t="s">
        <v>7257</v>
      </c>
      <c r="M3420" s="115" t="s">
        <v>1259</v>
      </c>
      <c r="N3420" s="115" t="s">
        <v>7637</v>
      </c>
    </row>
    <row r="3421" spans="1:14" ht="15" customHeight="1">
      <c r="A3421" s="36" t="str">
        <f t="shared" si="53"/>
        <v>129679682</v>
      </c>
      <c r="B3421" s="110">
        <v>12967968</v>
      </c>
      <c r="C3421" s="110">
        <v>2</v>
      </c>
      <c r="D3421" s="111" t="s">
        <v>2168</v>
      </c>
      <c r="E3421" s="111" t="s">
        <v>2169</v>
      </c>
      <c r="F3421" s="111" t="s">
        <v>1304</v>
      </c>
      <c r="G3421" s="110">
        <v>26748</v>
      </c>
      <c r="H3421" s="111" t="s">
        <v>7257</v>
      </c>
      <c r="I3421" s="110">
        <v>26748</v>
      </c>
      <c r="J3421" s="111" t="s">
        <v>7257</v>
      </c>
      <c r="K3421" s="110">
        <v>90187</v>
      </c>
      <c r="L3421" s="111" t="s">
        <v>7257</v>
      </c>
      <c r="M3421" s="111" t="s">
        <v>1259</v>
      </c>
      <c r="N3421" s="111" t="s">
        <v>7637</v>
      </c>
    </row>
    <row r="3422" spans="1:14" ht="15" customHeight="1">
      <c r="A3422" s="36" t="str">
        <f t="shared" si="53"/>
        <v>114266391</v>
      </c>
      <c r="B3422" s="114">
        <v>11426639</v>
      </c>
      <c r="C3422" s="114">
        <v>1</v>
      </c>
      <c r="D3422" s="115" t="s">
        <v>6068</v>
      </c>
      <c r="E3422" s="115">
        <v>19806618</v>
      </c>
      <c r="F3422" s="115" t="s">
        <v>1307</v>
      </c>
      <c r="G3422" s="114">
        <v>26748</v>
      </c>
      <c r="H3422" s="115" t="s">
        <v>7257</v>
      </c>
      <c r="I3422" s="114">
        <v>26748</v>
      </c>
      <c r="J3422" s="115" t="s">
        <v>7257</v>
      </c>
      <c r="K3422" s="114">
        <v>90187</v>
      </c>
      <c r="L3422" s="115" t="s">
        <v>7257</v>
      </c>
      <c r="M3422" s="115" t="s">
        <v>1259</v>
      </c>
      <c r="N3422" s="115" t="s">
        <v>7637</v>
      </c>
    </row>
    <row r="3423" spans="1:14" ht="15" customHeight="1">
      <c r="A3423" s="36" t="str">
        <f t="shared" si="53"/>
        <v>94469161</v>
      </c>
      <c r="B3423" s="114">
        <v>9446916</v>
      </c>
      <c r="C3423" s="114">
        <v>1</v>
      </c>
      <c r="D3423" s="115" t="s">
        <v>6474</v>
      </c>
      <c r="E3423" s="115">
        <v>18634268</v>
      </c>
      <c r="F3423" s="115" t="s">
        <v>1307</v>
      </c>
      <c r="G3423" s="114">
        <v>26748</v>
      </c>
      <c r="H3423" s="115" t="s">
        <v>7257</v>
      </c>
      <c r="I3423" s="114">
        <v>26748</v>
      </c>
      <c r="J3423" s="115" t="s">
        <v>7257</v>
      </c>
      <c r="K3423" s="114">
        <v>90187</v>
      </c>
      <c r="L3423" s="115" t="s">
        <v>7257</v>
      </c>
      <c r="M3423" s="115" t="s">
        <v>1259</v>
      </c>
      <c r="N3423" s="115" t="s">
        <v>7637</v>
      </c>
    </row>
    <row r="3424" spans="1:14" ht="15" customHeight="1">
      <c r="A3424" s="36" t="str">
        <f t="shared" si="53"/>
        <v>130859311</v>
      </c>
      <c r="B3424" s="110">
        <v>13085931</v>
      </c>
      <c r="C3424" s="110">
        <v>1</v>
      </c>
      <c r="D3424" s="111" t="s">
        <v>3561</v>
      </c>
      <c r="E3424" s="111">
        <v>13125007</v>
      </c>
      <c r="F3424" s="111" t="s">
        <v>1304</v>
      </c>
      <c r="G3424" s="110">
        <v>26748</v>
      </c>
      <c r="H3424" s="111" t="s">
        <v>7257</v>
      </c>
      <c r="I3424" s="110">
        <v>26748</v>
      </c>
      <c r="J3424" s="111" t="s">
        <v>7257</v>
      </c>
      <c r="K3424" s="110">
        <v>90187</v>
      </c>
      <c r="L3424" s="111" t="s">
        <v>7257</v>
      </c>
      <c r="M3424" s="111" t="s">
        <v>1259</v>
      </c>
      <c r="N3424" s="111" t="s">
        <v>7637</v>
      </c>
    </row>
    <row r="3425" spans="1:14" ht="15" customHeight="1">
      <c r="A3425" s="36" t="str">
        <f t="shared" si="53"/>
        <v>70108862</v>
      </c>
      <c r="B3425" s="110">
        <v>7010886</v>
      </c>
      <c r="C3425" s="110">
        <v>2</v>
      </c>
      <c r="D3425" s="111" t="s">
        <v>2760</v>
      </c>
      <c r="E3425" s="111">
        <v>13720095</v>
      </c>
      <c r="F3425" s="111" t="s">
        <v>1304</v>
      </c>
      <c r="G3425" s="110">
        <v>26748</v>
      </c>
      <c r="H3425" s="111" t="s">
        <v>7257</v>
      </c>
      <c r="I3425" s="110">
        <v>26748</v>
      </c>
      <c r="J3425" s="111" t="s">
        <v>7257</v>
      </c>
      <c r="K3425" s="110">
        <v>90187</v>
      </c>
      <c r="L3425" s="111" t="s">
        <v>7257</v>
      </c>
      <c r="M3425" s="111" t="s">
        <v>1259</v>
      </c>
      <c r="N3425" s="111" t="s">
        <v>7637</v>
      </c>
    </row>
    <row r="3426" spans="1:14" ht="15" customHeight="1">
      <c r="A3426" s="36" t="str">
        <f t="shared" si="53"/>
        <v>79314991</v>
      </c>
      <c r="B3426" s="114">
        <v>7931499</v>
      </c>
      <c r="C3426" s="114">
        <v>1</v>
      </c>
      <c r="D3426" s="115" t="s">
        <v>5592</v>
      </c>
      <c r="E3426" s="115">
        <v>15812971</v>
      </c>
      <c r="F3426" s="115" t="s">
        <v>1307</v>
      </c>
      <c r="G3426" s="114">
        <v>26748</v>
      </c>
      <c r="H3426" s="115" t="s">
        <v>7257</v>
      </c>
      <c r="I3426" s="114">
        <v>26748</v>
      </c>
      <c r="J3426" s="115" t="s">
        <v>7257</v>
      </c>
      <c r="K3426" s="114">
        <v>90187</v>
      </c>
      <c r="L3426" s="115" t="s">
        <v>7257</v>
      </c>
      <c r="M3426" s="115" t="s">
        <v>1259</v>
      </c>
      <c r="N3426" s="115" t="s">
        <v>7637</v>
      </c>
    </row>
    <row r="3427" spans="1:14" ht="15" customHeight="1">
      <c r="A3427" s="36" t="str">
        <f t="shared" si="53"/>
        <v>129510672</v>
      </c>
      <c r="B3427" s="110">
        <v>12951067</v>
      </c>
      <c r="C3427" s="110">
        <v>2</v>
      </c>
      <c r="D3427" s="111" t="s">
        <v>2331</v>
      </c>
      <c r="E3427" s="111" t="s">
        <v>2332</v>
      </c>
      <c r="F3427" s="111" t="s">
        <v>1304</v>
      </c>
      <c r="G3427" s="110">
        <v>26748</v>
      </c>
      <c r="H3427" s="111" t="s">
        <v>7257</v>
      </c>
      <c r="I3427" s="110">
        <v>26748</v>
      </c>
      <c r="J3427" s="111" t="s">
        <v>7257</v>
      </c>
      <c r="K3427" s="110">
        <v>90187</v>
      </c>
      <c r="L3427" s="111" t="s">
        <v>7257</v>
      </c>
      <c r="M3427" s="111" t="s">
        <v>1259</v>
      </c>
      <c r="N3427" s="111" t="s">
        <v>7637</v>
      </c>
    </row>
    <row r="3428" spans="1:14" ht="15" customHeight="1">
      <c r="A3428" s="36" t="str">
        <f t="shared" si="53"/>
        <v>91387802</v>
      </c>
      <c r="B3428" s="110">
        <v>9138780</v>
      </c>
      <c r="C3428" s="110">
        <v>2</v>
      </c>
      <c r="D3428" s="111" t="s">
        <v>4031</v>
      </c>
      <c r="E3428" s="111">
        <v>18462428</v>
      </c>
      <c r="F3428" s="111" t="s">
        <v>1304</v>
      </c>
      <c r="G3428" s="110">
        <v>26748</v>
      </c>
      <c r="H3428" s="111" t="s">
        <v>7257</v>
      </c>
      <c r="I3428" s="110">
        <v>26748</v>
      </c>
      <c r="J3428" s="111" t="s">
        <v>7257</v>
      </c>
      <c r="K3428" s="110">
        <v>90187</v>
      </c>
      <c r="L3428" s="111" t="s">
        <v>7257</v>
      </c>
      <c r="M3428" s="111" t="s">
        <v>1259</v>
      </c>
      <c r="N3428" s="111" t="s">
        <v>7637</v>
      </c>
    </row>
    <row r="3429" spans="1:14" ht="15" customHeight="1">
      <c r="A3429" s="36" t="str">
        <f t="shared" si="53"/>
        <v>81106211</v>
      </c>
      <c r="B3429" s="114">
        <v>8110621</v>
      </c>
      <c r="C3429" s="114">
        <v>1</v>
      </c>
      <c r="D3429" s="115" t="s">
        <v>6907</v>
      </c>
      <c r="E3429" s="115" t="s">
        <v>6908</v>
      </c>
      <c r="F3429" s="115" t="s">
        <v>7202</v>
      </c>
      <c r="G3429" s="114">
        <v>26748</v>
      </c>
      <c r="H3429" s="115" t="s">
        <v>7257</v>
      </c>
      <c r="I3429" s="114">
        <v>26748</v>
      </c>
      <c r="J3429" s="115" t="s">
        <v>7257</v>
      </c>
      <c r="K3429" s="114">
        <v>90187</v>
      </c>
      <c r="L3429" s="115" t="s">
        <v>7257</v>
      </c>
      <c r="M3429" s="115" t="s">
        <v>1259</v>
      </c>
      <c r="N3429" s="115" t="s">
        <v>7637</v>
      </c>
    </row>
    <row r="3430" spans="1:14" ht="15" customHeight="1">
      <c r="A3430" s="36" t="str">
        <f t="shared" si="53"/>
        <v>129563633</v>
      </c>
      <c r="B3430" s="110">
        <v>12956363</v>
      </c>
      <c r="C3430" s="110">
        <v>3</v>
      </c>
      <c r="D3430" s="111" t="s">
        <v>2527</v>
      </c>
      <c r="E3430" s="111" t="s">
        <v>2528</v>
      </c>
      <c r="F3430" s="111" t="s">
        <v>1304</v>
      </c>
      <c r="G3430" s="110">
        <v>26748</v>
      </c>
      <c r="H3430" s="111" t="s">
        <v>7257</v>
      </c>
      <c r="I3430" s="110">
        <v>26748</v>
      </c>
      <c r="J3430" s="111" t="s">
        <v>7257</v>
      </c>
      <c r="K3430" s="110">
        <v>90187</v>
      </c>
      <c r="L3430" s="111" t="s">
        <v>7257</v>
      </c>
      <c r="M3430" s="111" t="s">
        <v>1259</v>
      </c>
      <c r="N3430" s="111" t="s">
        <v>7637</v>
      </c>
    </row>
    <row r="3431" spans="1:14" ht="15" customHeight="1">
      <c r="A3431" s="36" t="str">
        <f t="shared" si="53"/>
        <v>85493081</v>
      </c>
      <c r="B3431" s="110">
        <v>8549308</v>
      </c>
      <c r="C3431" s="110">
        <v>1</v>
      </c>
      <c r="D3431" s="111" t="s">
        <v>2372</v>
      </c>
      <c r="E3431" s="111" t="s">
        <v>2373</v>
      </c>
      <c r="F3431" s="111" t="s">
        <v>1304</v>
      </c>
      <c r="G3431" s="110">
        <v>26748</v>
      </c>
      <c r="H3431" s="111" t="s">
        <v>7257</v>
      </c>
      <c r="I3431" s="110">
        <v>26748</v>
      </c>
      <c r="J3431" s="111" t="s">
        <v>7257</v>
      </c>
      <c r="K3431" s="110">
        <v>90187</v>
      </c>
      <c r="L3431" s="111" t="s">
        <v>7257</v>
      </c>
      <c r="M3431" s="111" t="s">
        <v>7637</v>
      </c>
      <c r="N3431" s="111" t="s">
        <v>7638</v>
      </c>
    </row>
    <row r="3432" spans="1:14" ht="15" customHeight="1">
      <c r="A3432" s="36" t="str">
        <f t="shared" si="53"/>
        <v>72945661</v>
      </c>
      <c r="B3432" s="114">
        <v>7294566</v>
      </c>
      <c r="C3432" s="114">
        <v>1</v>
      </c>
      <c r="D3432" s="115" t="s">
        <v>4738</v>
      </c>
      <c r="E3432" s="115">
        <v>18100915</v>
      </c>
      <c r="F3432" s="115" t="s">
        <v>1307</v>
      </c>
      <c r="G3432" s="114">
        <v>26748</v>
      </c>
      <c r="H3432" s="115" t="s">
        <v>7257</v>
      </c>
      <c r="I3432" s="114">
        <v>26748</v>
      </c>
      <c r="J3432" s="115" t="s">
        <v>7257</v>
      </c>
      <c r="K3432" s="114">
        <v>90187</v>
      </c>
      <c r="L3432" s="115" t="s">
        <v>7257</v>
      </c>
      <c r="M3432" s="115" t="s">
        <v>1259</v>
      </c>
      <c r="N3432" s="115" t="s">
        <v>7637</v>
      </c>
    </row>
    <row r="3433" spans="1:14" ht="15" customHeight="1">
      <c r="A3433" s="36" t="str">
        <f t="shared" si="53"/>
        <v>94241801</v>
      </c>
      <c r="B3433" s="114">
        <v>9424180</v>
      </c>
      <c r="C3433" s="114">
        <v>1</v>
      </c>
      <c r="D3433" s="115" t="s">
        <v>5292</v>
      </c>
      <c r="E3433" s="115">
        <v>22618541</v>
      </c>
      <c r="F3433" s="115" t="s">
        <v>1307</v>
      </c>
      <c r="G3433" s="114">
        <v>26748</v>
      </c>
      <c r="H3433" s="115" t="s">
        <v>7257</v>
      </c>
      <c r="I3433" s="114">
        <v>26748</v>
      </c>
      <c r="J3433" s="115" t="s">
        <v>7257</v>
      </c>
      <c r="K3433" s="114">
        <v>90187</v>
      </c>
      <c r="L3433" s="115" t="s">
        <v>7257</v>
      </c>
      <c r="M3433" s="115" t="s">
        <v>1259</v>
      </c>
      <c r="N3433" s="115" t="s">
        <v>7637</v>
      </c>
    </row>
    <row r="3434" spans="1:14" ht="15" customHeight="1">
      <c r="A3434" s="36" t="str">
        <f t="shared" si="53"/>
        <v>118081601</v>
      </c>
      <c r="B3434" s="114">
        <v>11808160</v>
      </c>
      <c r="C3434" s="114">
        <v>1</v>
      </c>
      <c r="D3434" s="115" t="s">
        <v>4847</v>
      </c>
      <c r="E3434" s="115" t="s">
        <v>4848</v>
      </c>
      <c r="F3434" s="115" t="s">
        <v>1307</v>
      </c>
      <c r="G3434" s="114">
        <v>26748</v>
      </c>
      <c r="H3434" s="115" t="s">
        <v>7257</v>
      </c>
      <c r="I3434" s="114">
        <v>26748</v>
      </c>
      <c r="J3434" s="115" t="s">
        <v>7257</v>
      </c>
      <c r="K3434" s="114">
        <v>90187</v>
      </c>
      <c r="L3434" s="115" t="s">
        <v>7257</v>
      </c>
      <c r="M3434" s="115" t="s">
        <v>1259</v>
      </c>
      <c r="N3434" s="115" t="s">
        <v>7637</v>
      </c>
    </row>
    <row r="3435" spans="1:14" ht="15" customHeight="1">
      <c r="A3435" s="36" t="str">
        <f t="shared" si="53"/>
        <v>129520592</v>
      </c>
      <c r="B3435" s="110">
        <v>12952059</v>
      </c>
      <c r="C3435" s="110">
        <v>2</v>
      </c>
      <c r="D3435" s="111" t="s">
        <v>2069</v>
      </c>
      <c r="E3435" s="111" t="s">
        <v>2070</v>
      </c>
      <c r="F3435" s="111" t="s">
        <v>1304</v>
      </c>
      <c r="G3435" s="110">
        <v>26748</v>
      </c>
      <c r="H3435" s="111" t="s">
        <v>7257</v>
      </c>
      <c r="I3435" s="110">
        <v>26748</v>
      </c>
      <c r="J3435" s="111" t="s">
        <v>7257</v>
      </c>
      <c r="K3435" s="110">
        <v>90187</v>
      </c>
      <c r="L3435" s="111" t="s">
        <v>7257</v>
      </c>
      <c r="M3435" s="111" t="s">
        <v>1259</v>
      </c>
      <c r="N3435" s="111" t="s">
        <v>7637</v>
      </c>
    </row>
    <row r="3436" spans="1:14" ht="15" customHeight="1">
      <c r="A3436" s="36" t="str">
        <f t="shared" si="53"/>
        <v>72867401</v>
      </c>
      <c r="B3436" s="110">
        <v>7286740</v>
      </c>
      <c r="C3436" s="110">
        <v>1</v>
      </c>
      <c r="D3436" s="111" t="s">
        <v>2989</v>
      </c>
      <c r="E3436" s="111">
        <v>20055352</v>
      </c>
      <c r="F3436" s="111" t="s">
        <v>1304</v>
      </c>
      <c r="G3436" s="110">
        <v>26748</v>
      </c>
      <c r="H3436" s="111" t="s">
        <v>7257</v>
      </c>
      <c r="I3436" s="110">
        <v>26748</v>
      </c>
      <c r="J3436" s="111" t="s">
        <v>7257</v>
      </c>
      <c r="K3436" s="110">
        <v>90187</v>
      </c>
      <c r="L3436" s="111" t="s">
        <v>7257</v>
      </c>
      <c r="M3436" s="111" t="s">
        <v>1259</v>
      </c>
      <c r="N3436" s="111" t="s">
        <v>7637</v>
      </c>
    </row>
    <row r="3437" spans="1:14" ht="15" customHeight="1">
      <c r="A3437" s="36" t="str">
        <f t="shared" si="53"/>
        <v>130458912</v>
      </c>
      <c r="B3437" s="110">
        <v>13045891</v>
      </c>
      <c r="C3437" s="110">
        <v>2</v>
      </c>
      <c r="D3437" s="111" t="s">
        <v>2615</v>
      </c>
      <c r="E3437" s="111" t="s">
        <v>2616</v>
      </c>
      <c r="F3437" s="111" t="s">
        <v>1304</v>
      </c>
      <c r="G3437" s="110">
        <v>26748</v>
      </c>
      <c r="H3437" s="111" t="s">
        <v>7257</v>
      </c>
      <c r="I3437" s="110">
        <v>26748</v>
      </c>
      <c r="J3437" s="111" t="s">
        <v>7257</v>
      </c>
      <c r="K3437" s="110">
        <v>90187</v>
      </c>
      <c r="L3437" s="111" t="s">
        <v>7257</v>
      </c>
      <c r="M3437" s="111" t="s">
        <v>1259</v>
      </c>
      <c r="N3437" s="111" t="s">
        <v>7637</v>
      </c>
    </row>
    <row r="3438" spans="1:14" ht="15" customHeight="1">
      <c r="A3438" s="36" t="str">
        <f t="shared" si="53"/>
        <v>95852781</v>
      </c>
      <c r="B3438" s="110">
        <v>9585278</v>
      </c>
      <c r="C3438" s="110">
        <v>1</v>
      </c>
      <c r="D3438" s="111" t="s">
        <v>2912</v>
      </c>
      <c r="E3438" s="111">
        <v>7781272</v>
      </c>
      <c r="F3438" s="111" t="s">
        <v>1304</v>
      </c>
      <c r="G3438" s="110">
        <v>26748</v>
      </c>
      <c r="H3438" s="111" t="s">
        <v>7257</v>
      </c>
      <c r="I3438" s="110">
        <v>26748</v>
      </c>
      <c r="J3438" s="111" t="s">
        <v>7257</v>
      </c>
      <c r="K3438" s="110">
        <v>90187</v>
      </c>
      <c r="L3438" s="111" t="s">
        <v>7257</v>
      </c>
      <c r="M3438" s="111" t="s">
        <v>1259</v>
      </c>
      <c r="N3438" s="111" t="s">
        <v>7637</v>
      </c>
    </row>
    <row r="3439" spans="1:14" ht="15" customHeight="1">
      <c r="A3439" s="36" t="str">
        <f t="shared" si="53"/>
        <v>85516741</v>
      </c>
      <c r="B3439" s="110">
        <v>8551674</v>
      </c>
      <c r="C3439" s="110">
        <v>1</v>
      </c>
      <c r="D3439" s="111" t="s">
        <v>2374</v>
      </c>
      <c r="E3439" s="111">
        <v>24374967</v>
      </c>
      <c r="F3439" s="111" t="s">
        <v>1304</v>
      </c>
      <c r="G3439" s="110">
        <v>26748</v>
      </c>
      <c r="H3439" s="111" t="s">
        <v>7257</v>
      </c>
      <c r="I3439" s="110">
        <v>26748</v>
      </c>
      <c r="J3439" s="111" t="s">
        <v>7257</v>
      </c>
      <c r="K3439" s="110">
        <v>90187</v>
      </c>
      <c r="L3439" s="111" t="s">
        <v>7257</v>
      </c>
      <c r="M3439" s="111" t="s">
        <v>7637</v>
      </c>
      <c r="N3439" s="111" t="s">
        <v>7638</v>
      </c>
    </row>
    <row r="3440" spans="1:14" ht="15" customHeight="1">
      <c r="A3440" s="36" t="str">
        <f t="shared" si="53"/>
        <v>133898771</v>
      </c>
      <c r="B3440" s="114">
        <v>13389877</v>
      </c>
      <c r="C3440" s="114">
        <v>1</v>
      </c>
      <c r="D3440" s="115" t="s">
        <v>4576</v>
      </c>
      <c r="E3440" s="115" t="s">
        <v>4577</v>
      </c>
      <c r="F3440" s="115" t="s">
        <v>1307</v>
      </c>
      <c r="G3440" s="114">
        <v>26748</v>
      </c>
      <c r="H3440" s="115" t="s">
        <v>7257</v>
      </c>
      <c r="I3440" s="114">
        <v>26748</v>
      </c>
      <c r="J3440" s="115" t="s">
        <v>7257</v>
      </c>
      <c r="K3440" s="114">
        <v>90187</v>
      </c>
      <c r="L3440" s="115" t="s">
        <v>7257</v>
      </c>
      <c r="M3440" s="115" t="s">
        <v>1259</v>
      </c>
      <c r="N3440" s="115" t="s">
        <v>7637</v>
      </c>
    </row>
    <row r="3441" spans="1:14" ht="15" customHeight="1">
      <c r="A3441" s="36" t="str">
        <f t="shared" si="53"/>
        <v>100619522</v>
      </c>
      <c r="B3441" s="114">
        <v>10061952</v>
      </c>
      <c r="C3441" s="114">
        <v>2</v>
      </c>
      <c r="D3441" s="115" t="s">
        <v>5304</v>
      </c>
      <c r="E3441" s="115">
        <v>17561412</v>
      </c>
      <c r="F3441" s="115" t="s">
        <v>1307</v>
      </c>
      <c r="G3441" s="114">
        <v>26748</v>
      </c>
      <c r="H3441" s="115" t="s">
        <v>7257</v>
      </c>
      <c r="I3441" s="114">
        <v>26748</v>
      </c>
      <c r="J3441" s="115" t="s">
        <v>7257</v>
      </c>
      <c r="K3441" s="114">
        <v>90187</v>
      </c>
      <c r="L3441" s="115" t="s">
        <v>7257</v>
      </c>
      <c r="M3441" s="115" t="s">
        <v>1259</v>
      </c>
      <c r="N3441" s="115" t="s">
        <v>7637</v>
      </c>
    </row>
    <row r="3442" spans="1:14" ht="15" customHeight="1">
      <c r="A3442" s="36" t="str">
        <f t="shared" si="53"/>
        <v>16165843</v>
      </c>
      <c r="B3442" s="114">
        <v>1616584</v>
      </c>
      <c r="C3442" s="114">
        <v>3</v>
      </c>
      <c r="D3442" s="115" t="s">
        <v>6937</v>
      </c>
      <c r="E3442" s="115" t="s">
        <v>6938</v>
      </c>
      <c r="F3442" s="115" t="s">
        <v>7202</v>
      </c>
      <c r="G3442" s="114">
        <v>86443</v>
      </c>
      <c r="H3442" s="115" t="s">
        <v>7271</v>
      </c>
      <c r="I3442" s="114">
        <v>86443</v>
      </c>
      <c r="J3442" s="115" t="s">
        <v>7271</v>
      </c>
      <c r="K3442" s="114">
        <v>90160</v>
      </c>
      <c r="L3442" s="115" t="s">
        <v>7617</v>
      </c>
      <c r="M3442" s="115" t="s">
        <v>1259</v>
      </c>
      <c r="N3442" s="115" t="s">
        <v>7637</v>
      </c>
    </row>
    <row r="3443" spans="1:14" ht="15" customHeight="1">
      <c r="A3443" s="36" t="str">
        <f t="shared" si="53"/>
        <v>102601713</v>
      </c>
      <c r="B3443" s="110">
        <v>10260171</v>
      </c>
      <c r="C3443" s="110">
        <v>3</v>
      </c>
      <c r="D3443" s="111" t="s">
        <v>2708</v>
      </c>
      <c r="E3443" s="111" t="s">
        <v>2709</v>
      </c>
      <c r="F3443" s="111" t="s">
        <v>1304</v>
      </c>
      <c r="G3443" s="110">
        <v>4703</v>
      </c>
      <c r="H3443" s="111" t="s">
        <v>7345</v>
      </c>
      <c r="I3443" s="110">
        <v>86443</v>
      </c>
      <c r="J3443" s="111" t="s">
        <v>7271</v>
      </c>
      <c r="K3443" s="110">
        <v>90160</v>
      </c>
      <c r="L3443" s="111" t="s">
        <v>7617</v>
      </c>
      <c r="M3443" s="111" t="s">
        <v>1259</v>
      </c>
      <c r="N3443" s="111" t="s">
        <v>7637</v>
      </c>
    </row>
    <row r="3444" spans="1:14" ht="15" customHeight="1">
      <c r="A3444" s="36" t="str">
        <f t="shared" si="53"/>
        <v>96461391</v>
      </c>
      <c r="B3444" s="114">
        <v>9646139</v>
      </c>
      <c r="C3444" s="114">
        <v>1</v>
      </c>
      <c r="D3444" s="115" t="s">
        <v>5506</v>
      </c>
      <c r="E3444" s="115">
        <v>16192799</v>
      </c>
      <c r="F3444" s="115" t="s">
        <v>1307</v>
      </c>
      <c r="G3444" s="114">
        <v>86443</v>
      </c>
      <c r="H3444" s="115" t="s">
        <v>7271</v>
      </c>
      <c r="I3444" s="114">
        <v>86443</v>
      </c>
      <c r="J3444" s="115" t="s">
        <v>7271</v>
      </c>
      <c r="K3444" s="114">
        <v>90160</v>
      </c>
      <c r="L3444" s="115" t="s">
        <v>7617</v>
      </c>
      <c r="M3444" s="115" t="s">
        <v>1259</v>
      </c>
      <c r="N3444" s="115" t="s">
        <v>7637</v>
      </c>
    </row>
    <row r="3445" spans="1:14" ht="15" customHeight="1">
      <c r="A3445" s="36" t="str">
        <f t="shared" si="53"/>
        <v>72842141</v>
      </c>
      <c r="B3445" s="114">
        <v>7284214</v>
      </c>
      <c r="C3445" s="114">
        <v>1</v>
      </c>
      <c r="D3445" s="115" t="s">
        <v>6559</v>
      </c>
      <c r="E3445" s="115" t="s">
        <v>6560</v>
      </c>
      <c r="F3445" s="115" t="s">
        <v>1307</v>
      </c>
      <c r="G3445" s="114">
        <v>86443</v>
      </c>
      <c r="H3445" s="115" t="s">
        <v>7271</v>
      </c>
      <c r="I3445" s="114">
        <v>86443</v>
      </c>
      <c r="J3445" s="115" t="s">
        <v>7271</v>
      </c>
      <c r="K3445" s="114">
        <v>90160</v>
      </c>
      <c r="L3445" s="115" t="s">
        <v>7617</v>
      </c>
      <c r="M3445" s="115" t="s">
        <v>1259</v>
      </c>
      <c r="N3445" s="115" t="s">
        <v>7637</v>
      </c>
    </row>
    <row r="3446" spans="1:14" ht="15" customHeight="1">
      <c r="A3446" s="36" t="str">
        <f t="shared" si="53"/>
        <v>72877682</v>
      </c>
      <c r="B3446" s="110">
        <v>7287768</v>
      </c>
      <c r="C3446" s="110">
        <v>2</v>
      </c>
      <c r="D3446" s="111" t="s">
        <v>2460</v>
      </c>
      <c r="E3446" s="111">
        <v>17272526</v>
      </c>
      <c r="F3446" s="111" t="s">
        <v>1304</v>
      </c>
      <c r="G3446" s="110">
        <v>86443</v>
      </c>
      <c r="H3446" s="111" t="s">
        <v>7271</v>
      </c>
      <c r="I3446" s="110">
        <v>86443</v>
      </c>
      <c r="J3446" s="111" t="s">
        <v>7271</v>
      </c>
      <c r="K3446" s="110">
        <v>90160</v>
      </c>
      <c r="L3446" s="111" t="s">
        <v>7617</v>
      </c>
      <c r="M3446" s="111" t="s">
        <v>7637</v>
      </c>
      <c r="N3446" s="111" t="s">
        <v>7638</v>
      </c>
    </row>
    <row r="3447" spans="1:14" ht="15" customHeight="1">
      <c r="A3447" s="36" t="str">
        <f t="shared" si="53"/>
        <v>86697151</v>
      </c>
      <c r="B3447" s="110">
        <v>8669715</v>
      </c>
      <c r="C3447" s="110">
        <v>1</v>
      </c>
      <c r="D3447" s="111" t="s">
        <v>3127</v>
      </c>
      <c r="E3447" s="111" t="s">
        <v>3128</v>
      </c>
      <c r="F3447" s="111" t="s">
        <v>1304</v>
      </c>
      <c r="G3447" s="110">
        <v>86443</v>
      </c>
      <c r="H3447" s="111" t="s">
        <v>7271</v>
      </c>
      <c r="I3447" s="110">
        <v>86443</v>
      </c>
      <c r="J3447" s="111" t="s">
        <v>7271</v>
      </c>
      <c r="K3447" s="110">
        <v>90160</v>
      </c>
      <c r="L3447" s="111" t="s">
        <v>7617</v>
      </c>
      <c r="M3447" s="111" t="s">
        <v>1259</v>
      </c>
      <c r="N3447" s="111" t="s">
        <v>7637</v>
      </c>
    </row>
    <row r="3448" spans="1:14" ht="15" customHeight="1">
      <c r="A3448" s="36" t="str">
        <f t="shared" si="53"/>
        <v>90032041</v>
      </c>
      <c r="B3448" s="110">
        <v>9003204</v>
      </c>
      <c r="C3448" s="110">
        <v>1</v>
      </c>
      <c r="D3448" s="111" t="s">
        <v>2161</v>
      </c>
      <c r="E3448" s="111" t="s">
        <v>2162</v>
      </c>
      <c r="F3448" s="111" t="s">
        <v>1304</v>
      </c>
      <c r="G3448" s="110">
        <v>86443</v>
      </c>
      <c r="H3448" s="111" t="s">
        <v>7271</v>
      </c>
      <c r="I3448" s="110">
        <v>86443</v>
      </c>
      <c r="J3448" s="111" t="s">
        <v>7271</v>
      </c>
      <c r="K3448" s="110">
        <v>90160</v>
      </c>
      <c r="L3448" s="111" t="s">
        <v>7617</v>
      </c>
      <c r="M3448" s="111" t="s">
        <v>1259</v>
      </c>
      <c r="N3448" s="111" t="s">
        <v>7637</v>
      </c>
    </row>
    <row r="3449" spans="1:14" ht="15" customHeight="1">
      <c r="A3449" s="36" t="str">
        <f t="shared" si="53"/>
        <v>72693531</v>
      </c>
      <c r="B3449" s="114">
        <v>7269353</v>
      </c>
      <c r="C3449" s="114">
        <v>1</v>
      </c>
      <c r="D3449" s="115" t="s">
        <v>5039</v>
      </c>
      <c r="E3449" s="115">
        <v>193955647</v>
      </c>
      <c r="F3449" s="115" t="s">
        <v>1307</v>
      </c>
      <c r="G3449" s="114">
        <v>84091</v>
      </c>
      <c r="H3449" s="115" t="s">
        <v>7317</v>
      </c>
      <c r="I3449" s="114">
        <v>86443</v>
      </c>
      <c r="J3449" s="115" t="s">
        <v>7271</v>
      </c>
      <c r="K3449" s="114">
        <v>90160</v>
      </c>
      <c r="L3449" s="115" t="s">
        <v>7617</v>
      </c>
      <c r="M3449" s="115" t="s">
        <v>1259</v>
      </c>
      <c r="N3449" s="115" t="s">
        <v>7637</v>
      </c>
    </row>
    <row r="3450" spans="1:14" ht="15" customHeight="1">
      <c r="A3450" s="36" t="str">
        <f t="shared" si="53"/>
        <v>86599281</v>
      </c>
      <c r="B3450" s="110">
        <v>8659928</v>
      </c>
      <c r="C3450" s="110">
        <v>1</v>
      </c>
      <c r="D3450" s="111" t="s">
        <v>2273</v>
      </c>
      <c r="E3450" s="111" t="s">
        <v>2274</v>
      </c>
      <c r="F3450" s="111" t="s">
        <v>1304</v>
      </c>
      <c r="G3450" s="110">
        <v>86443</v>
      </c>
      <c r="H3450" s="111" t="s">
        <v>7271</v>
      </c>
      <c r="I3450" s="110">
        <v>86443</v>
      </c>
      <c r="J3450" s="111" t="s">
        <v>7271</v>
      </c>
      <c r="K3450" s="110">
        <v>90160</v>
      </c>
      <c r="L3450" s="111" t="s">
        <v>7617</v>
      </c>
      <c r="M3450" s="111" t="s">
        <v>1259</v>
      </c>
      <c r="N3450" s="111" t="s">
        <v>7637</v>
      </c>
    </row>
    <row r="3451" spans="1:14" ht="15" customHeight="1">
      <c r="A3451" s="36" t="str">
        <f t="shared" si="53"/>
        <v>83865841</v>
      </c>
      <c r="B3451" s="114">
        <v>8386584</v>
      </c>
      <c r="C3451" s="114">
        <v>1</v>
      </c>
      <c r="D3451" s="115" t="s">
        <v>4824</v>
      </c>
      <c r="E3451" s="115" t="s">
        <v>4825</v>
      </c>
      <c r="F3451" s="115" t="s">
        <v>1307</v>
      </c>
      <c r="G3451" s="114">
        <v>86443</v>
      </c>
      <c r="H3451" s="115" t="s">
        <v>7271</v>
      </c>
      <c r="I3451" s="114">
        <v>86443</v>
      </c>
      <c r="J3451" s="115" t="s">
        <v>7271</v>
      </c>
      <c r="K3451" s="114">
        <v>90160</v>
      </c>
      <c r="L3451" s="115" t="s">
        <v>7617</v>
      </c>
      <c r="M3451" s="115" t="s">
        <v>1259</v>
      </c>
      <c r="N3451" s="115" t="s">
        <v>7637</v>
      </c>
    </row>
    <row r="3452" spans="1:14" ht="15" customHeight="1">
      <c r="A3452" s="36" t="str">
        <f t="shared" si="53"/>
        <v>93984301</v>
      </c>
      <c r="B3452" s="110">
        <v>9398430</v>
      </c>
      <c r="C3452" s="110">
        <v>1</v>
      </c>
      <c r="D3452" s="111" t="s">
        <v>3354</v>
      </c>
      <c r="E3452" s="111">
        <v>15631445</v>
      </c>
      <c r="F3452" s="111" t="s">
        <v>1304</v>
      </c>
      <c r="G3452" s="110">
        <v>86443</v>
      </c>
      <c r="H3452" s="111" t="s">
        <v>7271</v>
      </c>
      <c r="I3452" s="110">
        <v>86443</v>
      </c>
      <c r="J3452" s="111" t="s">
        <v>7271</v>
      </c>
      <c r="K3452" s="110">
        <v>90160</v>
      </c>
      <c r="L3452" s="111" t="s">
        <v>7617</v>
      </c>
      <c r="M3452" s="111" t="s">
        <v>1259</v>
      </c>
      <c r="N3452" s="111" t="s">
        <v>7637</v>
      </c>
    </row>
    <row r="3453" spans="1:14" ht="15" customHeight="1">
      <c r="A3453" s="36" t="str">
        <f t="shared" ref="A3453:A3516" si="54">CONCATENATE(B3453,C3453)</f>
        <v>70204911</v>
      </c>
      <c r="B3453" s="110">
        <v>7020491</v>
      </c>
      <c r="C3453" s="110">
        <v>1</v>
      </c>
      <c r="D3453" s="111" t="s">
        <v>2638</v>
      </c>
      <c r="E3453" s="111" t="s">
        <v>2639</v>
      </c>
      <c r="F3453" s="111" t="s">
        <v>1304</v>
      </c>
      <c r="G3453" s="110">
        <v>86443</v>
      </c>
      <c r="H3453" s="111" t="s">
        <v>7271</v>
      </c>
      <c r="I3453" s="110">
        <v>86443</v>
      </c>
      <c r="J3453" s="111" t="s">
        <v>7271</v>
      </c>
      <c r="K3453" s="110">
        <v>90160</v>
      </c>
      <c r="L3453" s="111" t="s">
        <v>7617</v>
      </c>
      <c r="M3453" s="111" t="s">
        <v>1259</v>
      </c>
      <c r="N3453" s="111" t="s">
        <v>7637</v>
      </c>
    </row>
    <row r="3454" spans="1:14" ht="15" customHeight="1">
      <c r="A3454" s="36" t="str">
        <f t="shared" si="54"/>
        <v>72886101</v>
      </c>
      <c r="B3454" s="110">
        <v>7288610</v>
      </c>
      <c r="C3454" s="110">
        <v>1</v>
      </c>
      <c r="D3454" s="111" t="s">
        <v>4104</v>
      </c>
      <c r="E3454" s="111" t="s">
        <v>4105</v>
      </c>
      <c r="F3454" s="111" t="s">
        <v>1304</v>
      </c>
      <c r="G3454" s="110">
        <v>86443</v>
      </c>
      <c r="H3454" s="111" t="s">
        <v>7271</v>
      </c>
      <c r="I3454" s="110">
        <v>86443</v>
      </c>
      <c r="J3454" s="111" t="s">
        <v>7271</v>
      </c>
      <c r="K3454" s="110">
        <v>90160</v>
      </c>
      <c r="L3454" s="111" t="s">
        <v>7617</v>
      </c>
      <c r="M3454" s="111" t="s">
        <v>7637</v>
      </c>
      <c r="N3454" s="111" t="s">
        <v>7638</v>
      </c>
    </row>
    <row r="3455" spans="1:14" ht="15" customHeight="1">
      <c r="A3455" s="36" t="str">
        <f t="shared" si="54"/>
        <v>96453291</v>
      </c>
      <c r="B3455" s="110">
        <v>9645329</v>
      </c>
      <c r="C3455" s="110">
        <v>1</v>
      </c>
      <c r="D3455" s="111" t="s">
        <v>4155</v>
      </c>
      <c r="E3455" s="111" t="s">
        <v>4156</v>
      </c>
      <c r="F3455" s="111" t="s">
        <v>1304</v>
      </c>
      <c r="G3455" s="110">
        <v>86443</v>
      </c>
      <c r="H3455" s="111" t="s">
        <v>7271</v>
      </c>
      <c r="I3455" s="110">
        <v>86443</v>
      </c>
      <c r="J3455" s="111" t="s">
        <v>7271</v>
      </c>
      <c r="K3455" s="110">
        <v>90160</v>
      </c>
      <c r="L3455" s="111" t="s">
        <v>7617</v>
      </c>
      <c r="M3455" s="111" t="s">
        <v>1259</v>
      </c>
      <c r="N3455" s="111" t="s">
        <v>7637</v>
      </c>
    </row>
    <row r="3456" spans="1:14" ht="15" customHeight="1">
      <c r="A3456" s="36" t="str">
        <f t="shared" si="54"/>
        <v>83860791</v>
      </c>
      <c r="B3456" s="114">
        <v>8386079</v>
      </c>
      <c r="C3456" s="114">
        <v>1</v>
      </c>
      <c r="D3456" s="115" t="s">
        <v>4665</v>
      </c>
      <c r="E3456" s="115">
        <v>23170784</v>
      </c>
      <c r="F3456" s="115" t="s">
        <v>1307</v>
      </c>
      <c r="G3456" s="114">
        <v>86443</v>
      </c>
      <c r="H3456" s="115" t="s">
        <v>7271</v>
      </c>
      <c r="I3456" s="114">
        <v>86443</v>
      </c>
      <c r="J3456" s="115" t="s">
        <v>7271</v>
      </c>
      <c r="K3456" s="114">
        <v>90160</v>
      </c>
      <c r="L3456" s="115" t="s">
        <v>7617</v>
      </c>
      <c r="M3456" s="115" t="s">
        <v>1259</v>
      </c>
      <c r="N3456" s="115" t="s">
        <v>7637</v>
      </c>
    </row>
    <row r="3457" spans="1:14" ht="15" customHeight="1">
      <c r="A3457" s="36" t="str">
        <f t="shared" si="54"/>
        <v>122865391</v>
      </c>
      <c r="B3457" s="110">
        <v>12286539</v>
      </c>
      <c r="C3457" s="110">
        <v>1</v>
      </c>
      <c r="D3457" s="111" t="s">
        <v>2389</v>
      </c>
      <c r="E3457" s="111" t="s">
        <v>2390</v>
      </c>
      <c r="F3457" s="111" t="s">
        <v>1304</v>
      </c>
      <c r="G3457" s="110">
        <v>86443</v>
      </c>
      <c r="H3457" s="111" t="s">
        <v>7271</v>
      </c>
      <c r="I3457" s="110">
        <v>86443</v>
      </c>
      <c r="J3457" s="111" t="s">
        <v>7271</v>
      </c>
      <c r="K3457" s="110">
        <v>90160</v>
      </c>
      <c r="L3457" s="111" t="s">
        <v>7617</v>
      </c>
      <c r="M3457" s="111" t="s">
        <v>1259</v>
      </c>
      <c r="N3457" s="111" t="s">
        <v>7637</v>
      </c>
    </row>
    <row r="3458" spans="1:14" ht="15" customHeight="1">
      <c r="A3458" s="36" t="str">
        <f t="shared" si="54"/>
        <v>85839003</v>
      </c>
      <c r="B3458" s="114">
        <v>8583900</v>
      </c>
      <c r="C3458" s="114">
        <v>3</v>
      </c>
      <c r="D3458" s="115" t="s">
        <v>6106</v>
      </c>
      <c r="E3458" s="115">
        <v>12414098</v>
      </c>
      <c r="F3458" s="115" t="s">
        <v>1307</v>
      </c>
      <c r="G3458" s="114">
        <v>86443</v>
      </c>
      <c r="H3458" s="115" t="s">
        <v>7271</v>
      </c>
      <c r="I3458" s="114">
        <v>86443</v>
      </c>
      <c r="J3458" s="115" t="s">
        <v>7271</v>
      </c>
      <c r="K3458" s="114">
        <v>90160</v>
      </c>
      <c r="L3458" s="115" t="s">
        <v>7617</v>
      </c>
      <c r="M3458" s="115" t="s">
        <v>1259</v>
      </c>
      <c r="N3458" s="115" t="s">
        <v>7637</v>
      </c>
    </row>
    <row r="3459" spans="1:14" ht="15" customHeight="1">
      <c r="A3459" s="36" t="str">
        <f t="shared" si="54"/>
        <v>21450302</v>
      </c>
      <c r="B3459" s="114">
        <v>2145030</v>
      </c>
      <c r="C3459" s="114">
        <v>2</v>
      </c>
      <c r="D3459" s="115" t="s">
        <v>5096</v>
      </c>
      <c r="E3459" s="115">
        <v>5007195</v>
      </c>
      <c r="F3459" s="115" t="s">
        <v>1307</v>
      </c>
      <c r="G3459" s="114">
        <v>86443</v>
      </c>
      <c r="H3459" s="115" t="s">
        <v>7271</v>
      </c>
      <c r="I3459" s="114">
        <v>86443</v>
      </c>
      <c r="J3459" s="115" t="s">
        <v>7271</v>
      </c>
      <c r="K3459" s="114">
        <v>90160</v>
      </c>
      <c r="L3459" s="115" t="s">
        <v>7617</v>
      </c>
      <c r="M3459" s="115" t="s">
        <v>7637</v>
      </c>
      <c r="N3459" s="115" t="s">
        <v>7638</v>
      </c>
    </row>
    <row r="3460" spans="1:14" ht="15" customHeight="1">
      <c r="A3460" s="36" t="str">
        <f t="shared" si="54"/>
        <v>85991911</v>
      </c>
      <c r="B3460" s="114">
        <v>8599191</v>
      </c>
      <c r="C3460" s="114">
        <v>1</v>
      </c>
      <c r="D3460" s="115" t="s">
        <v>5466</v>
      </c>
      <c r="E3460" s="115" t="s">
        <v>5467</v>
      </c>
      <c r="F3460" s="115" t="s">
        <v>1307</v>
      </c>
      <c r="G3460" s="114">
        <v>86443</v>
      </c>
      <c r="H3460" s="115" t="s">
        <v>7271</v>
      </c>
      <c r="I3460" s="114">
        <v>86443</v>
      </c>
      <c r="J3460" s="115" t="s">
        <v>7271</v>
      </c>
      <c r="K3460" s="114">
        <v>90160</v>
      </c>
      <c r="L3460" s="115" t="s">
        <v>7617</v>
      </c>
      <c r="M3460" s="115" t="s">
        <v>1259</v>
      </c>
      <c r="N3460" s="115" t="s">
        <v>7637</v>
      </c>
    </row>
    <row r="3461" spans="1:14" ht="15" customHeight="1">
      <c r="A3461" s="36" t="str">
        <f t="shared" si="54"/>
        <v>72915411</v>
      </c>
      <c r="B3461" s="110">
        <v>7291541</v>
      </c>
      <c r="C3461" s="110">
        <v>1</v>
      </c>
      <c r="D3461" s="111" t="s">
        <v>3310</v>
      </c>
      <c r="E3461" s="111" t="s">
        <v>3311</v>
      </c>
      <c r="F3461" s="111" t="s">
        <v>1304</v>
      </c>
      <c r="G3461" s="110">
        <v>86443</v>
      </c>
      <c r="H3461" s="111" t="s">
        <v>7271</v>
      </c>
      <c r="I3461" s="110">
        <v>86443</v>
      </c>
      <c r="J3461" s="111" t="s">
        <v>7271</v>
      </c>
      <c r="K3461" s="110">
        <v>90160</v>
      </c>
      <c r="L3461" s="111" t="s">
        <v>7617</v>
      </c>
      <c r="M3461" s="111" t="s">
        <v>7637</v>
      </c>
      <c r="N3461" s="111" t="s">
        <v>7638</v>
      </c>
    </row>
    <row r="3462" spans="1:14" ht="15" customHeight="1">
      <c r="A3462" s="36" t="str">
        <f t="shared" si="54"/>
        <v>72925701</v>
      </c>
      <c r="B3462" s="110">
        <v>7292570</v>
      </c>
      <c r="C3462" s="110">
        <v>1</v>
      </c>
      <c r="D3462" s="111" t="s">
        <v>2622</v>
      </c>
      <c r="E3462" s="111" t="s">
        <v>3657</v>
      </c>
      <c r="F3462" s="111" t="s">
        <v>1304</v>
      </c>
      <c r="G3462" s="110">
        <v>86443</v>
      </c>
      <c r="H3462" s="111" t="s">
        <v>7271</v>
      </c>
      <c r="I3462" s="110">
        <v>86443</v>
      </c>
      <c r="J3462" s="111" t="s">
        <v>7271</v>
      </c>
      <c r="K3462" s="110">
        <v>90160</v>
      </c>
      <c r="L3462" s="111" t="s">
        <v>7617</v>
      </c>
      <c r="M3462" s="111" t="s">
        <v>1259</v>
      </c>
      <c r="N3462" s="111" t="s">
        <v>7637</v>
      </c>
    </row>
    <row r="3463" spans="1:14" ht="15" customHeight="1">
      <c r="A3463" s="36" t="str">
        <f t="shared" si="54"/>
        <v>58259821</v>
      </c>
      <c r="B3463" s="110">
        <v>5825982</v>
      </c>
      <c r="C3463" s="110">
        <v>1</v>
      </c>
      <c r="D3463" s="111" t="s">
        <v>2651</v>
      </c>
      <c r="E3463" s="111" t="s">
        <v>2652</v>
      </c>
      <c r="F3463" s="111" t="s">
        <v>1304</v>
      </c>
      <c r="G3463" s="110">
        <v>86443</v>
      </c>
      <c r="H3463" s="111" t="s">
        <v>7271</v>
      </c>
      <c r="I3463" s="110">
        <v>86443</v>
      </c>
      <c r="J3463" s="111" t="s">
        <v>7271</v>
      </c>
      <c r="K3463" s="110">
        <v>90160</v>
      </c>
      <c r="L3463" s="111" t="s">
        <v>7617</v>
      </c>
      <c r="M3463" s="111" t="s">
        <v>1259</v>
      </c>
      <c r="N3463" s="111" t="s">
        <v>7637</v>
      </c>
    </row>
    <row r="3464" spans="1:14" ht="15" customHeight="1">
      <c r="A3464" s="36" t="str">
        <f t="shared" si="54"/>
        <v>24928302</v>
      </c>
      <c r="B3464" s="110">
        <v>2492830</v>
      </c>
      <c r="C3464" s="110">
        <v>2</v>
      </c>
      <c r="D3464" s="111" t="s">
        <v>2957</v>
      </c>
      <c r="E3464" s="111">
        <v>5555257</v>
      </c>
      <c r="F3464" s="111" t="s">
        <v>1304</v>
      </c>
      <c r="G3464" s="110">
        <v>73767</v>
      </c>
      <c r="H3464" s="111" t="s">
        <v>7272</v>
      </c>
      <c r="I3464" s="110">
        <v>86443</v>
      </c>
      <c r="J3464" s="111" t="s">
        <v>7271</v>
      </c>
      <c r="K3464" s="110">
        <v>90160</v>
      </c>
      <c r="L3464" s="111" t="s">
        <v>7617</v>
      </c>
      <c r="M3464" s="111" t="s">
        <v>7637</v>
      </c>
      <c r="N3464" s="111" t="s">
        <v>7638</v>
      </c>
    </row>
    <row r="3465" spans="1:14" ht="15" customHeight="1">
      <c r="A3465" s="36" t="str">
        <f t="shared" si="54"/>
        <v>83621052</v>
      </c>
      <c r="B3465" s="114">
        <v>8362105</v>
      </c>
      <c r="C3465" s="114">
        <v>2</v>
      </c>
      <c r="D3465" s="115" t="s">
        <v>6110</v>
      </c>
      <c r="E3465" s="115" t="s">
        <v>6111</v>
      </c>
      <c r="F3465" s="115" t="s">
        <v>1307</v>
      </c>
      <c r="G3465" s="114">
        <v>86443</v>
      </c>
      <c r="H3465" s="115" t="s">
        <v>7271</v>
      </c>
      <c r="I3465" s="114">
        <v>86443</v>
      </c>
      <c r="J3465" s="115" t="s">
        <v>7271</v>
      </c>
      <c r="K3465" s="114">
        <v>90160</v>
      </c>
      <c r="L3465" s="115" t="s">
        <v>7617</v>
      </c>
      <c r="M3465" s="115" t="s">
        <v>1259</v>
      </c>
      <c r="N3465" s="115" t="s">
        <v>7637</v>
      </c>
    </row>
    <row r="3466" spans="1:14" ht="15" customHeight="1">
      <c r="A3466" s="36" t="str">
        <f t="shared" si="54"/>
        <v>78689601</v>
      </c>
      <c r="B3466" s="114">
        <v>7868960</v>
      </c>
      <c r="C3466" s="114">
        <v>1</v>
      </c>
      <c r="D3466" s="115" t="s">
        <v>6567</v>
      </c>
      <c r="E3466" s="115">
        <v>6484644</v>
      </c>
      <c r="F3466" s="115" t="s">
        <v>1307</v>
      </c>
      <c r="G3466" s="114">
        <v>86443</v>
      </c>
      <c r="H3466" s="115" t="s">
        <v>7271</v>
      </c>
      <c r="I3466" s="114">
        <v>86443</v>
      </c>
      <c r="J3466" s="115" t="s">
        <v>7271</v>
      </c>
      <c r="K3466" s="114">
        <v>90160</v>
      </c>
      <c r="L3466" s="115" t="s">
        <v>7617</v>
      </c>
      <c r="M3466" s="115" t="s">
        <v>1259</v>
      </c>
      <c r="N3466" s="115" t="s">
        <v>7637</v>
      </c>
    </row>
    <row r="3467" spans="1:14" ht="15" customHeight="1">
      <c r="A3467" s="36" t="str">
        <f t="shared" si="54"/>
        <v>96453781</v>
      </c>
      <c r="B3467" s="110">
        <v>9645378</v>
      </c>
      <c r="C3467" s="110">
        <v>1</v>
      </c>
      <c r="D3467" s="111" t="s">
        <v>3529</v>
      </c>
      <c r="E3467" s="111" t="s">
        <v>3530</v>
      </c>
      <c r="F3467" s="111" t="s">
        <v>1304</v>
      </c>
      <c r="G3467" s="110">
        <v>86443</v>
      </c>
      <c r="H3467" s="111" t="s">
        <v>7271</v>
      </c>
      <c r="I3467" s="110">
        <v>86443</v>
      </c>
      <c r="J3467" s="111" t="s">
        <v>7271</v>
      </c>
      <c r="K3467" s="110">
        <v>90160</v>
      </c>
      <c r="L3467" s="111" t="s">
        <v>7617</v>
      </c>
      <c r="M3467" s="111" t="s">
        <v>1259</v>
      </c>
      <c r="N3467" s="111" t="s">
        <v>7637</v>
      </c>
    </row>
    <row r="3468" spans="1:14" ht="15" customHeight="1">
      <c r="A3468" s="36" t="str">
        <f t="shared" si="54"/>
        <v>62861851</v>
      </c>
      <c r="B3468" s="114">
        <v>6286185</v>
      </c>
      <c r="C3468" s="114">
        <v>1</v>
      </c>
      <c r="D3468" s="115" t="s">
        <v>6871</v>
      </c>
      <c r="E3468" s="115">
        <v>17542312</v>
      </c>
      <c r="F3468" s="115" t="s">
        <v>7202</v>
      </c>
      <c r="G3468" s="114">
        <v>86443</v>
      </c>
      <c r="H3468" s="115" t="s">
        <v>7271</v>
      </c>
      <c r="I3468" s="114">
        <v>86443</v>
      </c>
      <c r="J3468" s="115" t="s">
        <v>7271</v>
      </c>
      <c r="K3468" s="114">
        <v>90160</v>
      </c>
      <c r="L3468" s="115" t="s">
        <v>7617</v>
      </c>
      <c r="M3468" s="115" t="s">
        <v>1259</v>
      </c>
      <c r="N3468" s="115" t="s">
        <v>7637</v>
      </c>
    </row>
    <row r="3469" spans="1:14" ht="15" customHeight="1">
      <c r="A3469" s="36" t="str">
        <f t="shared" si="54"/>
        <v>91995363</v>
      </c>
      <c r="B3469" s="114">
        <v>9199536</v>
      </c>
      <c r="C3469" s="114">
        <v>3</v>
      </c>
      <c r="D3469" s="115" t="s">
        <v>5284</v>
      </c>
      <c r="E3469" s="115" t="s">
        <v>5285</v>
      </c>
      <c r="F3469" s="115" t="s">
        <v>1307</v>
      </c>
      <c r="G3469" s="114">
        <v>86443</v>
      </c>
      <c r="H3469" s="115" t="s">
        <v>7271</v>
      </c>
      <c r="I3469" s="114">
        <v>86443</v>
      </c>
      <c r="J3469" s="115" t="s">
        <v>7271</v>
      </c>
      <c r="K3469" s="114">
        <v>90160</v>
      </c>
      <c r="L3469" s="115" t="s">
        <v>7617</v>
      </c>
      <c r="M3469" s="115" t="s">
        <v>1259</v>
      </c>
      <c r="N3469" s="115" t="s">
        <v>7637</v>
      </c>
    </row>
    <row r="3470" spans="1:14" ht="15" customHeight="1">
      <c r="A3470" s="36" t="str">
        <f t="shared" si="54"/>
        <v>91129231</v>
      </c>
      <c r="B3470" s="110">
        <v>9112923</v>
      </c>
      <c r="C3470" s="110">
        <v>1</v>
      </c>
      <c r="D3470" s="111" t="s">
        <v>2164</v>
      </c>
      <c r="E3470" s="111">
        <v>30762897</v>
      </c>
      <c r="F3470" s="111" t="s">
        <v>1304</v>
      </c>
      <c r="G3470" s="110">
        <v>86443</v>
      </c>
      <c r="H3470" s="111" t="s">
        <v>7271</v>
      </c>
      <c r="I3470" s="110">
        <v>86443</v>
      </c>
      <c r="J3470" s="111" t="s">
        <v>7271</v>
      </c>
      <c r="K3470" s="110">
        <v>90160</v>
      </c>
      <c r="L3470" s="111" t="s">
        <v>7617</v>
      </c>
      <c r="M3470" s="111" t="s">
        <v>1259</v>
      </c>
      <c r="N3470" s="111" t="s">
        <v>7637</v>
      </c>
    </row>
    <row r="3471" spans="1:14" ht="15" customHeight="1">
      <c r="A3471" s="36" t="str">
        <f t="shared" si="54"/>
        <v>83864931</v>
      </c>
      <c r="B3471" s="114">
        <v>8386493</v>
      </c>
      <c r="C3471" s="114">
        <v>1</v>
      </c>
      <c r="D3471" s="115" t="s">
        <v>5159</v>
      </c>
      <c r="E3471" s="115" t="s">
        <v>5160</v>
      </c>
      <c r="F3471" s="115" t="s">
        <v>1307</v>
      </c>
      <c r="G3471" s="114">
        <v>86443</v>
      </c>
      <c r="H3471" s="115" t="s">
        <v>7271</v>
      </c>
      <c r="I3471" s="114">
        <v>86443</v>
      </c>
      <c r="J3471" s="115" t="s">
        <v>7271</v>
      </c>
      <c r="K3471" s="114">
        <v>90160</v>
      </c>
      <c r="L3471" s="115" t="s">
        <v>7617</v>
      </c>
      <c r="M3471" s="115" t="s">
        <v>1259</v>
      </c>
      <c r="N3471" s="115" t="s">
        <v>7637</v>
      </c>
    </row>
    <row r="3472" spans="1:14" ht="15" customHeight="1">
      <c r="A3472" s="36" t="str">
        <f t="shared" si="54"/>
        <v>85059861</v>
      </c>
      <c r="B3472" s="110">
        <v>8505986</v>
      </c>
      <c r="C3472" s="110">
        <v>1</v>
      </c>
      <c r="D3472" s="111" t="s">
        <v>2125</v>
      </c>
      <c r="E3472" s="111">
        <v>7439233</v>
      </c>
      <c r="F3472" s="111" t="s">
        <v>1304</v>
      </c>
      <c r="G3472" s="110">
        <v>86443</v>
      </c>
      <c r="H3472" s="111" t="s">
        <v>7271</v>
      </c>
      <c r="I3472" s="110">
        <v>86443</v>
      </c>
      <c r="J3472" s="111" t="s">
        <v>7271</v>
      </c>
      <c r="K3472" s="110">
        <v>90160</v>
      </c>
      <c r="L3472" s="111" t="s">
        <v>7617</v>
      </c>
      <c r="M3472" s="111" t="s">
        <v>1259</v>
      </c>
      <c r="N3472" s="111" t="s">
        <v>7637</v>
      </c>
    </row>
    <row r="3473" spans="1:14" ht="15" customHeight="1">
      <c r="A3473" s="36" t="str">
        <f t="shared" si="54"/>
        <v>72921701</v>
      </c>
      <c r="B3473" s="110">
        <v>7292170</v>
      </c>
      <c r="C3473" s="110">
        <v>1</v>
      </c>
      <c r="D3473" s="111" t="s">
        <v>4380</v>
      </c>
      <c r="E3473" s="111">
        <v>12820779</v>
      </c>
      <c r="F3473" s="111" t="s">
        <v>1304</v>
      </c>
      <c r="G3473" s="110">
        <v>86443</v>
      </c>
      <c r="H3473" s="111" t="s">
        <v>7271</v>
      </c>
      <c r="I3473" s="110">
        <v>86443</v>
      </c>
      <c r="J3473" s="111" t="s">
        <v>7271</v>
      </c>
      <c r="K3473" s="110">
        <v>90160</v>
      </c>
      <c r="L3473" s="111" t="s">
        <v>7617</v>
      </c>
      <c r="M3473" s="111" t="s">
        <v>1259</v>
      </c>
      <c r="N3473" s="111" t="s">
        <v>7637</v>
      </c>
    </row>
    <row r="3474" spans="1:14" ht="15" customHeight="1">
      <c r="A3474" s="36" t="str">
        <f t="shared" si="54"/>
        <v>139537091</v>
      </c>
      <c r="B3474" s="110">
        <v>13953709</v>
      </c>
      <c r="C3474" s="110">
        <v>1</v>
      </c>
      <c r="D3474" s="111" t="s">
        <v>2814</v>
      </c>
      <c r="E3474" s="111" t="s">
        <v>2815</v>
      </c>
      <c r="F3474" s="111" t="s">
        <v>1304</v>
      </c>
      <c r="G3474" s="110">
        <v>86443</v>
      </c>
      <c r="H3474" s="111" t="s">
        <v>7271</v>
      </c>
      <c r="I3474" s="110">
        <v>86443</v>
      </c>
      <c r="J3474" s="111" t="s">
        <v>7271</v>
      </c>
      <c r="K3474" s="110">
        <v>90160</v>
      </c>
      <c r="L3474" s="111" t="s">
        <v>7617</v>
      </c>
      <c r="M3474" s="111" t="s">
        <v>1259</v>
      </c>
      <c r="N3474" s="111" t="s">
        <v>7637</v>
      </c>
    </row>
    <row r="3475" spans="1:14" ht="15" customHeight="1">
      <c r="A3475" s="36" t="str">
        <f t="shared" si="54"/>
        <v>132224422</v>
      </c>
      <c r="B3475" s="110">
        <v>13222442</v>
      </c>
      <c r="C3475" s="110">
        <v>2</v>
      </c>
      <c r="D3475" s="111" t="s">
        <v>2170</v>
      </c>
      <c r="E3475" s="111" t="s">
        <v>2171</v>
      </c>
      <c r="F3475" s="111" t="s">
        <v>1304</v>
      </c>
      <c r="G3475" s="110">
        <v>86443</v>
      </c>
      <c r="H3475" s="111" t="s">
        <v>7271</v>
      </c>
      <c r="I3475" s="110">
        <v>86443</v>
      </c>
      <c r="J3475" s="111" t="s">
        <v>7271</v>
      </c>
      <c r="K3475" s="110">
        <v>90160</v>
      </c>
      <c r="L3475" s="111" t="s">
        <v>7617</v>
      </c>
      <c r="M3475" s="111" t="s">
        <v>1259</v>
      </c>
      <c r="N3475" s="111" t="s">
        <v>7637</v>
      </c>
    </row>
    <row r="3476" spans="1:14" ht="15" customHeight="1">
      <c r="A3476" s="36" t="str">
        <f t="shared" si="54"/>
        <v>69736931</v>
      </c>
      <c r="B3476" s="110">
        <v>6973693</v>
      </c>
      <c r="C3476" s="110">
        <v>1</v>
      </c>
      <c r="D3476" s="111" t="s">
        <v>2261</v>
      </c>
      <c r="E3476" s="111" t="s">
        <v>2262</v>
      </c>
      <c r="F3476" s="111" t="s">
        <v>1304</v>
      </c>
      <c r="G3476" s="110">
        <v>86443</v>
      </c>
      <c r="H3476" s="111" t="s">
        <v>7271</v>
      </c>
      <c r="I3476" s="110">
        <v>86443</v>
      </c>
      <c r="J3476" s="111" t="s">
        <v>7271</v>
      </c>
      <c r="K3476" s="110">
        <v>90160</v>
      </c>
      <c r="L3476" s="111" t="s">
        <v>7617</v>
      </c>
      <c r="M3476" s="111" t="s">
        <v>7637</v>
      </c>
      <c r="N3476" s="111" t="s">
        <v>7638</v>
      </c>
    </row>
    <row r="3477" spans="1:14" ht="15" customHeight="1">
      <c r="A3477" s="36" t="str">
        <f t="shared" si="54"/>
        <v>93072781</v>
      </c>
      <c r="B3477" s="110">
        <v>9307278</v>
      </c>
      <c r="C3477" s="110">
        <v>1</v>
      </c>
      <c r="D3477" s="111" t="s">
        <v>2381</v>
      </c>
      <c r="E3477" s="111" t="s">
        <v>2382</v>
      </c>
      <c r="F3477" s="111" t="s">
        <v>1304</v>
      </c>
      <c r="G3477" s="110">
        <v>86593</v>
      </c>
      <c r="H3477" s="111" t="s">
        <v>7209</v>
      </c>
      <c r="I3477" s="110">
        <v>86593</v>
      </c>
      <c r="J3477" s="111" t="s">
        <v>7209</v>
      </c>
      <c r="K3477" s="110">
        <v>90161</v>
      </c>
      <c r="L3477" s="111" t="s">
        <v>7604</v>
      </c>
      <c r="M3477" s="111" t="s">
        <v>1259</v>
      </c>
      <c r="N3477" s="111" t="s">
        <v>7637</v>
      </c>
    </row>
    <row r="3478" spans="1:14" ht="15" customHeight="1">
      <c r="A3478" s="36" t="str">
        <f t="shared" si="54"/>
        <v>70026581</v>
      </c>
      <c r="B3478" s="114">
        <v>7002658</v>
      </c>
      <c r="C3478" s="114">
        <v>1</v>
      </c>
      <c r="D3478" s="115" t="s">
        <v>5860</v>
      </c>
      <c r="E3478" s="115" t="s">
        <v>5861</v>
      </c>
      <c r="F3478" s="115" t="s">
        <v>1307</v>
      </c>
      <c r="G3478" s="114">
        <v>86593</v>
      </c>
      <c r="H3478" s="115" t="s">
        <v>7209</v>
      </c>
      <c r="I3478" s="114">
        <v>86593</v>
      </c>
      <c r="J3478" s="115" t="s">
        <v>7209</v>
      </c>
      <c r="K3478" s="114">
        <v>90161</v>
      </c>
      <c r="L3478" s="115" t="s">
        <v>7604</v>
      </c>
      <c r="M3478" s="115" t="s">
        <v>7637</v>
      </c>
      <c r="N3478" s="115" t="s">
        <v>7638</v>
      </c>
    </row>
    <row r="3479" spans="1:14" ht="15" customHeight="1">
      <c r="A3479" s="36" t="str">
        <f t="shared" si="54"/>
        <v>132216202</v>
      </c>
      <c r="B3479" s="114">
        <v>13221620</v>
      </c>
      <c r="C3479" s="114">
        <v>2</v>
      </c>
      <c r="D3479" s="115" t="s">
        <v>5924</v>
      </c>
      <c r="E3479" s="115" t="s">
        <v>5925</v>
      </c>
      <c r="F3479" s="115" t="s">
        <v>1307</v>
      </c>
      <c r="G3479" s="114">
        <v>86593</v>
      </c>
      <c r="H3479" s="115" t="s">
        <v>7209</v>
      </c>
      <c r="I3479" s="114">
        <v>86593</v>
      </c>
      <c r="J3479" s="115" t="s">
        <v>7209</v>
      </c>
      <c r="K3479" s="114">
        <v>90161</v>
      </c>
      <c r="L3479" s="115" t="s">
        <v>7604</v>
      </c>
      <c r="M3479" s="115" t="s">
        <v>1259</v>
      </c>
      <c r="N3479" s="115" t="s">
        <v>7637</v>
      </c>
    </row>
    <row r="3480" spans="1:14" ht="15" customHeight="1">
      <c r="A3480" s="36" t="str">
        <f t="shared" si="54"/>
        <v>89783601</v>
      </c>
      <c r="B3480" s="114">
        <v>8978360</v>
      </c>
      <c r="C3480" s="114">
        <v>1</v>
      </c>
      <c r="D3480" s="115" t="s">
        <v>5473</v>
      </c>
      <c r="E3480" s="115">
        <v>23809167</v>
      </c>
      <c r="F3480" s="115" t="s">
        <v>1307</v>
      </c>
      <c r="G3480" s="114">
        <v>86593</v>
      </c>
      <c r="H3480" s="115" t="s">
        <v>7209</v>
      </c>
      <c r="I3480" s="114">
        <v>86593</v>
      </c>
      <c r="J3480" s="115" t="s">
        <v>7209</v>
      </c>
      <c r="K3480" s="114">
        <v>90161</v>
      </c>
      <c r="L3480" s="115" t="s">
        <v>7604</v>
      </c>
      <c r="M3480" s="115" t="s">
        <v>1259</v>
      </c>
      <c r="N3480" s="115" t="s">
        <v>7637</v>
      </c>
    </row>
    <row r="3481" spans="1:14" ht="15" customHeight="1">
      <c r="A3481" s="36" t="str">
        <f t="shared" si="54"/>
        <v>90288101</v>
      </c>
      <c r="B3481" s="110">
        <v>9028810</v>
      </c>
      <c r="C3481" s="110">
        <v>1</v>
      </c>
      <c r="D3481" s="111" t="s">
        <v>3846</v>
      </c>
      <c r="E3481" s="111">
        <v>139574323</v>
      </c>
      <c r="F3481" s="111" t="s">
        <v>1304</v>
      </c>
      <c r="G3481" s="110">
        <v>86593</v>
      </c>
      <c r="H3481" s="111" t="s">
        <v>7209</v>
      </c>
      <c r="I3481" s="110">
        <v>86593</v>
      </c>
      <c r="J3481" s="111" t="s">
        <v>7209</v>
      </c>
      <c r="K3481" s="110">
        <v>90161</v>
      </c>
      <c r="L3481" s="111" t="s">
        <v>7604</v>
      </c>
      <c r="M3481" s="111" t="s">
        <v>1259</v>
      </c>
      <c r="N3481" s="111" t="s">
        <v>7637</v>
      </c>
    </row>
    <row r="3482" spans="1:14" ht="15" customHeight="1">
      <c r="A3482" s="36" t="str">
        <f t="shared" si="54"/>
        <v>91196561</v>
      </c>
      <c r="B3482" s="114">
        <v>9119656</v>
      </c>
      <c r="C3482" s="114">
        <v>1</v>
      </c>
      <c r="D3482" s="115" t="s">
        <v>5482</v>
      </c>
      <c r="E3482" s="115">
        <v>16506522</v>
      </c>
      <c r="F3482" s="115" t="s">
        <v>1307</v>
      </c>
      <c r="G3482" s="114">
        <v>86593</v>
      </c>
      <c r="H3482" s="115" t="s">
        <v>7209</v>
      </c>
      <c r="I3482" s="114">
        <v>86593</v>
      </c>
      <c r="J3482" s="115" t="s">
        <v>7209</v>
      </c>
      <c r="K3482" s="114">
        <v>90161</v>
      </c>
      <c r="L3482" s="115" t="s">
        <v>7604</v>
      </c>
      <c r="M3482" s="115" t="s">
        <v>1259</v>
      </c>
      <c r="N3482" s="115" t="s">
        <v>7637</v>
      </c>
    </row>
    <row r="3483" spans="1:14" ht="15" customHeight="1">
      <c r="A3483" s="36" t="str">
        <f t="shared" si="54"/>
        <v>70071881</v>
      </c>
      <c r="B3483" s="110">
        <v>7007188</v>
      </c>
      <c r="C3483" s="110">
        <v>1</v>
      </c>
      <c r="D3483" s="111" t="s">
        <v>4240</v>
      </c>
      <c r="E3483" s="111" t="s">
        <v>4241</v>
      </c>
      <c r="F3483" s="111" t="s">
        <v>1304</v>
      </c>
      <c r="G3483" s="110">
        <v>86593</v>
      </c>
      <c r="H3483" s="111" t="s">
        <v>7209</v>
      </c>
      <c r="I3483" s="110">
        <v>86593</v>
      </c>
      <c r="J3483" s="111" t="s">
        <v>7209</v>
      </c>
      <c r="K3483" s="110">
        <v>90161</v>
      </c>
      <c r="L3483" s="111" t="s">
        <v>7604</v>
      </c>
      <c r="M3483" s="111" t="s">
        <v>7637</v>
      </c>
      <c r="N3483" s="111" t="s">
        <v>7638</v>
      </c>
    </row>
    <row r="3484" spans="1:14" ht="15" customHeight="1">
      <c r="A3484" s="36" t="str">
        <f t="shared" si="54"/>
        <v>94323341</v>
      </c>
      <c r="B3484" s="114">
        <v>9432334</v>
      </c>
      <c r="C3484" s="114">
        <v>1</v>
      </c>
      <c r="D3484" s="115" t="s">
        <v>5503</v>
      </c>
      <c r="E3484" s="115" t="s">
        <v>5504</v>
      </c>
      <c r="F3484" s="115" t="s">
        <v>1307</v>
      </c>
      <c r="G3484" s="114">
        <v>86593</v>
      </c>
      <c r="H3484" s="115" t="s">
        <v>7209</v>
      </c>
      <c r="I3484" s="114">
        <v>86593</v>
      </c>
      <c r="J3484" s="115" t="s">
        <v>7209</v>
      </c>
      <c r="K3484" s="114">
        <v>90161</v>
      </c>
      <c r="L3484" s="115" t="s">
        <v>7604</v>
      </c>
      <c r="M3484" s="115" t="s">
        <v>1259</v>
      </c>
      <c r="N3484" s="115" t="s">
        <v>7637</v>
      </c>
    </row>
    <row r="3485" spans="1:14" ht="15" customHeight="1">
      <c r="A3485" s="36" t="str">
        <f t="shared" si="54"/>
        <v>90243841</v>
      </c>
      <c r="B3485" s="114">
        <v>9024384</v>
      </c>
      <c r="C3485" s="114">
        <v>1</v>
      </c>
      <c r="D3485" s="115" t="s">
        <v>6402</v>
      </c>
      <c r="E3485" s="115" t="s">
        <v>6403</v>
      </c>
      <c r="F3485" s="115" t="s">
        <v>1307</v>
      </c>
      <c r="G3485" s="114">
        <v>86593</v>
      </c>
      <c r="H3485" s="115" t="s">
        <v>7209</v>
      </c>
      <c r="I3485" s="114">
        <v>86593</v>
      </c>
      <c r="J3485" s="115" t="s">
        <v>7209</v>
      </c>
      <c r="K3485" s="114">
        <v>90161</v>
      </c>
      <c r="L3485" s="115" t="s">
        <v>7604</v>
      </c>
      <c r="M3485" s="115" t="s">
        <v>1259</v>
      </c>
      <c r="N3485" s="115" t="s">
        <v>7637</v>
      </c>
    </row>
    <row r="3486" spans="1:14" ht="15" customHeight="1">
      <c r="A3486" s="36" t="str">
        <f t="shared" si="54"/>
        <v>133534941</v>
      </c>
      <c r="B3486" s="110">
        <v>13353494</v>
      </c>
      <c r="C3486" s="110">
        <v>1</v>
      </c>
      <c r="D3486" s="111" t="s">
        <v>4505</v>
      </c>
      <c r="E3486" s="111" t="s">
        <v>4506</v>
      </c>
      <c r="F3486" s="111" t="s">
        <v>1304</v>
      </c>
      <c r="G3486" s="110">
        <v>86593</v>
      </c>
      <c r="H3486" s="111" t="s">
        <v>7209</v>
      </c>
      <c r="I3486" s="110">
        <v>86593</v>
      </c>
      <c r="J3486" s="111" t="s">
        <v>7209</v>
      </c>
      <c r="K3486" s="110">
        <v>90161</v>
      </c>
      <c r="L3486" s="111" t="s">
        <v>7604</v>
      </c>
      <c r="M3486" s="111" t="s">
        <v>1259</v>
      </c>
      <c r="N3486" s="111" t="s">
        <v>7637</v>
      </c>
    </row>
    <row r="3487" spans="1:14" ht="15" customHeight="1">
      <c r="A3487" s="36" t="str">
        <f t="shared" si="54"/>
        <v>132197892</v>
      </c>
      <c r="B3487" s="114">
        <v>13219789</v>
      </c>
      <c r="C3487" s="114">
        <v>2</v>
      </c>
      <c r="D3487" s="115" t="s">
        <v>4877</v>
      </c>
      <c r="E3487" s="115" t="s">
        <v>4878</v>
      </c>
      <c r="F3487" s="115" t="s">
        <v>1307</v>
      </c>
      <c r="G3487" s="114">
        <v>86593</v>
      </c>
      <c r="H3487" s="115" t="s">
        <v>7209</v>
      </c>
      <c r="I3487" s="114">
        <v>86593</v>
      </c>
      <c r="J3487" s="115" t="s">
        <v>7209</v>
      </c>
      <c r="K3487" s="114">
        <v>90161</v>
      </c>
      <c r="L3487" s="115" t="s">
        <v>7604</v>
      </c>
      <c r="M3487" s="115" t="s">
        <v>1259</v>
      </c>
      <c r="N3487" s="115" t="s">
        <v>7637</v>
      </c>
    </row>
    <row r="3488" spans="1:14" ht="15" customHeight="1">
      <c r="A3488" s="36" t="str">
        <f t="shared" si="54"/>
        <v>134369711</v>
      </c>
      <c r="B3488" s="114">
        <v>13436971</v>
      </c>
      <c r="C3488" s="114">
        <v>1</v>
      </c>
      <c r="D3488" s="115" t="s">
        <v>6879</v>
      </c>
      <c r="E3488" s="115" t="s">
        <v>6880</v>
      </c>
      <c r="F3488" s="115" t="s">
        <v>7202</v>
      </c>
      <c r="G3488" s="114">
        <v>86593</v>
      </c>
      <c r="H3488" s="115" t="s">
        <v>7209</v>
      </c>
      <c r="I3488" s="114">
        <v>86593</v>
      </c>
      <c r="J3488" s="115" t="s">
        <v>7209</v>
      </c>
      <c r="K3488" s="114">
        <v>90161</v>
      </c>
      <c r="L3488" s="115" t="s">
        <v>7604</v>
      </c>
      <c r="M3488" s="115" t="s">
        <v>1259</v>
      </c>
      <c r="N3488" s="115" t="s">
        <v>7637</v>
      </c>
    </row>
    <row r="3489" spans="1:14" ht="15" customHeight="1">
      <c r="A3489" s="36" t="str">
        <f t="shared" si="54"/>
        <v>72917001</v>
      </c>
      <c r="B3489" s="110">
        <v>7291700</v>
      </c>
      <c r="C3489" s="110">
        <v>1</v>
      </c>
      <c r="D3489" s="111" t="s">
        <v>3961</v>
      </c>
      <c r="E3489" s="111" t="s">
        <v>3962</v>
      </c>
      <c r="F3489" s="111" t="s">
        <v>1304</v>
      </c>
      <c r="G3489" s="110">
        <v>86593</v>
      </c>
      <c r="H3489" s="111" t="s">
        <v>7209</v>
      </c>
      <c r="I3489" s="110">
        <v>86593</v>
      </c>
      <c r="J3489" s="111" t="s">
        <v>7209</v>
      </c>
      <c r="K3489" s="110">
        <v>90161</v>
      </c>
      <c r="L3489" s="111" t="s">
        <v>7604</v>
      </c>
      <c r="M3489" s="111" t="s">
        <v>7637</v>
      </c>
      <c r="N3489" s="111" t="s">
        <v>7638</v>
      </c>
    </row>
    <row r="3490" spans="1:14" ht="15" customHeight="1">
      <c r="A3490" s="36" t="str">
        <f t="shared" si="54"/>
        <v>131216621</v>
      </c>
      <c r="B3490" s="110">
        <v>13121662</v>
      </c>
      <c r="C3490" s="110">
        <v>1</v>
      </c>
      <c r="D3490" s="111" t="s">
        <v>3371</v>
      </c>
      <c r="E3490" s="111" t="s">
        <v>3372</v>
      </c>
      <c r="F3490" s="111" t="s">
        <v>1304</v>
      </c>
      <c r="G3490" s="110">
        <v>86593</v>
      </c>
      <c r="H3490" s="111" t="s">
        <v>7209</v>
      </c>
      <c r="I3490" s="110">
        <v>86593</v>
      </c>
      <c r="J3490" s="111" t="s">
        <v>7209</v>
      </c>
      <c r="K3490" s="110">
        <v>90161</v>
      </c>
      <c r="L3490" s="111" t="s">
        <v>7604</v>
      </c>
      <c r="M3490" s="111" t="s">
        <v>1259</v>
      </c>
      <c r="N3490" s="111" t="s">
        <v>7637</v>
      </c>
    </row>
    <row r="3491" spans="1:14" ht="15" customHeight="1">
      <c r="A3491" s="36" t="str">
        <f t="shared" si="54"/>
        <v>139992911</v>
      </c>
      <c r="B3491" s="114">
        <v>13999291</v>
      </c>
      <c r="C3491" s="114">
        <v>1</v>
      </c>
      <c r="D3491" s="115" t="s">
        <v>4934</v>
      </c>
      <c r="E3491" s="115" t="s">
        <v>4935</v>
      </c>
      <c r="F3491" s="115" t="s">
        <v>1307</v>
      </c>
      <c r="G3491" s="114">
        <v>86593</v>
      </c>
      <c r="H3491" s="115" t="s">
        <v>7209</v>
      </c>
      <c r="I3491" s="114">
        <v>86593</v>
      </c>
      <c r="J3491" s="115" t="s">
        <v>7209</v>
      </c>
      <c r="K3491" s="114">
        <v>90161</v>
      </c>
      <c r="L3491" s="115" t="s">
        <v>7604</v>
      </c>
      <c r="M3491" s="115" t="s">
        <v>1259</v>
      </c>
      <c r="N3491" s="115" t="s">
        <v>7637</v>
      </c>
    </row>
    <row r="3492" spans="1:14" ht="15" customHeight="1">
      <c r="A3492" s="36" t="str">
        <f t="shared" si="54"/>
        <v>85441531</v>
      </c>
      <c r="B3492" s="110">
        <v>8544153</v>
      </c>
      <c r="C3492" s="110">
        <v>1</v>
      </c>
      <c r="D3492" s="111" t="s">
        <v>3345</v>
      </c>
      <c r="E3492" s="111" t="s">
        <v>3346</v>
      </c>
      <c r="F3492" s="111" t="s">
        <v>1304</v>
      </c>
      <c r="G3492" s="110">
        <v>86593</v>
      </c>
      <c r="H3492" s="111" t="s">
        <v>7209</v>
      </c>
      <c r="I3492" s="110">
        <v>86593</v>
      </c>
      <c r="J3492" s="111" t="s">
        <v>7209</v>
      </c>
      <c r="K3492" s="110">
        <v>90161</v>
      </c>
      <c r="L3492" s="111" t="s">
        <v>7604</v>
      </c>
      <c r="M3492" s="111" t="s">
        <v>1259</v>
      </c>
      <c r="N3492" s="111" t="s">
        <v>7637</v>
      </c>
    </row>
    <row r="3493" spans="1:14" ht="15" customHeight="1">
      <c r="A3493" s="36" t="str">
        <f t="shared" si="54"/>
        <v>70087272</v>
      </c>
      <c r="B3493" s="110">
        <v>7008727</v>
      </c>
      <c r="C3493" s="110">
        <v>2</v>
      </c>
      <c r="D3493" s="111" t="s">
        <v>2465</v>
      </c>
      <c r="E3493" s="111">
        <v>9670318</v>
      </c>
      <c r="F3493" s="111" t="s">
        <v>1304</v>
      </c>
      <c r="G3493" s="110">
        <v>86593</v>
      </c>
      <c r="H3493" s="111" t="s">
        <v>7209</v>
      </c>
      <c r="I3493" s="110">
        <v>86593</v>
      </c>
      <c r="J3493" s="111" t="s">
        <v>7209</v>
      </c>
      <c r="K3493" s="110">
        <v>90161</v>
      </c>
      <c r="L3493" s="111" t="s">
        <v>7604</v>
      </c>
      <c r="M3493" s="111" t="s">
        <v>1259</v>
      </c>
      <c r="N3493" s="111" t="s">
        <v>7637</v>
      </c>
    </row>
    <row r="3494" spans="1:14" ht="15" customHeight="1">
      <c r="A3494" s="36" t="str">
        <f t="shared" si="54"/>
        <v>84805402</v>
      </c>
      <c r="B3494" s="114">
        <v>8480540</v>
      </c>
      <c r="C3494" s="114">
        <v>2</v>
      </c>
      <c r="D3494" s="115" t="s">
        <v>5198</v>
      </c>
      <c r="E3494" s="115">
        <v>11509290</v>
      </c>
      <c r="F3494" s="115" t="s">
        <v>1307</v>
      </c>
      <c r="G3494" s="114">
        <v>86593</v>
      </c>
      <c r="H3494" s="115" t="s">
        <v>7209</v>
      </c>
      <c r="I3494" s="114">
        <v>86593</v>
      </c>
      <c r="J3494" s="115" t="s">
        <v>7209</v>
      </c>
      <c r="K3494" s="114">
        <v>90161</v>
      </c>
      <c r="L3494" s="115" t="s">
        <v>7604</v>
      </c>
      <c r="M3494" s="115" t="s">
        <v>1259</v>
      </c>
      <c r="N3494" s="115" t="s">
        <v>7637</v>
      </c>
    </row>
    <row r="3495" spans="1:14" ht="15" customHeight="1">
      <c r="A3495" s="36" t="str">
        <f t="shared" si="54"/>
        <v>131226782</v>
      </c>
      <c r="B3495" s="114">
        <v>13122678</v>
      </c>
      <c r="C3495" s="114">
        <v>2</v>
      </c>
      <c r="D3495" s="115" t="s">
        <v>6862</v>
      </c>
      <c r="E3495" s="115" t="s">
        <v>6863</v>
      </c>
      <c r="F3495" s="115" t="s">
        <v>7202</v>
      </c>
      <c r="G3495" s="114">
        <v>86593</v>
      </c>
      <c r="H3495" s="115" t="s">
        <v>7209</v>
      </c>
      <c r="I3495" s="114">
        <v>86593</v>
      </c>
      <c r="J3495" s="115" t="s">
        <v>7209</v>
      </c>
      <c r="K3495" s="114">
        <v>90161</v>
      </c>
      <c r="L3495" s="115" t="s">
        <v>7604</v>
      </c>
      <c r="M3495" s="115" t="s">
        <v>1259</v>
      </c>
      <c r="N3495" s="115" t="s">
        <v>7637</v>
      </c>
    </row>
    <row r="3496" spans="1:14" ht="15" customHeight="1">
      <c r="A3496" s="36" t="str">
        <f t="shared" si="54"/>
        <v>131235182</v>
      </c>
      <c r="B3496" s="114">
        <v>13123518</v>
      </c>
      <c r="C3496" s="114">
        <v>2</v>
      </c>
      <c r="D3496" s="115" t="s">
        <v>6857</v>
      </c>
      <c r="E3496" s="115" t="s">
        <v>6858</v>
      </c>
      <c r="F3496" s="115" t="s">
        <v>7202</v>
      </c>
      <c r="G3496" s="114">
        <v>86593</v>
      </c>
      <c r="H3496" s="115" t="s">
        <v>7209</v>
      </c>
      <c r="I3496" s="114">
        <v>86593</v>
      </c>
      <c r="J3496" s="115" t="s">
        <v>7209</v>
      </c>
      <c r="K3496" s="114">
        <v>90161</v>
      </c>
      <c r="L3496" s="115" t="s">
        <v>7604</v>
      </c>
      <c r="M3496" s="115" t="s">
        <v>1259</v>
      </c>
      <c r="N3496" s="115" t="s">
        <v>7637</v>
      </c>
    </row>
    <row r="3497" spans="1:14" ht="15" customHeight="1">
      <c r="A3497" s="36" t="str">
        <f t="shared" si="54"/>
        <v>94378241</v>
      </c>
      <c r="B3497" s="114">
        <v>9437824</v>
      </c>
      <c r="C3497" s="114">
        <v>1</v>
      </c>
      <c r="D3497" s="115" t="s">
        <v>6464</v>
      </c>
      <c r="E3497" s="115" t="s">
        <v>6465</v>
      </c>
      <c r="F3497" s="115" t="s">
        <v>1307</v>
      </c>
      <c r="G3497" s="114">
        <v>86593</v>
      </c>
      <c r="H3497" s="115" t="s">
        <v>7209</v>
      </c>
      <c r="I3497" s="114">
        <v>86593</v>
      </c>
      <c r="J3497" s="115" t="s">
        <v>7209</v>
      </c>
      <c r="K3497" s="114">
        <v>90161</v>
      </c>
      <c r="L3497" s="115" t="s">
        <v>7604</v>
      </c>
      <c r="M3497" s="115" t="s">
        <v>1259</v>
      </c>
      <c r="N3497" s="115" t="s">
        <v>7637</v>
      </c>
    </row>
    <row r="3498" spans="1:14" ht="15" customHeight="1">
      <c r="A3498" s="36" t="str">
        <f t="shared" si="54"/>
        <v>58297441</v>
      </c>
      <c r="B3498" s="110">
        <v>5829744</v>
      </c>
      <c r="C3498" s="110">
        <v>1</v>
      </c>
      <c r="D3498" s="111" t="s">
        <v>3636</v>
      </c>
      <c r="E3498" s="111" t="s">
        <v>3637</v>
      </c>
      <c r="F3498" s="111" t="s">
        <v>1304</v>
      </c>
      <c r="G3498" s="110">
        <v>86593</v>
      </c>
      <c r="H3498" s="111" t="s">
        <v>7209</v>
      </c>
      <c r="I3498" s="110">
        <v>86593</v>
      </c>
      <c r="J3498" s="111" t="s">
        <v>7209</v>
      </c>
      <c r="K3498" s="110">
        <v>90161</v>
      </c>
      <c r="L3498" s="111" t="s">
        <v>7604</v>
      </c>
      <c r="M3498" s="111" t="s">
        <v>7637</v>
      </c>
      <c r="N3498" s="111" t="s">
        <v>7638</v>
      </c>
    </row>
    <row r="3499" spans="1:14" ht="15" customHeight="1">
      <c r="A3499" s="36" t="str">
        <f t="shared" si="54"/>
        <v>53903701</v>
      </c>
      <c r="B3499" s="114">
        <v>5390370</v>
      </c>
      <c r="C3499" s="114">
        <v>1</v>
      </c>
      <c r="D3499" s="115" t="s">
        <v>5191</v>
      </c>
      <c r="E3499" s="115">
        <v>13983282</v>
      </c>
      <c r="F3499" s="115" t="s">
        <v>1307</v>
      </c>
      <c r="G3499" s="114">
        <v>86593</v>
      </c>
      <c r="H3499" s="115" t="s">
        <v>7209</v>
      </c>
      <c r="I3499" s="114">
        <v>86593</v>
      </c>
      <c r="J3499" s="115" t="s">
        <v>7209</v>
      </c>
      <c r="K3499" s="114">
        <v>90161</v>
      </c>
      <c r="L3499" s="115" t="s">
        <v>7604</v>
      </c>
      <c r="M3499" s="115" t="s">
        <v>1259</v>
      </c>
      <c r="N3499" s="115" t="s">
        <v>7637</v>
      </c>
    </row>
    <row r="3500" spans="1:14" ht="15" customHeight="1">
      <c r="A3500" s="36" t="str">
        <f t="shared" si="54"/>
        <v>85543161</v>
      </c>
      <c r="B3500" s="114">
        <v>8554316</v>
      </c>
      <c r="C3500" s="114">
        <v>1</v>
      </c>
      <c r="D3500" s="115" t="s">
        <v>6877</v>
      </c>
      <c r="E3500" s="115" t="s">
        <v>6878</v>
      </c>
      <c r="F3500" s="115" t="s">
        <v>7202</v>
      </c>
      <c r="G3500" s="114">
        <v>86593</v>
      </c>
      <c r="H3500" s="115" t="s">
        <v>7209</v>
      </c>
      <c r="I3500" s="114">
        <v>86593</v>
      </c>
      <c r="J3500" s="115" t="s">
        <v>7209</v>
      </c>
      <c r="K3500" s="114">
        <v>90161</v>
      </c>
      <c r="L3500" s="115" t="s">
        <v>7604</v>
      </c>
      <c r="M3500" s="115" t="s">
        <v>1259</v>
      </c>
      <c r="N3500" s="115" t="s">
        <v>7637</v>
      </c>
    </row>
    <row r="3501" spans="1:14" ht="15" customHeight="1">
      <c r="A3501" s="36" t="str">
        <f t="shared" si="54"/>
        <v>80846341</v>
      </c>
      <c r="B3501" s="110">
        <v>8084634</v>
      </c>
      <c r="C3501" s="110">
        <v>1</v>
      </c>
      <c r="D3501" s="111" t="s">
        <v>4128</v>
      </c>
      <c r="E3501" s="111">
        <v>8733171</v>
      </c>
      <c r="F3501" s="111" t="s">
        <v>1304</v>
      </c>
      <c r="G3501" s="110">
        <v>86593</v>
      </c>
      <c r="H3501" s="111" t="s">
        <v>7209</v>
      </c>
      <c r="I3501" s="110">
        <v>86593</v>
      </c>
      <c r="J3501" s="111" t="s">
        <v>7209</v>
      </c>
      <c r="K3501" s="110">
        <v>90161</v>
      </c>
      <c r="L3501" s="111" t="s">
        <v>7604</v>
      </c>
      <c r="M3501" s="111" t="s">
        <v>7637</v>
      </c>
      <c r="N3501" s="111" t="s">
        <v>7638</v>
      </c>
    </row>
    <row r="3502" spans="1:14" ht="15" customHeight="1">
      <c r="A3502" s="36" t="str">
        <f t="shared" si="54"/>
        <v>69560382</v>
      </c>
      <c r="B3502" s="114">
        <v>6956038</v>
      </c>
      <c r="C3502" s="114">
        <v>2</v>
      </c>
      <c r="D3502" s="115" t="s">
        <v>5664</v>
      </c>
      <c r="E3502" s="115">
        <v>12992485</v>
      </c>
      <c r="F3502" s="115" t="s">
        <v>1307</v>
      </c>
      <c r="G3502" s="114">
        <v>86593</v>
      </c>
      <c r="H3502" s="115" t="s">
        <v>7209</v>
      </c>
      <c r="I3502" s="114">
        <v>86593</v>
      </c>
      <c r="J3502" s="115" t="s">
        <v>7209</v>
      </c>
      <c r="K3502" s="114">
        <v>90161</v>
      </c>
      <c r="L3502" s="115" t="s">
        <v>7604</v>
      </c>
      <c r="M3502" s="115" t="s">
        <v>1259</v>
      </c>
      <c r="N3502" s="115" t="s">
        <v>7637</v>
      </c>
    </row>
    <row r="3503" spans="1:14" ht="15" customHeight="1">
      <c r="A3503" s="36" t="str">
        <f t="shared" si="54"/>
        <v>85269411</v>
      </c>
      <c r="B3503" s="110">
        <v>8526941</v>
      </c>
      <c r="C3503" s="110">
        <v>1</v>
      </c>
      <c r="D3503" s="111" t="s">
        <v>3679</v>
      </c>
      <c r="E3503" s="111">
        <v>849099</v>
      </c>
      <c r="F3503" s="111" t="s">
        <v>1304</v>
      </c>
      <c r="G3503" s="110">
        <v>86593</v>
      </c>
      <c r="H3503" s="111" t="s">
        <v>7209</v>
      </c>
      <c r="I3503" s="110">
        <v>86593</v>
      </c>
      <c r="J3503" s="111" t="s">
        <v>7209</v>
      </c>
      <c r="K3503" s="110">
        <v>90161</v>
      </c>
      <c r="L3503" s="111" t="s">
        <v>7604</v>
      </c>
      <c r="M3503" s="111" t="s">
        <v>1259</v>
      </c>
      <c r="N3503" s="111" t="s">
        <v>7637</v>
      </c>
    </row>
    <row r="3504" spans="1:14" ht="15" customHeight="1">
      <c r="A3504" s="36" t="str">
        <f t="shared" si="54"/>
        <v>96454691</v>
      </c>
      <c r="B3504" s="110">
        <v>9645469</v>
      </c>
      <c r="C3504" s="110">
        <v>1</v>
      </c>
      <c r="D3504" s="111" t="s">
        <v>4190</v>
      </c>
      <c r="E3504" s="111" t="s">
        <v>4191</v>
      </c>
      <c r="F3504" s="111" t="s">
        <v>1304</v>
      </c>
      <c r="G3504" s="110">
        <v>86593</v>
      </c>
      <c r="H3504" s="111" t="s">
        <v>7209</v>
      </c>
      <c r="I3504" s="110">
        <v>86593</v>
      </c>
      <c r="J3504" s="111" t="s">
        <v>7209</v>
      </c>
      <c r="K3504" s="110">
        <v>90161</v>
      </c>
      <c r="L3504" s="111" t="s">
        <v>7604</v>
      </c>
      <c r="M3504" s="111" t="s">
        <v>1259</v>
      </c>
      <c r="N3504" s="111" t="s">
        <v>7637</v>
      </c>
    </row>
    <row r="3505" spans="1:14" ht="15" customHeight="1">
      <c r="A3505" s="36" t="str">
        <f t="shared" si="54"/>
        <v>72944381</v>
      </c>
      <c r="B3505" s="114">
        <v>7294438</v>
      </c>
      <c r="C3505" s="114">
        <v>1</v>
      </c>
      <c r="D3505" s="115" t="s">
        <v>5346</v>
      </c>
      <c r="E3505" s="115">
        <v>20258487</v>
      </c>
      <c r="F3505" s="115" t="s">
        <v>1307</v>
      </c>
      <c r="G3505" s="114">
        <v>86593</v>
      </c>
      <c r="H3505" s="115" t="s">
        <v>7209</v>
      </c>
      <c r="I3505" s="114">
        <v>86593</v>
      </c>
      <c r="J3505" s="115" t="s">
        <v>7209</v>
      </c>
      <c r="K3505" s="114">
        <v>90161</v>
      </c>
      <c r="L3505" s="115" t="s">
        <v>7604</v>
      </c>
      <c r="M3505" s="115" t="s">
        <v>1259</v>
      </c>
      <c r="N3505" s="115" t="s">
        <v>7637</v>
      </c>
    </row>
    <row r="3506" spans="1:14" ht="15" customHeight="1">
      <c r="A3506" s="36" t="str">
        <f t="shared" si="54"/>
        <v>96573932</v>
      </c>
      <c r="B3506" s="110">
        <v>9657393</v>
      </c>
      <c r="C3506" s="110">
        <v>2</v>
      </c>
      <c r="D3506" s="111" t="s">
        <v>2469</v>
      </c>
      <c r="E3506" s="111" t="s">
        <v>2470</v>
      </c>
      <c r="F3506" s="111" t="s">
        <v>1304</v>
      </c>
      <c r="G3506" s="110">
        <v>86593</v>
      </c>
      <c r="H3506" s="111" t="s">
        <v>7209</v>
      </c>
      <c r="I3506" s="110">
        <v>86593</v>
      </c>
      <c r="J3506" s="111" t="s">
        <v>7209</v>
      </c>
      <c r="K3506" s="110">
        <v>90161</v>
      </c>
      <c r="L3506" s="111" t="s">
        <v>7604</v>
      </c>
      <c r="M3506" s="111" t="s">
        <v>1259</v>
      </c>
      <c r="N3506" s="111" t="s">
        <v>7637</v>
      </c>
    </row>
    <row r="3507" spans="1:14" ht="15" customHeight="1">
      <c r="A3507" s="36" t="str">
        <f t="shared" si="54"/>
        <v>85442441</v>
      </c>
      <c r="B3507" s="110">
        <v>8544244</v>
      </c>
      <c r="C3507" s="110">
        <v>1</v>
      </c>
      <c r="D3507" s="111" t="s">
        <v>3836</v>
      </c>
      <c r="E3507" s="111" t="s">
        <v>3837</v>
      </c>
      <c r="F3507" s="111" t="s">
        <v>1304</v>
      </c>
      <c r="G3507" s="110">
        <v>86593</v>
      </c>
      <c r="H3507" s="111" t="s">
        <v>7209</v>
      </c>
      <c r="I3507" s="110">
        <v>86593</v>
      </c>
      <c r="J3507" s="111" t="s">
        <v>7209</v>
      </c>
      <c r="K3507" s="110">
        <v>90161</v>
      </c>
      <c r="L3507" s="111" t="s">
        <v>7604</v>
      </c>
      <c r="M3507" s="111" t="s">
        <v>1259</v>
      </c>
      <c r="N3507" s="111" t="s">
        <v>7637</v>
      </c>
    </row>
    <row r="3508" spans="1:14" ht="15" customHeight="1">
      <c r="A3508" s="36" t="str">
        <f t="shared" si="54"/>
        <v>70055701</v>
      </c>
      <c r="B3508" s="110">
        <v>7005570</v>
      </c>
      <c r="C3508" s="110">
        <v>1</v>
      </c>
      <c r="D3508" s="111" t="s">
        <v>4119</v>
      </c>
      <c r="E3508" s="111">
        <v>17324248</v>
      </c>
      <c r="F3508" s="111" t="s">
        <v>1304</v>
      </c>
      <c r="G3508" s="110">
        <v>86593</v>
      </c>
      <c r="H3508" s="111" t="s">
        <v>7209</v>
      </c>
      <c r="I3508" s="110">
        <v>86593</v>
      </c>
      <c r="J3508" s="111" t="s">
        <v>7209</v>
      </c>
      <c r="K3508" s="110">
        <v>90161</v>
      </c>
      <c r="L3508" s="111" t="s">
        <v>7604</v>
      </c>
      <c r="M3508" s="111" t="s">
        <v>1259</v>
      </c>
      <c r="N3508" s="111" t="s">
        <v>7637</v>
      </c>
    </row>
    <row r="3509" spans="1:14" ht="15" customHeight="1">
      <c r="A3509" s="36" t="str">
        <f t="shared" si="54"/>
        <v>89781531</v>
      </c>
      <c r="B3509" s="114">
        <v>8978153</v>
      </c>
      <c r="C3509" s="114">
        <v>1</v>
      </c>
      <c r="D3509" s="115" t="s">
        <v>5062</v>
      </c>
      <c r="E3509" s="115" t="s">
        <v>5063</v>
      </c>
      <c r="F3509" s="115" t="s">
        <v>1307</v>
      </c>
      <c r="G3509" s="114">
        <v>86593</v>
      </c>
      <c r="H3509" s="115" t="s">
        <v>7209</v>
      </c>
      <c r="I3509" s="114">
        <v>86593</v>
      </c>
      <c r="J3509" s="115" t="s">
        <v>7209</v>
      </c>
      <c r="K3509" s="114">
        <v>90161</v>
      </c>
      <c r="L3509" s="115" t="s">
        <v>7604</v>
      </c>
      <c r="M3509" s="115" t="s">
        <v>1259</v>
      </c>
      <c r="N3509" s="115" t="s">
        <v>7637</v>
      </c>
    </row>
    <row r="3510" spans="1:14" ht="15" customHeight="1">
      <c r="A3510" s="36" t="str">
        <f t="shared" si="54"/>
        <v>70074371</v>
      </c>
      <c r="B3510" s="110">
        <v>7007437</v>
      </c>
      <c r="C3510" s="110">
        <v>1</v>
      </c>
      <c r="D3510" s="111" t="s">
        <v>4108</v>
      </c>
      <c r="E3510" s="111" t="s">
        <v>4109</v>
      </c>
      <c r="F3510" s="111" t="s">
        <v>1304</v>
      </c>
      <c r="G3510" s="110">
        <v>86593</v>
      </c>
      <c r="H3510" s="111" t="s">
        <v>7209</v>
      </c>
      <c r="I3510" s="110">
        <v>86593</v>
      </c>
      <c r="J3510" s="111" t="s">
        <v>7209</v>
      </c>
      <c r="K3510" s="110">
        <v>90161</v>
      </c>
      <c r="L3510" s="111" t="s">
        <v>7604</v>
      </c>
      <c r="M3510" s="111" t="s">
        <v>7637</v>
      </c>
      <c r="N3510" s="111" t="s">
        <v>7638</v>
      </c>
    </row>
    <row r="3511" spans="1:14" ht="15" customHeight="1">
      <c r="A3511" s="36" t="str">
        <f t="shared" si="54"/>
        <v>72944141</v>
      </c>
      <c r="B3511" s="114">
        <v>7294414</v>
      </c>
      <c r="C3511" s="114">
        <v>1</v>
      </c>
      <c r="D3511" s="115" t="s">
        <v>6240</v>
      </c>
      <c r="E3511" s="115">
        <v>18856265</v>
      </c>
      <c r="F3511" s="115" t="s">
        <v>1307</v>
      </c>
      <c r="G3511" s="114">
        <v>86593</v>
      </c>
      <c r="H3511" s="115" t="s">
        <v>7209</v>
      </c>
      <c r="I3511" s="114">
        <v>86593</v>
      </c>
      <c r="J3511" s="115" t="s">
        <v>7209</v>
      </c>
      <c r="K3511" s="114">
        <v>90161</v>
      </c>
      <c r="L3511" s="115" t="s">
        <v>7604</v>
      </c>
      <c r="M3511" s="115" t="s">
        <v>1259</v>
      </c>
      <c r="N3511" s="115" t="s">
        <v>7637</v>
      </c>
    </row>
    <row r="3512" spans="1:14" ht="15" customHeight="1">
      <c r="A3512" s="36" t="str">
        <f t="shared" si="54"/>
        <v>96574111</v>
      </c>
      <c r="B3512" s="110">
        <v>9657411</v>
      </c>
      <c r="C3512" s="110">
        <v>1</v>
      </c>
      <c r="D3512" s="111" t="s">
        <v>4159</v>
      </c>
      <c r="E3512" s="111" t="s">
        <v>4160</v>
      </c>
      <c r="F3512" s="111" t="s">
        <v>1304</v>
      </c>
      <c r="G3512" s="110">
        <v>86593</v>
      </c>
      <c r="H3512" s="111" t="s">
        <v>7209</v>
      </c>
      <c r="I3512" s="110">
        <v>86593</v>
      </c>
      <c r="J3512" s="111" t="s">
        <v>7209</v>
      </c>
      <c r="K3512" s="110">
        <v>90161</v>
      </c>
      <c r="L3512" s="111" t="s">
        <v>7604</v>
      </c>
      <c r="M3512" s="111" t="s">
        <v>1259</v>
      </c>
      <c r="N3512" s="111" t="s">
        <v>7637</v>
      </c>
    </row>
    <row r="3513" spans="1:14" ht="15" customHeight="1">
      <c r="A3513" s="36" t="str">
        <f t="shared" si="54"/>
        <v>85310922</v>
      </c>
      <c r="B3513" s="110">
        <v>8531092</v>
      </c>
      <c r="C3513" s="110">
        <v>2</v>
      </c>
      <c r="D3513" s="111" t="s">
        <v>2729</v>
      </c>
      <c r="E3513" s="111" t="s">
        <v>2730</v>
      </c>
      <c r="F3513" s="111" t="s">
        <v>1304</v>
      </c>
      <c r="G3513" s="110">
        <v>86593</v>
      </c>
      <c r="H3513" s="111" t="s">
        <v>7209</v>
      </c>
      <c r="I3513" s="110">
        <v>86593</v>
      </c>
      <c r="J3513" s="111" t="s">
        <v>7209</v>
      </c>
      <c r="K3513" s="110">
        <v>90161</v>
      </c>
      <c r="L3513" s="111" t="s">
        <v>7604</v>
      </c>
      <c r="M3513" s="111" t="s">
        <v>1259</v>
      </c>
      <c r="N3513" s="111" t="s">
        <v>7637</v>
      </c>
    </row>
    <row r="3514" spans="1:14" ht="15" customHeight="1">
      <c r="A3514" s="36" t="str">
        <f t="shared" si="54"/>
        <v>72946821</v>
      </c>
      <c r="B3514" s="110">
        <v>7294682</v>
      </c>
      <c r="C3514" s="110">
        <v>1</v>
      </c>
      <c r="D3514" s="111" t="s">
        <v>3963</v>
      </c>
      <c r="E3514" s="111">
        <v>8791123</v>
      </c>
      <c r="F3514" s="111" t="s">
        <v>1304</v>
      </c>
      <c r="G3514" s="110">
        <v>86593</v>
      </c>
      <c r="H3514" s="111" t="s">
        <v>7209</v>
      </c>
      <c r="I3514" s="110">
        <v>86593</v>
      </c>
      <c r="J3514" s="111" t="s">
        <v>7209</v>
      </c>
      <c r="K3514" s="110">
        <v>90161</v>
      </c>
      <c r="L3514" s="111" t="s">
        <v>7604</v>
      </c>
      <c r="M3514" s="111" t="s">
        <v>7637</v>
      </c>
      <c r="N3514" s="111" t="s">
        <v>7638</v>
      </c>
    </row>
    <row r="3515" spans="1:14" ht="15" customHeight="1">
      <c r="A3515" s="36" t="str">
        <f t="shared" si="54"/>
        <v>72935251</v>
      </c>
      <c r="B3515" s="110">
        <v>7293525</v>
      </c>
      <c r="C3515" s="110">
        <v>1</v>
      </c>
      <c r="D3515" s="111" t="s">
        <v>3642</v>
      </c>
      <c r="E3515" s="111" t="s">
        <v>3643</v>
      </c>
      <c r="F3515" s="111" t="s">
        <v>1304</v>
      </c>
      <c r="G3515" s="110">
        <v>86593</v>
      </c>
      <c r="H3515" s="111" t="s">
        <v>7209</v>
      </c>
      <c r="I3515" s="110">
        <v>86593</v>
      </c>
      <c r="J3515" s="111" t="s">
        <v>7209</v>
      </c>
      <c r="K3515" s="110">
        <v>90161</v>
      </c>
      <c r="L3515" s="111" t="s">
        <v>7604</v>
      </c>
      <c r="M3515" s="111" t="s">
        <v>7637</v>
      </c>
      <c r="N3515" s="111" t="s">
        <v>7638</v>
      </c>
    </row>
    <row r="3516" spans="1:14" ht="15" customHeight="1">
      <c r="A3516" s="36" t="str">
        <f t="shared" si="54"/>
        <v>70118781</v>
      </c>
      <c r="B3516" s="110">
        <v>7011878</v>
      </c>
      <c r="C3516" s="110">
        <v>1</v>
      </c>
      <c r="D3516" s="111" t="s">
        <v>3386</v>
      </c>
      <c r="E3516" s="111" t="s">
        <v>3387</v>
      </c>
      <c r="F3516" s="111" t="s">
        <v>1304</v>
      </c>
      <c r="G3516" s="110">
        <v>86593</v>
      </c>
      <c r="H3516" s="111" t="s">
        <v>7209</v>
      </c>
      <c r="I3516" s="110">
        <v>86593</v>
      </c>
      <c r="J3516" s="111" t="s">
        <v>7209</v>
      </c>
      <c r="K3516" s="110">
        <v>90161</v>
      </c>
      <c r="L3516" s="111" t="s">
        <v>7604</v>
      </c>
      <c r="M3516" s="111" t="s">
        <v>7637</v>
      </c>
      <c r="N3516" s="111" t="s">
        <v>7638</v>
      </c>
    </row>
    <row r="3517" spans="1:14" ht="15" customHeight="1">
      <c r="A3517" s="36" t="str">
        <f t="shared" ref="A3517:A3580" si="55">CONCATENATE(B3517,C3517)</f>
        <v>132790141</v>
      </c>
      <c r="B3517" s="110">
        <v>13279014</v>
      </c>
      <c r="C3517" s="110">
        <v>1</v>
      </c>
      <c r="D3517" s="111" t="s">
        <v>1928</v>
      </c>
      <c r="E3517" s="111" t="s">
        <v>1929</v>
      </c>
      <c r="F3517" s="111" t="s">
        <v>1304</v>
      </c>
      <c r="G3517" s="110">
        <v>86593</v>
      </c>
      <c r="H3517" s="111" t="s">
        <v>7209</v>
      </c>
      <c r="I3517" s="110">
        <v>86593</v>
      </c>
      <c r="J3517" s="111" t="s">
        <v>7209</v>
      </c>
      <c r="K3517" s="110">
        <v>90161</v>
      </c>
      <c r="L3517" s="111" t="s">
        <v>7604</v>
      </c>
      <c r="M3517" s="111" t="s">
        <v>1259</v>
      </c>
      <c r="N3517" s="111" t="s">
        <v>7637</v>
      </c>
    </row>
    <row r="3518" spans="1:14" ht="15" customHeight="1">
      <c r="A3518" s="36" t="str">
        <f t="shared" si="55"/>
        <v>79883332</v>
      </c>
      <c r="B3518" s="114">
        <v>7988333</v>
      </c>
      <c r="C3518" s="114">
        <v>2</v>
      </c>
      <c r="D3518" s="115" t="s">
        <v>6381</v>
      </c>
      <c r="E3518" s="115">
        <v>241474036</v>
      </c>
      <c r="F3518" s="115" t="s">
        <v>1307</v>
      </c>
      <c r="G3518" s="114">
        <v>73982</v>
      </c>
      <c r="H3518" s="115" t="s">
        <v>7251</v>
      </c>
      <c r="I3518" s="114">
        <v>86593</v>
      </c>
      <c r="J3518" s="115" t="s">
        <v>7209</v>
      </c>
      <c r="K3518" s="114">
        <v>90161</v>
      </c>
      <c r="L3518" s="115" t="s">
        <v>7604</v>
      </c>
      <c r="M3518" s="115" t="s">
        <v>1259</v>
      </c>
      <c r="N3518" s="115" t="s">
        <v>7637</v>
      </c>
    </row>
    <row r="3519" spans="1:14" ht="15" customHeight="1">
      <c r="A3519" s="36" t="str">
        <f t="shared" si="55"/>
        <v>91456792</v>
      </c>
      <c r="B3519" s="110">
        <v>9145679</v>
      </c>
      <c r="C3519" s="110">
        <v>2</v>
      </c>
      <c r="D3519" s="111" t="s">
        <v>3159</v>
      </c>
      <c r="E3519" s="111" t="s">
        <v>3160</v>
      </c>
      <c r="F3519" s="111" t="s">
        <v>1304</v>
      </c>
      <c r="G3519" s="110">
        <v>86593</v>
      </c>
      <c r="H3519" s="111" t="s">
        <v>7209</v>
      </c>
      <c r="I3519" s="110">
        <v>86593</v>
      </c>
      <c r="J3519" s="111" t="s">
        <v>7209</v>
      </c>
      <c r="K3519" s="110">
        <v>90161</v>
      </c>
      <c r="L3519" s="111" t="s">
        <v>7604</v>
      </c>
      <c r="M3519" s="111" t="s">
        <v>1259</v>
      </c>
      <c r="N3519" s="111" t="s">
        <v>7637</v>
      </c>
    </row>
    <row r="3520" spans="1:14" ht="15" customHeight="1">
      <c r="A3520" s="36" t="str">
        <f t="shared" si="55"/>
        <v>37475913</v>
      </c>
      <c r="B3520" s="114">
        <v>3747591</v>
      </c>
      <c r="C3520" s="114">
        <v>3</v>
      </c>
      <c r="D3520" s="115" t="s">
        <v>5836</v>
      </c>
      <c r="E3520" s="115">
        <v>14101078</v>
      </c>
      <c r="F3520" s="115" t="s">
        <v>1307</v>
      </c>
      <c r="G3520" s="114">
        <v>86593</v>
      </c>
      <c r="H3520" s="115" t="s">
        <v>7209</v>
      </c>
      <c r="I3520" s="114">
        <v>86593</v>
      </c>
      <c r="J3520" s="115" t="s">
        <v>7209</v>
      </c>
      <c r="K3520" s="114">
        <v>90161</v>
      </c>
      <c r="L3520" s="115" t="s">
        <v>7604</v>
      </c>
      <c r="M3520" s="115" t="s">
        <v>1259</v>
      </c>
      <c r="N3520" s="115" t="s">
        <v>7637</v>
      </c>
    </row>
    <row r="3521" spans="1:14" ht="15" customHeight="1">
      <c r="A3521" s="36" t="str">
        <f t="shared" si="55"/>
        <v>91561361</v>
      </c>
      <c r="B3521" s="114">
        <v>9156136</v>
      </c>
      <c r="C3521" s="114">
        <v>1</v>
      </c>
      <c r="D3521" s="115" t="s">
        <v>5023</v>
      </c>
      <c r="E3521" s="115" t="s">
        <v>5024</v>
      </c>
      <c r="F3521" s="115" t="s">
        <v>1307</v>
      </c>
      <c r="G3521" s="114">
        <v>86593</v>
      </c>
      <c r="H3521" s="115" t="s">
        <v>7209</v>
      </c>
      <c r="I3521" s="114">
        <v>86593</v>
      </c>
      <c r="J3521" s="115" t="s">
        <v>7209</v>
      </c>
      <c r="K3521" s="114">
        <v>90161</v>
      </c>
      <c r="L3521" s="115" t="s">
        <v>7604</v>
      </c>
      <c r="M3521" s="115" t="s">
        <v>1259</v>
      </c>
      <c r="N3521" s="115" t="s">
        <v>7637</v>
      </c>
    </row>
    <row r="3522" spans="1:14" ht="15" customHeight="1">
      <c r="A3522" s="36" t="str">
        <f t="shared" si="55"/>
        <v>129341732</v>
      </c>
      <c r="B3522" s="110">
        <v>12934173</v>
      </c>
      <c r="C3522" s="110">
        <v>2</v>
      </c>
      <c r="D3522" s="111" t="s">
        <v>2611</v>
      </c>
      <c r="E3522" s="111" t="s">
        <v>2612</v>
      </c>
      <c r="F3522" s="111" t="s">
        <v>1304</v>
      </c>
      <c r="G3522" s="110">
        <v>86593</v>
      </c>
      <c r="H3522" s="111" t="s">
        <v>7209</v>
      </c>
      <c r="I3522" s="110">
        <v>86593</v>
      </c>
      <c r="J3522" s="111" t="s">
        <v>7209</v>
      </c>
      <c r="K3522" s="110">
        <v>90161</v>
      </c>
      <c r="L3522" s="111" t="s">
        <v>7604</v>
      </c>
      <c r="M3522" s="111" t="s">
        <v>1259</v>
      </c>
      <c r="N3522" s="111" t="s">
        <v>7637</v>
      </c>
    </row>
    <row r="3523" spans="1:14" ht="15" customHeight="1">
      <c r="A3523" s="36" t="str">
        <f t="shared" si="55"/>
        <v>70034701</v>
      </c>
      <c r="B3523" s="110">
        <v>7003470</v>
      </c>
      <c r="C3523" s="110">
        <v>1</v>
      </c>
      <c r="D3523" s="111" t="s">
        <v>3054</v>
      </c>
      <c r="E3523" s="111" t="s">
        <v>3055</v>
      </c>
      <c r="F3523" s="111" t="s">
        <v>1304</v>
      </c>
      <c r="G3523" s="110">
        <v>86593</v>
      </c>
      <c r="H3523" s="111" t="s">
        <v>7209</v>
      </c>
      <c r="I3523" s="110">
        <v>86593</v>
      </c>
      <c r="J3523" s="111" t="s">
        <v>7209</v>
      </c>
      <c r="K3523" s="110">
        <v>90161</v>
      </c>
      <c r="L3523" s="111" t="s">
        <v>7604</v>
      </c>
      <c r="M3523" s="111" t="s">
        <v>7637</v>
      </c>
      <c r="N3523" s="111" t="s">
        <v>7638</v>
      </c>
    </row>
    <row r="3524" spans="1:14" ht="15" customHeight="1">
      <c r="A3524" s="36" t="str">
        <f t="shared" si="55"/>
        <v>70075891</v>
      </c>
      <c r="B3524" s="110">
        <v>7007589</v>
      </c>
      <c r="C3524" s="110">
        <v>1</v>
      </c>
      <c r="D3524" s="111" t="s">
        <v>2314</v>
      </c>
      <c r="E3524" s="111" t="s">
        <v>2315</v>
      </c>
      <c r="F3524" s="111" t="s">
        <v>1304</v>
      </c>
      <c r="G3524" s="110">
        <v>86593</v>
      </c>
      <c r="H3524" s="111" t="s">
        <v>7209</v>
      </c>
      <c r="I3524" s="110">
        <v>86593</v>
      </c>
      <c r="J3524" s="111" t="s">
        <v>7209</v>
      </c>
      <c r="K3524" s="110">
        <v>90161</v>
      </c>
      <c r="L3524" s="111" t="s">
        <v>7604</v>
      </c>
      <c r="M3524" s="111" t="s">
        <v>7637</v>
      </c>
      <c r="N3524" s="111" t="s">
        <v>7638</v>
      </c>
    </row>
    <row r="3525" spans="1:14" ht="15" customHeight="1">
      <c r="A3525" s="36" t="str">
        <f t="shared" si="55"/>
        <v>87280701</v>
      </c>
      <c r="B3525" s="110">
        <v>8728070</v>
      </c>
      <c r="C3525" s="110">
        <v>1</v>
      </c>
      <c r="D3525" s="111" t="s">
        <v>2596</v>
      </c>
      <c r="E3525" s="111" t="s">
        <v>2597</v>
      </c>
      <c r="F3525" s="111" t="s">
        <v>1304</v>
      </c>
      <c r="G3525" s="110">
        <v>86593</v>
      </c>
      <c r="H3525" s="111" t="s">
        <v>7209</v>
      </c>
      <c r="I3525" s="110">
        <v>86593</v>
      </c>
      <c r="J3525" s="111" t="s">
        <v>7209</v>
      </c>
      <c r="K3525" s="110">
        <v>90161</v>
      </c>
      <c r="L3525" s="111" t="s">
        <v>7604</v>
      </c>
      <c r="M3525" s="111" t="s">
        <v>1259</v>
      </c>
      <c r="N3525" s="111" t="s">
        <v>7637</v>
      </c>
    </row>
    <row r="3526" spans="1:14" ht="15" customHeight="1">
      <c r="A3526" s="36" t="str">
        <f t="shared" si="55"/>
        <v>54815701</v>
      </c>
      <c r="B3526" s="114">
        <v>5481570</v>
      </c>
      <c r="C3526" s="114">
        <v>1</v>
      </c>
      <c r="D3526" s="115" t="s">
        <v>6337</v>
      </c>
      <c r="E3526" s="115" t="s">
        <v>6338</v>
      </c>
      <c r="F3526" s="115" t="s">
        <v>1307</v>
      </c>
      <c r="G3526" s="114">
        <v>86593</v>
      </c>
      <c r="H3526" s="115" t="s">
        <v>7209</v>
      </c>
      <c r="I3526" s="114">
        <v>86593</v>
      </c>
      <c r="J3526" s="115" t="s">
        <v>7209</v>
      </c>
      <c r="K3526" s="114">
        <v>90161</v>
      </c>
      <c r="L3526" s="115" t="s">
        <v>7604</v>
      </c>
      <c r="M3526" s="115" t="s">
        <v>1259</v>
      </c>
      <c r="N3526" s="115" t="s">
        <v>7637</v>
      </c>
    </row>
    <row r="3527" spans="1:14" ht="15" customHeight="1">
      <c r="A3527" s="36" t="str">
        <f t="shared" si="55"/>
        <v>69913501</v>
      </c>
      <c r="B3527" s="114">
        <v>6991350</v>
      </c>
      <c r="C3527" s="114">
        <v>1</v>
      </c>
      <c r="D3527" s="115" t="s">
        <v>6553</v>
      </c>
      <c r="E3527" s="115">
        <v>8272657</v>
      </c>
      <c r="F3527" s="115" t="s">
        <v>1307</v>
      </c>
      <c r="G3527" s="114">
        <v>86593</v>
      </c>
      <c r="H3527" s="115" t="s">
        <v>7209</v>
      </c>
      <c r="I3527" s="114">
        <v>86593</v>
      </c>
      <c r="J3527" s="115" t="s">
        <v>7209</v>
      </c>
      <c r="K3527" s="114">
        <v>90161</v>
      </c>
      <c r="L3527" s="115" t="s">
        <v>7604</v>
      </c>
      <c r="M3527" s="115" t="s">
        <v>1259</v>
      </c>
      <c r="N3527" s="115" t="s">
        <v>7637</v>
      </c>
    </row>
    <row r="3528" spans="1:14" ht="15" customHeight="1">
      <c r="A3528" s="36" t="str">
        <f t="shared" si="55"/>
        <v>84892081</v>
      </c>
      <c r="B3528" s="114">
        <v>8489208</v>
      </c>
      <c r="C3528" s="114">
        <v>1</v>
      </c>
      <c r="D3528" s="115" t="s">
        <v>5733</v>
      </c>
      <c r="E3528" s="115" t="s">
        <v>5734</v>
      </c>
      <c r="F3528" s="115" t="s">
        <v>1307</v>
      </c>
      <c r="G3528" s="114">
        <v>86593</v>
      </c>
      <c r="H3528" s="115" t="s">
        <v>7209</v>
      </c>
      <c r="I3528" s="114">
        <v>86593</v>
      </c>
      <c r="J3528" s="115" t="s">
        <v>7209</v>
      </c>
      <c r="K3528" s="114">
        <v>90161</v>
      </c>
      <c r="L3528" s="115" t="s">
        <v>7604</v>
      </c>
      <c r="M3528" s="115" t="s">
        <v>1259</v>
      </c>
      <c r="N3528" s="115" t="s">
        <v>7637</v>
      </c>
    </row>
    <row r="3529" spans="1:14" ht="15" customHeight="1">
      <c r="A3529" s="36" t="str">
        <f t="shared" si="55"/>
        <v>70085691</v>
      </c>
      <c r="B3529" s="110">
        <v>7008569</v>
      </c>
      <c r="C3529" s="110">
        <v>1</v>
      </c>
      <c r="D3529" s="111" t="s">
        <v>2630</v>
      </c>
      <c r="E3529" s="111">
        <v>5984903</v>
      </c>
      <c r="F3529" s="111" t="s">
        <v>1304</v>
      </c>
      <c r="G3529" s="110">
        <v>86593</v>
      </c>
      <c r="H3529" s="111" t="s">
        <v>7209</v>
      </c>
      <c r="I3529" s="110">
        <v>86593</v>
      </c>
      <c r="J3529" s="111" t="s">
        <v>7209</v>
      </c>
      <c r="K3529" s="110">
        <v>90161</v>
      </c>
      <c r="L3529" s="111" t="s">
        <v>7604</v>
      </c>
      <c r="M3529" s="111" t="s">
        <v>7637</v>
      </c>
      <c r="N3529" s="111" t="s">
        <v>7638</v>
      </c>
    </row>
    <row r="3530" spans="1:14" ht="15" customHeight="1">
      <c r="A3530" s="36" t="str">
        <f t="shared" si="55"/>
        <v>70088431</v>
      </c>
      <c r="B3530" s="110">
        <v>7008843</v>
      </c>
      <c r="C3530" s="110">
        <v>1</v>
      </c>
      <c r="D3530" s="111" t="s">
        <v>3082</v>
      </c>
      <c r="E3530" s="111" t="s">
        <v>3083</v>
      </c>
      <c r="F3530" s="111" t="s">
        <v>1304</v>
      </c>
      <c r="G3530" s="110">
        <v>86593</v>
      </c>
      <c r="H3530" s="111" t="s">
        <v>7209</v>
      </c>
      <c r="I3530" s="110">
        <v>86593</v>
      </c>
      <c r="J3530" s="111" t="s">
        <v>7209</v>
      </c>
      <c r="K3530" s="110">
        <v>90161</v>
      </c>
      <c r="L3530" s="111" t="s">
        <v>7604</v>
      </c>
      <c r="M3530" s="111" t="s">
        <v>1259</v>
      </c>
      <c r="N3530" s="111" t="s">
        <v>7637</v>
      </c>
    </row>
    <row r="3531" spans="1:14" ht="15" customHeight="1">
      <c r="A3531" s="36" t="str">
        <f t="shared" si="55"/>
        <v>85238501</v>
      </c>
      <c r="B3531" s="114">
        <v>8523850</v>
      </c>
      <c r="C3531" s="114">
        <v>1</v>
      </c>
      <c r="D3531" s="115" t="s">
        <v>6586</v>
      </c>
      <c r="E3531" s="115">
        <v>5871969</v>
      </c>
      <c r="F3531" s="115" t="s">
        <v>1307</v>
      </c>
      <c r="G3531" s="114">
        <v>86593</v>
      </c>
      <c r="H3531" s="115" t="s">
        <v>7209</v>
      </c>
      <c r="I3531" s="114">
        <v>86593</v>
      </c>
      <c r="J3531" s="115" t="s">
        <v>7209</v>
      </c>
      <c r="K3531" s="114">
        <v>90161</v>
      </c>
      <c r="L3531" s="115" t="s">
        <v>7604</v>
      </c>
      <c r="M3531" s="115" t="s">
        <v>1259</v>
      </c>
      <c r="N3531" s="115" t="s">
        <v>7637</v>
      </c>
    </row>
    <row r="3532" spans="1:14" ht="15" customHeight="1">
      <c r="A3532" s="36" t="str">
        <f t="shared" si="55"/>
        <v>129531552</v>
      </c>
      <c r="B3532" s="110">
        <v>12953155</v>
      </c>
      <c r="C3532" s="110">
        <v>2</v>
      </c>
      <c r="D3532" s="111" t="s">
        <v>2283</v>
      </c>
      <c r="E3532" s="111" t="s">
        <v>2284</v>
      </c>
      <c r="F3532" s="111" t="s">
        <v>1304</v>
      </c>
      <c r="G3532" s="110">
        <v>86593</v>
      </c>
      <c r="H3532" s="111" t="s">
        <v>7209</v>
      </c>
      <c r="I3532" s="110">
        <v>86593</v>
      </c>
      <c r="J3532" s="111" t="s">
        <v>7209</v>
      </c>
      <c r="K3532" s="110">
        <v>90161</v>
      </c>
      <c r="L3532" s="111" t="s">
        <v>7604</v>
      </c>
      <c r="M3532" s="111" t="s">
        <v>1259</v>
      </c>
      <c r="N3532" s="111" t="s">
        <v>7637</v>
      </c>
    </row>
    <row r="3533" spans="1:14" ht="15" customHeight="1">
      <c r="A3533" s="36" t="str">
        <f t="shared" si="55"/>
        <v>81929593</v>
      </c>
      <c r="B3533" s="114">
        <v>8192959</v>
      </c>
      <c r="C3533" s="114">
        <v>3</v>
      </c>
      <c r="D3533" s="115" t="s">
        <v>5033</v>
      </c>
      <c r="E3533" s="115">
        <v>18112099</v>
      </c>
      <c r="F3533" s="115" t="s">
        <v>1307</v>
      </c>
      <c r="G3533" s="114">
        <v>86593</v>
      </c>
      <c r="H3533" s="115" t="s">
        <v>7209</v>
      </c>
      <c r="I3533" s="114">
        <v>86593</v>
      </c>
      <c r="J3533" s="115" t="s">
        <v>7209</v>
      </c>
      <c r="K3533" s="114">
        <v>90161</v>
      </c>
      <c r="L3533" s="115" t="s">
        <v>7604</v>
      </c>
      <c r="M3533" s="115" t="s">
        <v>1259</v>
      </c>
      <c r="N3533" s="115" t="s">
        <v>7637</v>
      </c>
    </row>
    <row r="3534" spans="1:14" ht="15" customHeight="1">
      <c r="A3534" s="36" t="str">
        <f t="shared" si="55"/>
        <v>88022692</v>
      </c>
      <c r="B3534" s="114">
        <v>8802269</v>
      </c>
      <c r="C3534" s="114">
        <v>2</v>
      </c>
      <c r="D3534" s="115" t="s">
        <v>5276</v>
      </c>
      <c r="E3534" s="115" t="s">
        <v>5277</v>
      </c>
      <c r="F3534" s="115" t="s">
        <v>1307</v>
      </c>
      <c r="G3534" s="114">
        <v>86593</v>
      </c>
      <c r="H3534" s="115" t="s">
        <v>7209</v>
      </c>
      <c r="I3534" s="114">
        <v>86593</v>
      </c>
      <c r="J3534" s="115" t="s">
        <v>7209</v>
      </c>
      <c r="K3534" s="114">
        <v>90161</v>
      </c>
      <c r="L3534" s="115" t="s">
        <v>7604</v>
      </c>
      <c r="M3534" s="115" t="s">
        <v>1259</v>
      </c>
      <c r="N3534" s="115" t="s">
        <v>7637</v>
      </c>
    </row>
    <row r="3535" spans="1:14" ht="15" customHeight="1">
      <c r="A3535" s="36" t="str">
        <f t="shared" si="55"/>
        <v>130948652</v>
      </c>
      <c r="B3535" s="110">
        <v>13094865</v>
      </c>
      <c r="C3535" s="110">
        <v>2</v>
      </c>
      <c r="D3535" s="111" t="s">
        <v>2165</v>
      </c>
      <c r="E3535" s="111" t="s">
        <v>2166</v>
      </c>
      <c r="F3535" s="111" t="s">
        <v>1304</v>
      </c>
      <c r="G3535" s="110">
        <v>86593</v>
      </c>
      <c r="H3535" s="111" t="s">
        <v>7209</v>
      </c>
      <c r="I3535" s="110">
        <v>86593</v>
      </c>
      <c r="J3535" s="111" t="s">
        <v>7209</v>
      </c>
      <c r="K3535" s="110">
        <v>90161</v>
      </c>
      <c r="L3535" s="111" t="s">
        <v>7604</v>
      </c>
      <c r="M3535" s="111" t="s">
        <v>1259</v>
      </c>
      <c r="N3535" s="111" t="s">
        <v>7637</v>
      </c>
    </row>
    <row r="3536" spans="1:14" ht="15" customHeight="1">
      <c r="A3536" s="36" t="str">
        <f t="shared" si="55"/>
        <v>96332501</v>
      </c>
      <c r="B3536" s="110">
        <v>9633250</v>
      </c>
      <c r="C3536" s="110">
        <v>1</v>
      </c>
      <c r="D3536" s="111" t="s">
        <v>2547</v>
      </c>
      <c r="E3536" s="111">
        <v>14220104</v>
      </c>
      <c r="F3536" s="111" t="s">
        <v>1304</v>
      </c>
      <c r="G3536" s="110">
        <v>86593</v>
      </c>
      <c r="H3536" s="111" t="s">
        <v>7209</v>
      </c>
      <c r="I3536" s="110">
        <v>86593</v>
      </c>
      <c r="J3536" s="111" t="s">
        <v>7209</v>
      </c>
      <c r="K3536" s="110">
        <v>90161</v>
      </c>
      <c r="L3536" s="111" t="s">
        <v>7604</v>
      </c>
      <c r="M3536" s="111" t="s">
        <v>1259</v>
      </c>
      <c r="N3536" s="111" t="s">
        <v>7637</v>
      </c>
    </row>
    <row r="3537" spans="1:14" ht="15" customHeight="1">
      <c r="A3537" s="36" t="str">
        <f t="shared" si="55"/>
        <v>38399302</v>
      </c>
      <c r="B3537" s="114">
        <v>3839930</v>
      </c>
      <c r="C3537" s="114">
        <v>2</v>
      </c>
      <c r="D3537" s="115" t="s">
        <v>4780</v>
      </c>
      <c r="E3537" s="115">
        <v>16861089</v>
      </c>
      <c r="F3537" s="115" t="s">
        <v>1307</v>
      </c>
      <c r="G3537" s="114">
        <v>86593</v>
      </c>
      <c r="H3537" s="115" t="s">
        <v>7209</v>
      </c>
      <c r="I3537" s="114">
        <v>86593</v>
      </c>
      <c r="J3537" s="115" t="s">
        <v>7209</v>
      </c>
      <c r="K3537" s="114">
        <v>90161</v>
      </c>
      <c r="L3537" s="115" t="s">
        <v>7604</v>
      </c>
      <c r="M3537" s="115" t="s">
        <v>1259</v>
      </c>
      <c r="N3537" s="115" t="s">
        <v>7637</v>
      </c>
    </row>
    <row r="3538" spans="1:14" ht="15" customHeight="1">
      <c r="A3538" s="36" t="str">
        <f t="shared" si="55"/>
        <v>134547172</v>
      </c>
      <c r="B3538" s="114">
        <v>13454717</v>
      </c>
      <c r="C3538" s="114">
        <v>2</v>
      </c>
      <c r="D3538" s="115" t="s">
        <v>4798</v>
      </c>
      <c r="E3538" s="115" t="s">
        <v>4799</v>
      </c>
      <c r="F3538" s="115" t="s">
        <v>1307</v>
      </c>
      <c r="G3538" s="114">
        <v>86593</v>
      </c>
      <c r="H3538" s="115" t="s">
        <v>7209</v>
      </c>
      <c r="I3538" s="114">
        <v>86593</v>
      </c>
      <c r="J3538" s="115" t="s">
        <v>7209</v>
      </c>
      <c r="K3538" s="114">
        <v>90161</v>
      </c>
      <c r="L3538" s="115" t="s">
        <v>7604</v>
      </c>
      <c r="M3538" s="115" t="s">
        <v>1259</v>
      </c>
      <c r="N3538" s="115" t="s">
        <v>7637</v>
      </c>
    </row>
    <row r="3539" spans="1:14" ht="15" customHeight="1">
      <c r="A3539" s="36" t="str">
        <f t="shared" si="55"/>
        <v>131616842</v>
      </c>
      <c r="B3539" s="114">
        <v>13161684</v>
      </c>
      <c r="C3539" s="114">
        <v>2</v>
      </c>
      <c r="D3539" s="115" t="s">
        <v>4648</v>
      </c>
      <c r="E3539" s="115" t="s">
        <v>4649</v>
      </c>
      <c r="F3539" s="115" t="s">
        <v>1307</v>
      </c>
      <c r="G3539" s="114">
        <v>86593</v>
      </c>
      <c r="H3539" s="115" t="s">
        <v>7209</v>
      </c>
      <c r="I3539" s="114">
        <v>86593</v>
      </c>
      <c r="J3539" s="115" t="s">
        <v>7209</v>
      </c>
      <c r="K3539" s="114">
        <v>90161</v>
      </c>
      <c r="L3539" s="115" t="s">
        <v>7604</v>
      </c>
      <c r="M3539" s="115" t="s">
        <v>1259</v>
      </c>
      <c r="N3539" s="115" t="s">
        <v>7637</v>
      </c>
    </row>
    <row r="3540" spans="1:14" ht="15" customHeight="1">
      <c r="A3540" s="36" t="str">
        <f t="shared" si="55"/>
        <v>83550091</v>
      </c>
      <c r="B3540" s="110">
        <v>8355009</v>
      </c>
      <c r="C3540" s="110">
        <v>1</v>
      </c>
      <c r="D3540" s="111" t="s">
        <v>3751</v>
      </c>
      <c r="E3540" s="111">
        <v>7270540</v>
      </c>
      <c r="F3540" s="111" t="s">
        <v>1304</v>
      </c>
      <c r="G3540" s="110">
        <v>86714</v>
      </c>
      <c r="H3540" s="111" t="s">
        <v>7242</v>
      </c>
      <c r="I3540" s="110">
        <v>86714</v>
      </c>
      <c r="J3540" s="111" t="s">
        <v>7242</v>
      </c>
      <c r="K3540" s="110">
        <v>90162</v>
      </c>
      <c r="L3540" s="111" t="s">
        <v>7610</v>
      </c>
      <c r="M3540" s="111" t="s">
        <v>1259</v>
      </c>
      <c r="N3540" s="111" t="s">
        <v>7637</v>
      </c>
    </row>
    <row r="3541" spans="1:14" ht="15" customHeight="1">
      <c r="A3541" s="36" t="str">
        <f t="shared" si="55"/>
        <v>69420151</v>
      </c>
      <c r="B3541" s="114">
        <v>6942015</v>
      </c>
      <c r="C3541" s="114">
        <v>1</v>
      </c>
      <c r="D3541" s="115" t="s">
        <v>6917</v>
      </c>
      <c r="E3541" s="115">
        <v>10116469</v>
      </c>
      <c r="F3541" s="115" t="s">
        <v>7202</v>
      </c>
      <c r="G3541" s="114">
        <v>86714</v>
      </c>
      <c r="H3541" s="115" t="s">
        <v>7242</v>
      </c>
      <c r="I3541" s="114">
        <v>86714</v>
      </c>
      <c r="J3541" s="115" t="s">
        <v>7242</v>
      </c>
      <c r="K3541" s="114">
        <v>90162</v>
      </c>
      <c r="L3541" s="115" t="s">
        <v>7610</v>
      </c>
      <c r="M3541" s="115" t="s">
        <v>1259</v>
      </c>
      <c r="N3541" s="115" t="s">
        <v>7637</v>
      </c>
    </row>
    <row r="3542" spans="1:14" ht="15" customHeight="1">
      <c r="A3542" s="36" t="str">
        <f t="shared" si="55"/>
        <v>80546423</v>
      </c>
      <c r="B3542" s="114">
        <v>8054642</v>
      </c>
      <c r="C3542" s="114">
        <v>3</v>
      </c>
      <c r="D3542" s="115" t="s">
        <v>6232</v>
      </c>
      <c r="E3542" s="115">
        <v>23230261</v>
      </c>
      <c r="F3542" s="115" t="s">
        <v>1307</v>
      </c>
      <c r="G3542" s="114">
        <v>86714</v>
      </c>
      <c r="H3542" s="115" t="s">
        <v>7242</v>
      </c>
      <c r="I3542" s="114">
        <v>86714</v>
      </c>
      <c r="J3542" s="115" t="s">
        <v>7242</v>
      </c>
      <c r="K3542" s="114">
        <v>90162</v>
      </c>
      <c r="L3542" s="115" t="s">
        <v>7610</v>
      </c>
      <c r="M3542" s="115" t="s">
        <v>1259</v>
      </c>
      <c r="N3542" s="115" t="s">
        <v>7637</v>
      </c>
    </row>
    <row r="3543" spans="1:14" ht="15" customHeight="1">
      <c r="A3543" s="36" t="str">
        <f t="shared" si="55"/>
        <v>84892701</v>
      </c>
      <c r="B3543" s="114">
        <v>8489270</v>
      </c>
      <c r="C3543" s="114">
        <v>1</v>
      </c>
      <c r="D3543" s="115" t="s">
        <v>5460</v>
      </c>
      <c r="E3543" s="115" t="s">
        <v>5461</v>
      </c>
      <c r="F3543" s="115" t="s">
        <v>1307</v>
      </c>
      <c r="G3543" s="114">
        <v>86714</v>
      </c>
      <c r="H3543" s="115" t="s">
        <v>7242</v>
      </c>
      <c r="I3543" s="114">
        <v>86714</v>
      </c>
      <c r="J3543" s="115" t="s">
        <v>7242</v>
      </c>
      <c r="K3543" s="114">
        <v>90162</v>
      </c>
      <c r="L3543" s="115" t="s">
        <v>7610</v>
      </c>
      <c r="M3543" s="115" t="s">
        <v>1259</v>
      </c>
      <c r="N3543" s="115" t="s">
        <v>7637</v>
      </c>
    </row>
    <row r="3544" spans="1:14" ht="15" customHeight="1">
      <c r="A3544" s="36" t="str">
        <f t="shared" si="55"/>
        <v>54071991</v>
      </c>
      <c r="B3544" s="114">
        <v>5407199</v>
      </c>
      <c r="C3544" s="114">
        <v>1</v>
      </c>
      <c r="D3544" s="115" t="s">
        <v>6519</v>
      </c>
      <c r="E3544" s="115">
        <v>17708467</v>
      </c>
      <c r="F3544" s="115" t="s">
        <v>1307</v>
      </c>
      <c r="G3544" s="114">
        <v>86714</v>
      </c>
      <c r="H3544" s="115" t="s">
        <v>7242</v>
      </c>
      <c r="I3544" s="114">
        <v>86714</v>
      </c>
      <c r="J3544" s="115" t="s">
        <v>7242</v>
      </c>
      <c r="K3544" s="114">
        <v>90162</v>
      </c>
      <c r="L3544" s="115" t="s">
        <v>7610</v>
      </c>
      <c r="M3544" s="115" t="s">
        <v>1259</v>
      </c>
      <c r="N3544" s="115" t="s">
        <v>7637</v>
      </c>
    </row>
    <row r="3545" spans="1:14" ht="15" customHeight="1">
      <c r="A3545" s="36" t="str">
        <f t="shared" si="55"/>
        <v>72612992</v>
      </c>
      <c r="B3545" s="110">
        <v>7261299</v>
      </c>
      <c r="C3545" s="110">
        <v>2</v>
      </c>
      <c r="D3545" s="111" t="s">
        <v>2732</v>
      </c>
      <c r="E3545" s="111" t="s">
        <v>2733</v>
      </c>
      <c r="F3545" s="111" t="s">
        <v>1304</v>
      </c>
      <c r="G3545" s="110">
        <v>86714</v>
      </c>
      <c r="H3545" s="111" t="s">
        <v>7242</v>
      </c>
      <c r="I3545" s="110">
        <v>86714</v>
      </c>
      <c r="J3545" s="111" t="s">
        <v>7242</v>
      </c>
      <c r="K3545" s="110">
        <v>90162</v>
      </c>
      <c r="L3545" s="111" t="s">
        <v>7610</v>
      </c>
      <c r="M3545" s="111" t="s">
        <v>1259</v>
      </c>
      <c r="N3545" s="111" t="s">
        <v>7637</v>
      </c>
    </row>
    <row r="3546" spans="1:14" ht="15" customHeight="1">
      <c r="A3546" s="36" t="str">
        <f t="shared" si="55"/>
        <v>90825422</v>
      </c>
      <c r="B3546" s="110">
        <v>9082542</v>
      </c>
      <c r="C3546" s="110">
        <v>2</v>
      </c>
      <c r="D3546" s="111" t="s">
        <v>3003</v>
      </c>
      <c r="E3546" s="111">
        <v>20728650</v>
      </c>
      <c r="F3546" s="111" t="s">
        <v>1304</v>
      </c>
      <c r="G3546" s="110">
        <v>86714</v>
      </c>
      <c r="H3546" s="111" t="s">
        <v>7242</v>
      </c>
      <c r="I3546" s="110">
        <v>86714</v>
      </c>
      <c r="J3546" s="111" t="s">
        <v>7242</v>
      </c>
      <c r="K3546" s="110">
        <v>90162</v>
      </c>
      <c r="L3546" s="111" t="s">
        <v>7610</v>
      </c>
      <c r="M3546" s="111" t="s">
        <v>1259</v>
      </c>
      <c r="N3546" s="111" t="s">
        <v>7637</v>
      </c>
    </row>
    <row r="3547" spans="1:14" ht="15" customHeight="1">
      <c r="A3547" s="36" t="str">
        <f t="shared" si="55"/>
        <v>82034651</v>
      </c>
      <c r="B3547" s="114">
        <v>8203465</v>
      </c>
      <c r="C3547" s="114">
        <v>1</v>
      </c>
      <c r="D3547" s="115" t="s">
        <v>6579</v>
      </c>
      <c r="E3547" s="115">
        <v>12857472</v>
      </c>
      <c r="F3547" s="115" t="s">
        <v>1307</v>
      </c>
      <c r="G3547" s="114">
        <v>37453</v>
      </c>
      <c r="H3547" s="115" t="s">
        <v>7387</v>
      </c>
      <c r="I3547" s="114">
        <v>86714</v>
      </c>
      <c r="J3547" s="115" t="s">
        <v>7242</v>
      </c>
      <c r="K3547" s="114">
        <v>90162</v>
      </c>
      <c r="L3547" s="115" t="s">
        <v>7610</v>
      </c>
      <c r="M3547" s="115" t="s">
        <v>1259</v>
      </c>
      <c r="N3547" s="115" t="s">
        <v>7637</v>
      </c>
    </row>
    <row r="3548" spans="1:14" ht="15" customHeight="1">
      <c r="A3548" s="36" t="str">
        <f t="shared" si="55"/>
        <v>114221301</v>
      </c>
      <c r="B3548" s="114">
        <v>11422130</v>
      </c>
      <c r="C3548" s="114">
        <v>1</v>
      </c>
      <c r="D3548" s="115" t="s">
        <v>6613</v>
      </c>
      <c r="E3548" s="115" t="s">
        <v>6614</v>
      </c>
      <c r="F3548" s="115" t="s">
        <v>1307</v>
      </c>
      <c r="G3548" s="114">
        <v>86714</v>
      </c>
      <c r="H3548" s="115" t="s">
        <v>7242</v>
      </c>
      <c r="I3548" s="114">
        <v>86714</v>
      </c>
      <c r="J3548" s="115" t="s">
        <v>7242</v>
      </c>
      <c r="K3548" s="114">
        <v>90162</v>
      </c>
      <c r="L3548" s="115" t="s">
        <v>7610</v>
      </c>
      <c r="M3548" s="115" t="s">
        <v>1259</v>
      </c>
      <c r="N3548" s="115" t="s">
        <v>7637</v>
      </c>
    </row>
    <row r="3549" spans="1:14" ht="15" customHeight="1">
      <c r="A3549" s="36" t="str">
        <f t="shared" si="55"/>
        <v>94538301</v>
      </c>
      <c r="B3549" s="110">
        <v>9453830</v>
      </c>
      <c r="C3549" s="110">
        <v>1</v>
      </c>
      <c r="D3549" s="111" t="s">
        <v>2012</v>
      </c>
      <c r="E3549" s="111" t="s">
        <v>2013</v>
      </c>
      <c r="F3549" s="111" t="s">
        <v>1304</v>
      </c>
      <c r="G3549" s="110">
        <v>86714</v>
      </c>
      <c r="H3549" s="111" t="s">
        <v>7242</v>
      </c>
      <c r="I3549" s="110">
        <v>86714</v>
      </c>
      <c r="J3549" s="111" t="s">
        <v>7242</v>
      </c>
      <c r="K3549" s="110">
        <v>90162</v>
      </c>
      <c r="L3549" s="111" t="s">
        <v>7610</v>
      </c>
      <c r="M3549" s="111" t="s">
        <v>1259</v>
      </c>
      <c r="N3549" s="111" t="s">
        <v>7637</v>
      </c>
    </row>
    <row r="3550" spans="1:14" ht="15" customHeight="1">
      <c r="A3550" s="36" t="str">
        <f t="shared" si="55"/>
        <v>36262091</v>
      </c>
      <c r="B3550" s="114">
        <v>3626209</v>
      </c>
      <c r="C3550" s="114">
        <v>1</v>
      </c>
      <c r="D3550" s="115" t="s">
        <v>6502</v>
      </c>
      <c r="E3550" s="115">
        <v>12421129</v>
      </c>
      <c r="F3550" s="115" t="s">
        <v>1307</v>
      </c>
      <c r="G3550" s="114">
        <v>86714</v>
      </c>
      <c r="H3550" s="115" t="s">
        <v>7242</v>
      </c>
      <c r="I3550" s="114">
        <v>86714</v>
      </c>
      <c r="J3550" s="115" t="s">
        <v>7242</v>
      </c>
      <c r="K3550" s="114">
        <v>90162</v>
      </c>
      <c r="L3550" s="115" t="s">
        <v>7610</v>
      </c>
      <c r="M3550" s="115" t="s">
        <v>7637</v>
      </c>
      <c r="N3550" s="115" t="s">
        <v>7638</v>
      </c>
    </row>
    <row r="3551" spans="1:14" ht="15" customHeight="1">
      <c r="A3551" s="36" t="str">
        <f t="shared" si="55"/>
        <v>69591063</v>
      </c>
      <c r="B3551" s="114">
        <v>6959106</v>
      </c>
      <c r="C3551" s="114">
        <v>3</v>
      </c>
      <c r="D3551" s="115" t="s">
        <v>6976</v>
      </c>
      <c r="E3551" s="115" t="s">
        <v>6977</v>
      </c>
      <c r="F3551" s="115" t="s">
        <v>7202</v>
      </c>
      <c r="G3551" s="114">
        <v>86714</v>
      </c>
      <c r="H3551" s="115" t="s">
        <v>7242</v>
      </c>
      <c r="I3551" s="114">
        <v>86714</v>
      </c>
      <c r="J3551" s="115" t="s">
        <v>7242</v>
      </c>
      <c r="K3551" s="114">
        <v>90162</v>
      </c>
      <c r="L3551" s="115" t="s">
        <v>7610</v>
      </c>
      <c r="M3551" s="115" t="s">
        <v>1259</v>
      </c>
      <c r="N3551" s="115" t="s">
        <v>7637</v>
      </c>
    </row>
    <row r="3552" spans="1:14" ht="15" customHeight="1">
      <c r="A3552" s="36" t="str">
        <f t="shared" si="55"/>
        <v>114041271</v>
      </c>
      <c r="B3552" s="114">
        <v>11404127</v>
      </c>
      <c r="C3552" s="114">
        <v>1</v>
      </c>
      <c r="D3552" s="115" t="s">
        <v>6935</v>
      </c>
      <c r="E3552" s="115" t="s">
        <v>6936</v>
      </c>
      <c r="F3552" s="115" t="s">
        <v>7202</v>
      </c>
      <c r="G3552" s="114">
        <v>86714</v>
      </c>
      <c r="H3552" s="115" t="s">
        <v>7242</v>
      </c>
      <c r="I3552" s="114">
        <v>86714</v>
      </c>
      <c r="J3552" s="115" t="s">
        <v>7242</v>
      </c>
      <c r="K3552" s="114">
        <v>90162</v>
      </c>
      <c r="L3552" s="115" t="s">
        <v>7610</v>
      </c>
      <c r="M3552" s="115" t="s">
        <v>1259</v>
      </c>
      <c r="N3552" s="115" t="s">
        <v>7637</v>
      </c>
    </row>
    <row r="3553" spans="1:14" ht="15" customHeight="1">
      <c r="A3553" s="36" t="str">
        <f t="shared" si="55"/>
        <v>69765782</v>
      </c>
      <c r="B3553" s="114">
        <v>6976578</v>
      </c>
      <c r="C3553" s="114">
        <v>2</v>
      </c>
      <c r="D3553" s="115" t="s">
        <v>4859</v>
      </c>
      <c r="E3553" s="115" t="s">
        <v>4860</v>
      </c>
      <c r="F3553" s="115" t="s">
        <v>1307</v>
      </c>
      <c r="G3553" s="114">
        <v>86714</v>
      </c>
      <c r="H3553" s="115" t="s">
        <v>7242</v>
      </c>
      <c r="I3553" s="114">
        <v>86714</v>
      </c>
      <c r="J3553" s="115" t="s">
        <v>7242</v>
      </c>
      <c r="K3553" s="114">
        <v>90162</v>
      </c>
      <c r="L3553" s="115" t="s">
        <v>7610</v>
      </c>
      <c r="M3553" s="115" t="s">
        <v>1259</v>
      </c>
      <c r="N3553" s="115" t="s">
        <v>7637</v>
      </c>
    </row>
    <row r="3554" spans="1:14" ht="15" customHeight="1">
      <c r="A3554" s="36" t="str">
        <f t="shared" si="55"/>
        <v>89733371</v>
      </c>
      <c r="B3554" s="114">
        <v>8973337</v>
      </c>
      <c r="C3554" s="114">
        <v>1</v>
      </c>
      <c r="D3554" s="115" t="s">
        <v>5545</v>
      </c>
      <c r="E3554" s="115" t="s">
        <v>5546</v>
      </c>
      <c r="F3554" s="115" t="s">
        <v>1307</v>
      </c>
      <c r="G3554" s="114">
        <v>86714</v>
      </c>
      <c r="H3554" s="115" t="s">
        <v>7242</v>
      </c>
      <c r="I3554" s="114">
        <v>86714</v>
      </c>
      <c r="J3554" s="115" t="s">
        <v>7242</v>
      </c>
      <c r="K3554" s="114">
        <v>90162</v>
      </c>
      <c r="L3554" s="115" t="s">
        <v>7610</v>
      </c>
      <c r="M3554" s="115" t="s">
        <v>1259</v>
      </c>
      <c r="N3554" s="115" t="s">
        <v>7637</v>
      </c>
    </row>
    <row r="3555" spans="1:14" ht="15" customHeight="1">
      <c r="A3555" s="36" t="str">
        <f t="shared" si="55"/>
        <v>117893472</v>
      </c>
      <c r="B3555" s="114">
        <v>11789347</v>
      </c>
      <c r="C3555" s="114">
        <v>2</v>
      </c>
      <c r="D3555" s="115" t="s">
        <v>5151</v>
      </c>
      <c r="E3555" s="115" t="s">
        <v>5152</v>
      </c>
      <c r="F3555" s="115" t="s">
        <v>1307</v>
      </c>
      <c r="G3555" s="114">
        <v>86714</v>
      </c>
      <c r="H3555" s="115" t="s">
        <v>7242</v>
      </c>
      <c r="I3555" s="114">
        <v>86714</v>
      </c>
      <c r="J3555" s="115" t="s">
        <v>7242</v>
      </c>
      <c r="K3555" s="114">
        <v>90162</v>
      </c>
      <c r="L3555" s="115" t="s">
        <v>7610</v>
      </c>
      <c r="M3555" s="115" t="s">
        <v>1259</v>
      </c>
      <c r="N3555" s="115" t="s">
        <v>7637</v>
      </c>
    </row>
    <row r="3556" spans="1:14" ht="15" customHeight="1">
      <c r="A3556" s="36" t="str">
        <f t="shared" si="55"/>
        <v>89688101</v>
      </c>
      <c r="B3556" s="114">
        <v>8968810</v>
      </c>
      <c r="C3556" s="114">
        <v>1</v>
      </c>
      <c r="D3556" s="115" t="s">
        <v>5275</v>
      </c>
      <c r="E3556" s="115">
        <v>1051171</v>
      </c>
      <c r="F3556" s="115" t="s">
        <v>1307</v>
      </c>
      <c r="G3556" s="114">
        <v>86714</v>
      </c>
      <c r="H3556" s="115" t="s">
        <v>7242</v>
      </c>
      <c r="I3556" s="114">
        <v>86714</v>
      </c>
      <c r="J3556" s="115" t="s">
        <v>7242</v>
      </c>
      <c r="K3556" s="114">
        <v>90162</v>
      </c>
      <c r="L3556" s="115" t="s">
        <v>7610</v>
      </c>
      <c r="M3556" s="115" t="s">
        <v>1259</v>
      </c>
      <c r="N3556" s="115" t="s">
        <v>7637</v>
      </c>
    </row>
    <row r="3557" spans="1:14" ht="15" customHeight="1">
      <c r="A3557" s="36" t="str">
        <f t="shared" si="55"/>
        <v>121327922</v>
      </c>
      <c r="B3557" s="114">
        <v>12132792</v>
      </c>
      <c r="C3557" s="114">
        <v>2</v>
      </c>
      <c r="D3557" s="115" t="s">
        <v>5522</v>
      </c>
      <c r="E3557" s="115">
        <v>11369463</v>
      </c>
      <c r="F3557" s="115" t="s">
        <v>1307</v>
      </c>
      <c r="G3557" s="114">
        <v>86714</v>
      </c>
      <c r="H3557" s="115" t="s">
        <v>7242</v>
      </c>
      <c r="I3557" s="114">
        <v>86714</v>
      </c>
      <c r="J3557" s="115" t="s">
        <v>7242</v>
      </c>
      <c r="K3557" s="114">
        <v>90162</v>
      </c>
      <c r="L3557" s="115" t="s">
        <v>7610</v>
      </c>
      <c r="M3557" s="115" t="s">
        <v>1259</v>
      </c>
      <c r="N3557" s="115" t="s">
        <v>7637</v>
      </c>
    </row>
    <row r="3558" spans="1:14" ht="15" customHeight="1">
      <c r="A3558" s="36" t="str">
        <f t="shared" si="55"/>
        <v>94024701</v>
      </c>
      <c r="B3558" s="110">
        <v>9402470</v>
      </c>
      <c r="C3558" s="110">
        <v>1</v>
      </c>
      <c r="D3558" s="111" t="s">
        <v>3590</v>
      </c>
      <c r="E3558" s="111">
        <v>17823614</v>
      </c>
      <c r="F3558" s="111" t="s">
        <v>1304</v>
      </c>
      <c r="G3558" s="110">
        <v>86714</v>
      </c>
      <c r="H3558" s="111" t="s">
        <v>7242</v>
      </c>
      <c r="I3558" s="110">
        <v>86714</v>
      </c>
      <c r="J3558" s="111" t="s">
        <v>7242</v>
      </c>
      <c r="K3558" s="110">
        <v>90162</v>
      </c>
      <c r="L3558" s="111" t="s">
        <v>7610</v>
      </c>
      <c r="M3558" s="111" t="s">
        <v>1259</v>
      </c>
      <c r="N3558" s="111" t="s">
        <v>7637</v>
      </c>
    </row>
    <row r="3559" spans="1:14" ht="15" customHeight="1">
      <c r="A3559" s="36" t="str">
        <f t="shared" si="55"/>
        <v>91424721</v>
      </c>
      <c r="B3559" s="110">
        <v>9142472</v>
      </c>
      <c r="C3559" s="110">
        <v>1</v>
      </c>
      <c r="D3559" s="111" t="s">
        <v>2353</v>
      </c>
      <c r="E3559" s="111" t="s">
        <v>2354</v>
      </c>
      <c r="F3559" s="111" t="s">
        <v>1304</v>
      </c>
      <c r="G3559" s="110">
        <v>86714</v>
      </c>
      <c r="H3559" s="111" t="s">
        <v>7242</v>
      </c>
      <c r="I3559" s="110">
        <v>86714</v>
      </c>
      <c r="J3559" s="111" t="s">
        <v>7242</v>
      </c>
      <c r="K3559" s="110">
        <v>90162</v>
      </c>
      <c r="L3559" s="111" t="s">
        <v>7610</v>
      </c>
      <c r="M3559" s="111" t="s">
        <v>1259</v>
      </c>
      <c r="N3559" s="111" t="s">
        <v>7637</v>
      </c>
    </row>
    <row r="3560" spans="1:14" ht="15" customHeight="1">
      <c r="A3560" s="36" t="str">
        <f t="shared" si="55"/>
        <v>84892331</v>
      </c>
      <c r="B3560" s="114">
        <v>8489233</v>
      </c>
      <c r="C3560" s="114">
        <v>1</v>
      </c>
      <c r="D3560" s="115" t="s">
        <v>6227</v>
      </c>
      <c r="E3560" s="115">
        <v>8987106</v>
      </c>
      <c r="F3560" s="115" t="s">
        <v>1307</v>
      </c>
      <c r="G3560" s="114">
        <v>86714</v>
      </c>
      <c r="H3560" s="115" t="s">
        <v>7242</v>
      </c>
      <c r="I3560" s="114">
        <v>86714</v>
      </c>
      <c r="J3560" s="115" t="s">
        <v>7242</v>
      </c>
      <c r="K3560" s="114">
        <v>90162</v>
      </c>
      <c r="L3560" s="115" t="s">
        <v>7610</v>
      </c>
      <c r="M3560" s="115" t="s">
        <v>1259</v>
      </c>
      <c r="N3560" s="115" t="s">
        <v>7637</v>
      </c>
    </row>
    <row r="3561" spans="1:14" ht="15" customHeight="1">
      <c r="A3561" s="36" t="str">
        <f t="shared" si="55"/>
        <v>72625901</v>
      </c>
      <c r="B3561" s="110">
        <v>7262590</v>
      </c>
      <c r="C3561" s="110">
        <v>1</v>
      </c>
      <c r="D3561" s="111" t="s">
        <v>3068</v>
      </c>
      <c r="E3561" s="111">
        <v>19540350</v>
      </c>
      <c r="F3561" s="111" t="s">
        <v>1304</v>
      </c>
      <c r="G3561" s="110">
        <v>86714</v>
      </c>
      <c r="H3561" s="111" t="s">
        <v>7242</v>
      </c>
      <c r="I3561" s="110">
        <v>86714</v>
      </c>
      <c r="J3561" s="111" t="s">
        <v>7242</v>
      </c>
      <c r="K3561" s="110">
        <v>90162</v>
      </c>
      <c r="L3561" s="111" t="s">
        <v>7610</v>
      </c>
      <c r="M3561" s="111" t="s">
        <v>7637</v>
      </c>
      <c r="N3561" s="111" t="s">
        <v>7638</v>
      </c>
    </row>
    <row r="3562" spans="1:14" ht="15" customHeight="1">
      <c r="A3562" s="36" t="str">
        <f t="shared" si="55"/>
        <v>80220702</v>
      </c>
      <c r="B3562" s="110">
        <v>8022070</v>
      </c>
      <c r="C3562" s="110">
        <v>2</v>
      </c>
      <c r="D3562" s="111" t="s">
        <v>3423</v>
      </c>
      <c r="E3562" s="111" t="s">
        <v>3424</v>
      </c>
      <c r="F3562" s="111" t="s">
        <v>1304</v>
      </c>
      <c r="G3562" s="110">
        <v>86714</v>
      </c>
      <c r="H3562" s="111" t="s">
        <v>7242</v>
      </c>
      <c r="I3562" s="110">
        <v>86714</v>
      </c>
      <c r="J3562" s="111" t="s">
        <v>7242</v>
      </c>
      <c r="K3562" s="110">
        <v>90162</v>
      </c>
      <c r="L3562" s="111" t="s">
        <v>7610</v>
      </c>
      <c r="M3562" s="111" t="s">
        <v>1259</v>
      </c>
      <c r="N3562" s="111" t="s">
        <v>7637</v>
      </c>
    </row>
    <row r="3563" spans="1:14" ht="15" customHeight="1">
      <c r="A3563" s="36" t="str">
        <f t="shared" si="55"/>
        <v>69589892</v>
      </c>
      <c r="B3563" s="110">
        <v>6958989</v>
      </c>
      <c r="C3563" s="110">
        <v>2</v>
      </c>
      <c r="D3563" s="111" t="s">
        <v>2959</v>
      </c>
      <c r="E3563" s="111" t="s">
        <v>2960</v>
      </c>
      <c r="F3563" s="111" t="s">
        <v>1304</v>
      </c>
      <c r="G3563" s="110">
        <v>86714</v>
      </c>
      <c r="H3563" s="111" t="s">
        <v>7242</v>
      </c>
      <c r="I3563" s="110">
        <v>86714</v>
      </c>
      <c r="J3563" s="111" t="s">
        <v>7242</v>
      </c>
      <c r="K3563" s="110">
        <v>90162</v>
      </c>
      <c r="L3563" s="111" t="s">
        <v>7610</v>
      </c>
      <c r="M3563" s="111" t="s">
        <v>7637</v>
      </c>
      <c r="N3563" s="111" t="s">
        <v>7638</v>
      </c>
    </row>
    <row r="3564" spans="1:14" ht="15" customHeight="1">
      <c r="A3564" s="36" t="str">
        <f t="shared" si="55"/>
        <v>69577912</v>
      </c>
      <c r="B3564" s="110">
        <v>6957791</v>
      </c>
      <c r="C3564" s="110">
        <v>2</v>
      </c>
      <c r="D3564" s="111" t="s">
        <v>2109</v>
      </c>
      <c r="E3564" s="111" t="s">
        <v>2110</v>
      </c>
      <c r="F3564" s="111" t="s">
        <v>1304</v>
      </c>
      <c r="G3564" s="110">
        <v>86714</v>
      </c>
      <c r="H3564" s="111" t="s">
        <v>7242</v>
      </c>
      <c r="I3564" s="110">
        <v>86714</v>
      </c>
      <c r="J3564" s="111" t="s">
        <v>7242</v>
      </c>
      <c r="K3564" s="110">
        <v>90162</v>
      </c>
      <c r="L3564" s="111" t="s">
        <v>7610</v>
      </c>
      <c r="M3564" s="111" t="s">
        <v>7637</v>
      </c>
      <c r="N3564" s="111" t="s">
        <v>7638</v>
      </c>
    </row>
    <row r="3565" spans="1:14" ht="15" customHeight="1">
      <c r="A3565" s="36" t="str">
        <f t="shared" si="55"/>
        <v>83584481</v>
      </c>
      <c r="B3565" s="110">
        <v>8358448</v>
      </c>
      <c r="C3565" s="110">
        <v>1</v>
      </c>
      <c r="D3565" s="111" t="s">
        <v>4264</v>
      </c>
      <c r="E3565" s="111">
        <v>6020280</v>
      </c>
      <c r="F3565" s="111" t="s">
        <v>1304</v>
      </c>
      <c r="G3565" s="110">
        <v>86714</v>
      </c>
      <c r="H3565" s="111" t="s">
        <v>7242</v>
      </c>
      <c r="I3565" s="110">
        <v>86714</v>
      </c>
      <c r="J3565" s="111" t="s">
        <v>7242</v>
      </c>
      <c r="K3565" s="110">
        <v>90162</v>
      </c>
      <c r="L3565" s="111" t="s">
        <v>7610</v>
      </c>
      <c r="M3565" s="111" t="s">
        <v>1259</v>
      </c>
      <c r="N3565" s="111" t="s">
        <v>7637</v>
      </c>
    </row>
    <row r="3566" spans="1:14" ht="15" customHeight="1">
      <c r="A3566" s="36" t="str">
        <f t="shared" si="55"/>
        <v>120326942</v>
      </c>
      <c r="B3566" s="114">
        <v>12032694</v>
      </c>
      <c r="C3566" s="114">
        <v>2</v>
      </c>
      <c r="D3566" s="115" t="s">
        <v>6627</v>
      </c>
      <c r="E3566" s="115">
        <v>6911423</v>
      </c>
      <c r="F3566" s="115" t="s">
        <v>1307</v>
      </c>
      <c r="G3566" s="114">
        <v>86714</v>
      </c>
      <c r="H3566" s="115" t="s">
        <v>7242</v>
      </c>
      <c r="I3566" s="114">
        <v>86714</v>
      </c>
      <c r="J3566" s="115" t="s">
        <v>7242</v>
      </c>
      <c r="K3566" s="114">
        <v>90162</v>
      </c>
      <c r="L3566" s="115" t="s">
        <v>7610</v>
      </c>
      <c r="M3566" s="115" t="s">
        <v>1259</v>
      </c>
      <c r="N3566" s="115" t="s">
        <v>7637</v>
      </c>
    </row>
    <row r="3567" spans="1:14" ht="15" customHeight="1">
      <c r="A3567" s="36" t="str">
        <f t="shared" si="55"/>
        <v>92483651</v>
      </c>
      <c r="B3567" s="110">
        <v>9248365</v>
      </c>
      <c r="C3567" s="110">
        <v>1</v>
      </c>
      <c r="D3567" s="111" t="s">
        <v>3001</v>
      </c>
      <c r="E3567" s="111">
        <v>16149862</v>
      </c>
      <c r="F3567" s="111" t="s">
        <v>1304</v>
      </c>
      <c r="G3567" s="110">
        <v>86714</v>
      </c>
      <c r="H3567" s="111" t="s">
        <v>7242</v>
      </c>
      <c r="I3567" s="110">
        <v>86714</v>
      </c>
      <c r="J3567" s="111" t="s">
        <v>7242</v>
      </c>
      <c r="K3567" s="110">
        <v>90162</v>
      </c>
      <c r="L3567" s="111" t="s">
        <v>7610</v>
      </c>
      <c r="M3567" s="111" t="s">
        <v>1259</v>
      </c>
      <c r="N3567" s="111" t="s">
        <v>7637</v>
      </c>
    </row>
    <row r="3568" spans="1:14" ht="15" customHeight="1">
      <c r="A3568" s="36" t="str">
        <f t="shared" si="55"/>
        <v>129530392</v>
      </c>
      <c r="B3568" s="110">
        <v>12953039</v>
      </c>
      <c r="C3568" s="110">
        <v>2</v>
      </c>
      <c r="D3568" s="111" t="s">
        <v>2411</v>
      </c>
      <c r="E3568" s="111">
        <v>19384195</v>
      </c>
      <c r="F3568" s="111" t="s">
        <v>1304</v>
      </c>
      <c r="G3568" s="110">
        <v>86714</v>
      </c>
      <c r="H3568" s="111" t="s">
        <v>7242</v>
      </c>
      <c r="I3568" s="110">
        <v>86714</v>
      </c>
      <c r="J3568" s="111" t="s">
        <v>7242</v>
      </c>
      <c r="K3568" s="110">
        <v>90162</v>
      </c>
      <c r="L3568" s="111" t="s">
        <v>7610</v>
      </c>
      <c r="M3568" s="111" t="s">
        <v>1259</v>
      </c>
      <c r="N3568" s="111" t="s">
        <v>7637</v>
      </c>
    </row>
    <row r="3569" spans="1:14" ht="15" customHeight="1">
      <c r="A3569" s="36" t="str">
        <f t="shared" si="55"/>
        <v>79321821</v>
      </c>
      <c r="B3569" s="114">
        <v>7932182</v>
      </c>
      <c r="C3569" s="114">
        <v>1</v>
      </c>
      <c r="D3569" s="115" t="s">
        <v>5937</v>
      </c>
      <c r="E3569" s="115">
        <v>16527296</v>
      </c>
      <c r="F3569" s="115" t="s">
        <v>1307</v>
      </c>
      <c r="G3569" s="114">
        <v>86714</v>
      </c>
      <c r="H3569" s="115" t="s">
        <v>7242</v>
      </c>
      <c r="I3569" s="114">
        <v>86714</v>
      </c>
      <c r="J3569" s="115" t="s">
        <v>7242</v>
      </c>
      <c r="K3569" s="114">
        <v>90162</v>
      </c>
      <c r="L3569" s="115" t="s">
        <v>7610</v>
      </c>
      <c r="M3569" s="115" t="s">
        <v>1259</v>
      </c>
      <c r="N3569" s="115" t="s">
        <v>7637</v>
      </c>
    </row>
    <row r="3570" spans="1:14" ht="15" customHeight="1">
      <c r="A3570" s="36" t="str">
        <f t="shared" si="55"/>
        <v>72623342</v>
      </c>
      <c r="B3570" s="114">
        <v>7262334</v>
      </c>
      <c r="C3570" s="114">
        <v>2</v>
      </c>
      <c r="D3570" s="115" t="s">
        <v>6277</v>
      </c>
      <c r="E3570" s="115">
        <v>9562143</v>
      </c>
      <c r="F3570" s="115" t="s">
        <v>1307</v>
      </c>
      <c r="G3570" s="114">
        <v>86714</v>
      </c>
      <c r="H3570" s="115" t="s">
        <v>7242</v>
      </c>
      <c r="I3570" s="114">
        <v>86714</v>
      </c>
      <c r="J3570" s="115" t="s">
        <v>7242</v>
      </c>
      <c r="K3570" s="114">
        <v>90162</v>
      </c>
      <c r="L3570" s="115" t="s">
        <v>7610</v>
      </c>
      <c r="M3570" s="115" t="s">
        <v>1259</v>
      </c>
      <c r="N3570" s="115" t="s">
        <v>7637</v>
      </c>
    </row>
    <row r="3571" spans="1:14" ht="15" customHeight="1">
      <c r="A3571" s="36" t="str">
        <f t="shared" si="55"/>
        <v>90824142</v>
      </c>
      <c r="B3571" s="110">
        <v>9082414</v>
      </c>
      <c r="C3571" s="110">
        <v>2</v>
      </c>
      <c r="D3571" s="111" t="s">
        <v>4324</v>
      </c>
      <c r="E3571" s="111">
        <v>26359631</v>
      </c>
      <c r="F3571" s="111" t="s">
        <v>1304</v>
      </c>
      <c r="G3571" s="110">
        <v>86714</v>
      </c>
      <c r="H3571" s="111" t="s">
        <v>7242</v>
      </c>
      <c r="I3571" s="110">
        <v>86714</v>
      </c>
      <c r="J3571" s="111" t="s">
        <v>7242</v>
      </c>
      <c r="K3571" s="110">
        <v>90162</v>
      </c>
      <c r="L3571" s="111" t="s">
        <v>7610</v>
      </c>
      <c r="M3571" s="111" t="s">
        <v>1259</v>
      </c>
      <c r="N3571" s="111" t="s">
        <v>7637</v>
      </c>
    </row>
    <row r="3572" spans="1:14" ht="15" customHeight="1">
      <c r="A3572" s="36" t="str">
        <f t="shared" si="55"/>
        <v>113859111</v>
      </c>
      <c r="B3572" s="114">
        <v>11385911</v>
      </c>
      <c r="C3572" s="114">
        <v>1</v>
      </c>
      <c r="D3572" s="115" t="s">
        <v>5042</v>
      </c>
      <c r="E3572" s="115" t="s">
        <v>5043</v>
      </c>
      <c r="F3572" s="115" t="s">
        <v>1307</v>
      </c>
      <c r="G3572" s="114">
        <v>86714</v>
      </c>
      <c r="H3572" s="115" t="s">
        <v>7242</v>
      </c>
      <c r="I3572" s="114">
        <v>86714</v>
      </c>
      <c r="J3572" s="115" t="s">
        <v>7242</v>
      </c>
      <c r="K3572" s="114">
        <v>90162</v>
      </c>
      <c r="L3572" s="115" t="s">
        <v>7610</v>
      </c>
      <c r="M3572" s="115" t="s">
        <v>1259</v>
      </c>
      <c r="N3572" s="115" t="s">
        <v>7637</v>
      </c>
    </row>
    <row r="3573" spans="1:14" ht="15" customHeight="1">
      <c r="A3573" s="36" t="str">
        <f t="shared" si="55"/>
        <v>83328361</v>
      </c>
      <c r="B3573" s="110">
        <v>8332836</v>
      </c>
      <c r="C3573" s="110">
        <v>1</v>
      </c>
      <c r="D3573" s="111" t="s">
        <v>2702</v>
      </c>
      <c r="E3573" s="111">
        <v>18155181</v>
      </c>
      <c r="F3573" s="111" t="s">
        <v>1304</v>
      </c>
      <c r="G3573" s="110">
        <v>86714</v>
      </c>
      <c r="H3573" s="111" t="s">
        <v>7242</v>
      </c>
      <c r="I3573" s="110">
        <v>86714</v>
      </c>
      <c r="J3573" s="111" t="s">
        <v>7242</v>
      </c>
      <c r="K3573" s="110">
        <v>90162</v>
      </c>
      <c r="L3573" s="111" t="s">
        <v>7610</v>
      </c>
      <c r="M3573" s="111" t="s">
        <v>1259</v>
      </c>
      <c r="N3573" s="111" t="s">
        <v>7637</v>
      </c>
    </row>
    <row r="3574" spans="1:14" ht="15" customHeight="1">
      <c r="A3574" s="36" t="str">
        <f t="shared" si="55"/>
        <v>82372813</v>
      </c>
      <c r="B3574" s="114">
        <v>8237281</v>
      </c>
      <c r="C3574" s="114">
        <v>3</v>
      </c>
      <c r="D3574" s="115" t="s">
        <v>5553</v>
      </c>
      <c r="E3574" s="115">
        <v>5555425</v>
      </c>
      <c r="F3574" s="115" t="s">
        <v>1307</v>
      </c>
      <c r="G3574" s="114">
        <v>86714</v>
      </c>
      <c r="H3574" s="115" t="s">
        <v>7242</v>
      </c>
      <c r="I3574" s="114">
        <v>86714</v>
      </c>
      <c r="J3574" s="115" t="s">
        <v>7242</v>
      </c>
      <c r="K3574" s="114">
        <v>90162</v>
      </c>
      <c r="L3574" s="115" t="s">
        <v>7610</v>
      </c>
      <c r="M3574" s="115" t="s">
        <v>1259</v>
      </c>
      <c r="N3574" s="115" t="s">
        <v>7637</v>
      </c>
    </row>
    <row r="3575" spans="1:14" ht="15" customHeight="1">
      <c r="A3575" s="36" t="str">
        <f t="shared" si="55"/>
        <v>93930181</v>
      </c>
      <c r="B3575" s="110">
        <v>9393018</v>
      </c>
      <c r="C3575" s="110">
        <v>1</v>
      </c>
      <c r="D3575" s="111" t="s">
        <v>3519</v>
      </c>
      <c r="E3575" s="111">
        <v>13973759</v>
      </c>
      <c r="F3575" s="111" t="s">
        <v>1304</v>
      </c>
      <c r="G3575" s="110">
        <v>86714</v>
      </c>
      <c r="H3575" s="111" t="s">
        <v>7242</v>
      </c>
      <c r="I3575" s="110">
        <v>86714</v>
      </c>
      <c r="J3575" s="111" t="s">
        <v>7242</v>
      </c>
      <c r="K3575" s="110">
        <v>90162</v>
      </c>
      <c r="L3575" s="111" t="s">
        <v>7610</v>
      </c>
      <c r="M3575" s="111" t="s">
        <v>1259</v>
      </c>
      <c r="N3575" s="111" t="s">
        <v>7637</v>
      </c>
    </row>
    <row r="3576" spans="1:14" ht="15" customHeight="1">
      <c r="A3576" s="36" t="str">
        <f t="shared" si="55"/>
        <v>84501461</v>
      </c>
      <c r="B3576" s="110">
        <v>8450146</v>
      </c>
      <c r="C3576" s="110">
        <v>1</v>
      </c>
      <c r="D3576" s="111" t="s">
        <v>2356</v>
      </c>
      <c r="E3576" s="111" t="s">
        <v>2357</v>
      </c>
      <c r="F3576" s="111" t="s">
        <v>1304</v>
      </c>
      <c r="G3576" s="110">
        <v>86714</v>
      </c>
      <c r="H3576" s="111" t="s">
        <v>7242</v>
      </c>
      <c r="I3576" s="110">
        <v>86714</v>
      </c>
      <c r="J3576" s="111" t="s">
        <v>7242</v>
      </c>
      <c r="K3576" s="110">
        <v>90162</v>
      </c>
      <c r="L3576" s="111" t="s">
        <v>7610</v>
      </c>
      <c r="M3576" s="111" t="s">
        <v>1259</v>
      </c>
      <c r="N3576" s="111" t="s">
        <v>7637</v>
      </c>
    </row>
    <row r="3577" spans="1:14" ht="15" customHeight="1">
      <c r="A3577" s="36" t="str">
        <f t="shared" si="55"/>
        <v>113700021</v>
      </c>
      <c r="B3577" s="114">
        <v>11370002</v>
      </c>
      <c r="C3577" s="114">
        <v>1</v>
      </c>
      <c r="D3577" s="115" t="s">
        <v>6933</v>
      </c>
      <c r="E3577" s="115" t="s">
        <v>6934</v>
      </c>
      <c r="F3577" s="115" t="s">
        <v>7202</v>
      </c>
      <c r="G3577" s="114">
        <v>86714</v>
      </c>
      <c r="H3577" s="115" t="s">
        <v>7242</v>
      </c>
      <c r="I3577" s="114">
        <v>86714</v>
      </c>
      <c r="J3577" s="115" t="s">
        <v>7242</v>
      </c>
      <c r="K3577" s="114">
        <v>90162</v>
      </c>
      <c r="L3577" s="115" t="s">
        <v>7610</v>
      </c>
      <c r="M3577" s="115" t="s">
        <v>1259</v>
      </c>
      <c r="N3577" s="115" t="s">
        <v>7637</v>
      </c>
    </row>
    <row r="3578" spans="1:14" ht="15" customHeight="1">
      <c r="A3578" s="36" t="str">
        <f t="shared" si="55"/>
        <v>95945771</v>
      </c>
      <c r="B3578" s="110">
        <v>9594577</v>
      </c>
      <c r="C3578" s="110">
        <v>1</v>
      </c>
      <c r="D3578" s="111" t="s">
        <v>4540</v>
      </c>
      <c r="E3578" s="111">
        <v>15169309</v>
      </c>
      <c r="F3578" s="111" t="s">
        <v>1304</v>
      </c>
      <c r="G3578" s="110">
        <v>86714</v>
      </c>
      <c r="H3578" s="111" t="s">
        <v>7242</v>
      </c>
      <c r="I3578" s="110">
        <v>86714</v>
      </c>
      <c r="J3578" s="111" t="s">
        <v>7242</v>
      </c>
      <c r="K3578" s="110">
        <v>90162</v>
      </c>
      <c r="L3578" s="111" t="s">
        <v>7610</v>
      </c>
      <c r="M3578" s="111" t="s">
        <v>1259</v>
      </c>
      <c r="N3578" s="111" t="s">
        <v>7637</v>
      </c>
    </row>
    <row r="3579" spans="1:14" ht="15" customHeight="1">
      <c r="A3579" s="36" t="str">
        <f t="shared" si="55"/>
        <v>84501831</v>
      </c>
      <c r="B3579" s="114">
        <v>8450183</v>
      </c>
      <c r="C3579" s="114">
        <v>1</v>
      </c>
      <c r="D3579" s="115" t="s">
        <v>4620</v>
      </c>
      <c r="E3579" s="115">
        <v>14988527</v>
      </c>
      <c r="F3579" s="115" t="s">
        <v>1307</v>
      </c>
      <c r="G3579" s="114">
        <v>86714</v>
      </c>
      <c r="H3579" s="115" t="s">
        <v>7242</v>
      </c>
      <c r="I3579" s="114">
        <v>86714</v>
      </c>
      <c r="J3579" s="115" t="s">
        <v>7242</v>
      </c>
      <c r="K3579" s="114">
        <v>90162</v>
      </c>
      <c r="L3579" s="115" t="s">
        <v>7610</v>
      </c>
      <c r="M3579" s="115" t="s">
        <v>1259</v>
      </c>
      <c r="N3579" s="115" t="s">
        <v>7637</v>
      </c>
    </row>
    <row r="3580" spans="1:14" ht="15" customHeight="1">
      <c r="A3580" s="36" t="str">
        <f t="shared" si="55"/>
        <v>91331001</v>
      </c>
      <c r="B3580" s="110">
        <v>9133100</v>
      </c>
      <c r="C3580" s="110">
        <v>1</v>
      </c>
      <c r="D3580" s="111" t="s">
        <v>2276</v>
      </c>
      <c r="E3580" s="111">
        <v>15481713</v>
      </c>
      <c r="F3580" s="111" t="s">
        <v>1304</v>
      </c>
      <c r="G3580" s="110">
        <v>86714</v>
      </c>
      <c r="H3580" s="111" t="s">
        <v>7242</v>
      </c>
      <c r="I3580" s="110">
        <v>86714</v>
      </c>
      <c r="J3580" s="111" t="s">
        <v>7242</v>
      </c>
      <c r="K3580" s="110">
        <v>90162</v>
      </c>
      <c r="L3580" s="111" t="s">
        <v>7610</v>
      </c>
      <c r="M3580" s="111" t="s">
        <v>1259</v>
      </c>
      <c r="N3580" s="111" t="s">
        <v>7637</v>
      </c>
    </row>
    <row r="3581" spans="1:14" ht="15" customHeight="1">
      <c r="A3581" s="36" t="str">
        <f t="shared" ref="A3581:A3628" si="56">CONCATENATE(B3581,C3581)</f>
        <v>91751201</v>
      </c>
      <c r="B3581" s="114">
        <v>9175120</v>
      </c>
      <c r="C3581" s="114">
        <v>1</v>
      </c>
      <c r="D3581" s="115" t="s">
        <v>6905</v>
      </c>
      <c r="E3581" s="115">
        <v>11496097</v>
      </c>
      <c r="F3581" s="115" t="s">
        <v>7202</v>
      </c>
      <c r="G3581" s="114">
        <v>86714</v>
      </c>
      <c r="H3581" s="115" t="s">
        <v>7242</v>
      </c>
      <c r="I3581" s="114">
        <v>86714</v>
      </c>
      <c r="J3581" s="115" t="s">
        <v>7242</v>
      </c>
      <c r="K3581" s="114">
        <v>90162</v>
      </c>
      <c r="L3581" s="115" t="s">
        <v>7610</v>
      </c>
      <c r="M3581" s="115" t="s">
        <v>1259</v>
      </c>
      <c r="N3581" s="115" t="s">
        <v>7637</v>
      </c>
    </row>
    <row r="3582" spans="1:14" ht="15" customHeight="1">
      <c r="A3582" s="36" t="str">
        <f t="shared" si="56"/>
        <v>113700401</v>
      </c>
      <c r="B3582" s="114">
        <v>11370040</v>
      </c>
      <c r="C3582" s="114">
        <v>1</v>
      </c>
      <c r="D3582" s="115" t="s">
        <v>5511</v>
      </c>
      <c r="E3582" s="115" t="s">
        <v>5512</v>
      </c>
      <c r="F3582" s="115" t="s">
        <v>1307</v>
      </c>
      <c r="G3582" s="114">
        <v>86714</v>
      </c>
      <c r="H3582" s="115" t="s">
        <v>7242</v>
      </c>
      <c r="I3582" s="114">
        <v>86714</v>
      </c>
      <c r="J3582" s="115" t="s">
        <v>7242</v>
      </c>
      <c r="K3582" s="114">
        <v>90162</v>
      </c>
      <c r="L3582" s="115" t="s">
        <v>7610</v>
      </c>
      <c r="M3582" s="115" t="s">
        <v>1259</v>
      </c>
      <c r="N3582" s="115" t="s">
        <v>7637</v>
      </c>
    </row>
    <row r="3583" spans="1:14" ht="15" customHeight="1">
      <c r="A3583" s="36" t="str">
        <f t="shared" si="56"/>
        <v>129531432</v>
      </c>
      <c r="B3583" s="114">
        <v>12953143</v>
      </c>
      <c r="C3583" s="114">
        <v>2</v>
      </c>
      <c r="D3583" s="115" t="s">
        <v>4642</v>
      </c>
      <c r="E3583" s="115" t="s">
        <v>4643</v>
      </c>
      <c r="F3583" s="115" t="s">
        <v>1307</v>
      </c>
      <c r="G3583" s="114">
        <v>86714</v>
      </c>
      <c r="H3583" s="115" t="s">
        <v>7242</v>
      </c>
      <c r="I3583" s="114">
        <v>86714</v>
      </c>
      <c r="J3583" s="115" t="s">
        <v>7242</v>
      </c>
      <c r="K3583" s="114">
        <v>90162</v>
      </c>
      <c r="L3583" s="115" t="s">
        <v>7610</v>
      </c>
      <c r="M3583" s="115" t="s">
        <v>1259</v>
      </c>
      <c r="N3583" s="115" t="s">
        <v>7637</v>
      </c>
    </row>
    <row r="3584" spans="1:14" ht="15" customHeight="1">
      <c r="A3584" s="36" t="str">
        <f t="shared" si="56"/>
        <v>72624982</v>
      </c>
      <c r="B3584" s="110">
        <v>7262498</v>
      </c>
      <c r="C3584" s="110">
        <v>2</v>
      </c>
      <c r="D3584" s="111" t="s">
        <v>2007</v>
      </c>
      <c r="E3584" s="111" t="s">
        <v>2008</v>
      </c>
      <c r="F3584" s="111" t="s">
        <v>1304</v>
      </c>
      <c r="G3584" s="110">
        <v>86714</v>
      </c>
      <c r="H3584" s="111" t="s">
        <v>7242</v>
      </c>
      <c r="I3584" s="110">
        <v>86714</v>
      </c>
      <c r="J3584" s="111" t="s">
        <v>7242</v>
      </c>
      <c r="K3584" s="110">
        <v>90162</v>
      </c>
      <c r="L3584" s="111" t="s">
        <v>7610</v>
      </c>
      <c r="M3584" s="111" t="s">
        <v>7637</v>
      </c>
      <c r="N3584" s="111" t="s">
        <v>7638</v>
      </c>
    </row>
    <row r="3585" spans="1:14" ht="15" customHeight="1">
      <c r="A3585" s="36" t="str">
        <f t="shared" si="56"/>
        <v>94178622</v>
      </c>
      <c r="B3585" s="114">
        <v>9417862</v>
      </c>
      <c r="C3585" s="114">
        <v>2</v>
      </c>
      <c r="D3585" s="115" t="s">
        <v>5728</v>
      </c>
      <c r="E3585" s="115">
        <v>23107122</v>
      </c>
      <c r="F3585" s="115" t="s">
        <v>1307</v>
      </c>
      <c r="G3585" s="114">
        <v>86836</v>
      </c>
      <c r="H3585" s="115" t="s">
        <v>7292</v>
      </c>
      <c r="I3585" s="114">
        <v>86836</v>
      </c>
      <c r="J3585" s="115" t="s">
        <v>7292</v>
      </c>
      <c r="K3585" s="114">
        <v>90163</v>
      </c>
      <c r="L3585" s="115" t="s">
        <v>7622</v>
      </c>
      <c r="M3585" s="115" t="s">
        <v>1259</v>
      </c>
      <c r="N3585" s="115" t="s">
        <v>7637</v>
      </c>
    </row>
    <row r="3586" spans="1:14" ht="15" customHeight="1">
      <c r="A3586" s="36" t="str">
        <f t="shared" si="56"/>
        <v>72864291</v>
      </c>
      <c r="B3586" s="110">
        <v>7286429</v>
      </c>
      <c r="C3586" s="110">
        <v>1</v>
      </c>
      <c r="D3586" s="111" t="s">
        <v>3897</v>
      </c>
      <c r="E3586" s="111" t="s">
        <v>3898</v>
      </c>
      <c r="F3586" s="111" t="s">
        <v>1304</v>
      </c>
      <c r="G3586" s="110">
        <v>86836</v>
      </c>
      <c r="H3586" s="111" t="s">
        <v>7292</v>
      </c>
      <c r="I3586" s="110">
        <v>86836</v>
      </c>
      <c r="J3586" s="111" t="s">
        <v>7292</v>
      </c>
      <c r="K3586" s="110">
        <v>90163</v>
      </c>
      <c r="L3586" s="111" t="s">
        <v>7622</v>
      </c>
      <c r="M3586" s="111" t="s">
        <v>1259</v>
      </c>
      <c r="N3586" s="111" t="s">
        <v>7637</v>
      </c>
    </row>
    <row r="3587" spans="1:14" ht="15" customHeight="1">
      <c r="A3587" s="36" t="str">
        <f t="shared" si="56"/>
        <v>131868632</v>
      </c>
      <c r="B3587" s="110">
        <v>13186863</v>
      </c>
      <c r="C3587" s="110">
        <v>2</v>
      </c>
      <c r="D3587" s="111" t="s">
        <v>3884</v>
      </c>
      <c r="E3587" s="111" t="s">
        <v>3885</v>
      </c>
      <c r="F3587" s="111" t="s">
        <v>1304</v>
      </c>
      <c r="G3587" s="110">
        <v>86836</v>
      </c>
      <c r="H3587" s="111" t="s">
        <v>7292</v>
      </c>
      <c r="I3587" s="110">
        <v>86836</v>
      </c>
      <c r="J3587" s="111" t="s">
        <v>7292</v>
      </c>
      <c r="K3587" s="110">
        <v>90163</v>
      </c>
      <c r="L3587" s="111" t="s">
        <v>7622</v>
      </c>
      <c r="M3587" s="111" t="s">
        <v>1259</v>
      </c>
      <c r="N3587" s="111" t="s">
        <v>7637</v>
      </c>
    </row>
    <row r="3588" spans="1:14" ht="15" customHeight="1">
      <c r="A3588" s="36" t="str">
        <f t="shared" si="56"/>
        <v>92442702</v>
      </c>
      <c r="B3588" s="114">
        <v>9244270</v>
      </c>
      <c r="C3588" s="114">
        <v>2</v>
      </c>
      <c r="D3588" s="115" t="s">
        <v>5288</v>
      </c>
      <c r="E3588" s="115" t="s">
        <v>5289</v>
      </c>
      <c r="F3588" s="115" t="s">
        <v>1307</v>
      </c>
      <c r="G3588" s="114">
        <v>86836</v>
      </c>
      <c r="H3588" s="115" t="s">
        <v>7292</v>
      </c>
      <c r="I3588" s="114">
        <v>86836</v>
      </c>
      <c r="J3588" s="115" t="s">
        <v>7292</v>
      </c>
      <c r="K3588" s="114">
        <v>90163</v>
      </c>
      <c r="L3588" s="115" t="s">
        <v>7622</v>
      </c>
      <c r="M3588" s="115" t="s">
        <v>1259</v>
      </c>
      <c r="N3588" s="115" t="s">
        <v>7637</v>
      </c>
    </row>
    <row r="3589" spans="1:14" ht="15" customHeight="1">
      <c r="A3589" s="36" t="str">
        <f t="shared" si="56"/>
        <v>70253731</v>
      </c>
      <c r="B3589" s="110">
        <v>7025373</v>
      </c>
      <c r="C3589" s="110">
        <v>1</v>
      </c>
      <c r="D3589" s="111" t="s">
        <v>3699</v>
      </c>
      <c r="E3589" s="111" t="s">
        <v>3700</v>
      </c>
      <c r="F3589" s="111" t="s">
        <v>1304</v>
      </c>
      <c r="G3589" s="110">
        <v>86836</v>
      </c>
      <c r="H3589" s="111" t="s">
        <v>7292</v>
      </c>
      <c r="I3589" s="110">
        <v>86836</v>
      </c>
      <c r="J3589" s="111" t="s">
        <v>7292</v>
      </c>
      <c r="K3589" s="110">
        <v>90163</v>
      </c>
      <c r="L3589" s="111" t="s">
        <v>7622</v>
      </c>
      <c r="M3589" s="111" t="s">
        <v>7637</v>
      </c>
      <c r="N3589" s="111" t="s">
        <v>7638</v>
      </c>
    </row>
    <row r="3590" spans="1:14" ht="15" customHeight="1">
      <c r="A3590" s="36" t="str">
        <f t="shared" si="56"/>
        <v>84081051</v>
      </c>
      <c r="B3590" s="110">
        <v>8408105</v>
      </c>
      <c r="C3590" s="110">
        <v>1</v>
      </c>
      <c r="D3590" s="111" t="s">
        <v>4034</v>
      </c>
      <c r="E3590" s="111" t="s">
        <v>4035</v>
      </c>
      <c r="F3590" s="111" t="s">
        <v>1304</v>
      </c>
      <c r="G3590" s="110">
        <v>86836</v>
      </c>
      <c r="H3590" s="111" t="s">
        <v>7292</v>
      </c>
      <c r="I3590" s="110">
        <v>86836</v>
      </c>
      <c r="J3590" s="111" t="s">
        <v>7292</v>
      </c>
      <c r="K3590" s="110">
        <v>90163</v>
      </c>
      <c r="L3590" s="111" t="s">
        <v>7622</v>
      </c>
      <c r="M3590" s="111" t="s">
        <v>1259</v>
      </c>
      <c r="N3590" s="111" t="s">
        <v>7637</v>
      </c>
    </row>
    <row r="3591" spans="1:14" ht="15" customHeight="1">
      <c r="A3591" s="36" t="str">
        <f t="shared" si="56"/>
        <v>74356054</v>
      </c>
      <c r="B3591" s="114">
        <v>7435605</v>
      </c>
      <c r="C3591" s="114">
        <v>4</v>
      </c>
      <c r="D3591" s="115" t="s">
        <v>7188</v>
      </c>
      <c r="E3591" s="115">
        <v>16284044</v>
      </c>
      <c r="F3591" s="115" t="s">
        <v>7205</v>
      </c>
      <c r="G3591" s="114">
        <v>86836</v>
      </c>
      <c r="H3591" s="115" t="s">
        <v>7292</v>
      </c>
      <c r="I3591" s="114">
        <v>86836</v>
      </c>
      <c r="J3591" s="115" t="s">
        <v>7292</v>
      </c>
      <c r="K3591" s="114">
        <v>90163</v>
      </c>
      <c r="L3591" s="115" t="s">
        <v>7622</v>
      </c>
      <c r="M3591" s="115" t="s">
        <v>1259</v>
      </c>
      <c r="N3591" s="115" t="s">
        <v>7637</v>
      </c>
    </row>
    <row r="3592" spans="1:14" ht="15" customHeight="1">
      <c r="A3592" s="36" t="str">
        <f t="shared" si="56"/>
        <v>93149211</v>
      </c>
      <c r="B3592" s="114">
        <v>9314921</v>
      </c>
      <c r="C3592" s="114">
        <v>1</v>
      </c>
      <c r="D3592" s="115" t="s">
        <v>5127</v>
      </c>
      <c r="E3592" s="115">
        <v>23210128</v>
      </c>
      <c r="F3592" s="115" t="s">
        <v>1307</v>
      </c>
      <c r="G3592" s="114">
        <v>86836</v>
      </c>
      <c r="H3592" s="115" t="s">
        <v>7292</v>
      </c>
      <c r="I3592" s="114">
        <v>86836</v>
      </c>
      <c r="J3592" s="115" t="s">
        <v>7292</v>
      </c>
      <c r="K3592" s="114">
        <v>90163</v>
      </c>
      <c r="L3592" s="115" t="s">
        <v>7622</v>
      </c>
      <c r="M3592" s="115" t="s">
        <v>1259</v>
      </c>
      <c r="N3592" s="115" t="s">
        <v>7637</v>
      </c>
    </row>
    <row r="3593" spans="1:14" ht="15" customHeight="1">
      <c r="A3593" s="36" t="str">
        <f t="shared" si="56"/>
        <v>96493471</v>
      </c>
      <c r="B3593" s="110">
        <v>9649347</v>
      </c>
      <c r="C3593" s="110">
        <v>1</v>
      </c>
      <c r="D3593" s="111" t="s">
        <v>4405</v>
      </c>
      <c r="E3593" s="111">
        <v>8112152</v>
      </c>
      <c r="F3593" s="111" t="s">
        <v>1304</v>
      </c>
      <c r="G3593" s="110">
        <v>86836</v>
      </c>
      <c r="H3593" s="111" t="s">
        <v>7292</v>
      </c>
      <c r="I3593" s="110">
        <v>86836</v>
      </c>
      <c r="J3593" s="111" t="s">
        <v>7292</v>
      </c>
      <c r="K3593" s="110">
        <v>90163</v>
      </c>
      <c r="L3593" s="111" t="s">
        <v>7622</v>
      </c>
      <c r="M3593" s="111" t="s">
        <v>1259</v>
      </c>
      <c r="N3593" s="111" t="s">
        <v>7637</v>
      </c>
    </row>
    <row r="3594" spans="1:14" ht="15" customHeight="1">
      <c r="A3594" s="36" t="str">
        <f t="shared" si="56"/>
        <v>93078981</v>
      </c>
      <c r="B3594" s="110">
        <v>9307898</v>
      </c>
      <c r="C3594" s="110">
        <v>1</v>
      </c>
      <c r="D3594" s="111" t="s">
        <v>4535</v>
      </c>
      <c r="E3594" s="111" t="s">
        <v>4536</v>
      </c>
      <c r="F3594" s="111" t="s">
        <v>1304</v>
      </c>
      <c r="G3594" s="110">
        <v>86836</v>
      </c>
      <c r="H3594" s="111" t="s">
        <v>7292</v>
      </c>
      <c r="I3594" s="110">
        <v>86836</v>
      </c>
      <c r="J3594" s="111" t="s">
        <v>7292</v>
      </c>
      <c r="K3594" s="110">
        <v>90163</v>
      </c>
      <c r="L3594" s="111" t="s">
        <v>7622</v>
      </c>
      <c r="M3594" s="111" t="s">
        <v>1259</v>
      </c>
      <c r="N3594" s="111" t="s">
        <v>7637</v>
      </c>
    </row>
    <row r="3595" spans="1:14" ht="15" customHeight="1">
      <c r="A3595" s="36" t="str">
        <f t="shared" si="56"/>
        <v>116859431</v>
      </c>
      <c r="B3595" s="110">
        <v>11685943</v>
      </c>
      <c r="C3595" s="110">
        <v>1</v>
      </c>
      <c r="D3595" s="111" t="s">
        <v>2938</v>
      </c>
      <c r="E3595" s="111">
        <v>14937765</v>
      </c>
      <c r="F3595" s="111" t="s">
        <v>1304</v>
      </c>
      <c r="G3595" s="110">
        <v>86836</v>
      </c>
      <c r="H3595" s="111" t="s">
        <v>7292</v>
      </c>
      <c r="I3595" s="110">
        <v>86836</v>
      </c>
      <c r="J3595" s="111" t="s">
        <v>7292</v>
      </c>
      <c r="K3595" s="110">
        <v>90163</v>
      </c>
      <c r="L3595" s="111" t="s">
        <v>7622</v>
      </c>
      <c r="M3595" s="111" t="s">
        <v>1259</v>
      </c>
      <c r="N3595" s="111" t="s">
        <v>7637</v>
      </c>
    </row>
    <row r="3596" spans="1:14" ht="15" customHeight="1">
      <c r="A3596" s="36" t="str">
        <f t="shared" si="56"/>
        <v>91785821</v>
      </c>
      <c r="B3596" s="114">
        <v>9178582</v>
      </c>
      <c r="C3596" s="114">
        <v>1</v>
      </c>
      <c r="D3596" s="115" t="s">
        <v>7156</v>
      </c>
      <c r="E3596" s="115">
        <v>23635414</v>
      </c>
      <c r="F3596" s="115" t="s">
        <v>7203</v>
      </c>
      <c r="G3596" s="114">
        <v>86836</v>
      </c>
      <c r="H3596" s="115" t="s">
        <v>7292</v>
      </c>
      <c r="I3596" s="114">
        <v>86836</v>
      </c>
      <c r="J3596" s="115" t="s">
        <v>7292</v>
      </c>
      <c r="K3596" s="114">
        <v>90163</v>
      </c>
      <c r="L3596" s="115" t="s">
        <v>7622</v>
      </c>
      <c r="M3596" s="115" t="s">
        <v>1259</v>
      </c>
      <c r="N3596" s="115" t="s">
        <v>7637</v>
      </c>
    </row>
    <row r="3597" spans="1:14" ht="15" customHeight="1">
      <c r="A3597" s="36" t="str">
        <f t="shared" si="56"/>
        <v>94307991</v>
      </c>
      <c r="B3597" s="110">
        <v>9430799</v>
      </c>
      <c r="C3597" s="110">
        <v>1</v>
      </c>
      <c r="D3597" s="111" t="s">
        <v>3333</v>
      </c>
      <c r="E3597" s="111">
        <v>20901001</v>
      </c>
      <c r="F3597" s="111" t="s">
        <v>1304</v>
      </c>
      <c r="G3597" s="110">
        <v>86836</v>
      </c>
      <c r="H3597" s="111" t="s">
        <v>7292</v>
      </c>
      <c r="I3597" s="110">
        <v>86836</v>
      </c>
      <c r="J3597" s="111" t="s">
        <v>7292</v>
      </c>
      <c r="K3597" s="110">
        <v>90163</v>
      </c>
      <c r="L3597" s="111" t="s">
        <v>7622</v>
      </c>
      <c r="M3597" s="111" t="s">
        <v>1259</v>
      </c>
      <c r="N3597" s="111" t="s">
        <v>7637</v>
      </c>
    </row>
    <row r="3598" spans="1:14" ht="15" customHeight="1">
      <c r="A3598" s="36" t="str">
        <f t="shared" si="56"/>
        <v>81850012</v>
      </c>
      <c r="B3598" s="114">
        <v>8185001</v>
      </c>
      <c r="C3598" s="114">
        <v>2</v>
      </c>
      <c r="D3598" s="115" t="s">
        <v>6568</v>
      </c>
      <c r="E3598" s="115">
        <v>16258965</v>
      </c>
      <c r="F3598" s="115" t="s">
        <v>1307</v>
      </c>
      <c r="G3598" s="114">
        <v>86836</v>
      </c>
      <c r="H3598" s="115" t="s">
        <v>7292</v>
      </c>
      <c r="I3598" s="114">
        <v>86836</v>
      </c>
      <c r="J3598" s="115" t="s">
        <v>7292</v>
      </c>
      <c r="K3598" s="114">
        <v>90163</v>
      </c>
      <c r="L3598" s="115" t="s">
        <v>7622</v>
      </c>
      <c r="M3598" s="115" t="s">
        <v>1259</v>
      </c>
      <c r="N3598" s="115" t="s">
        <v>7637</v>
      </c>
    </row>
    <row r="3599" spans="1:14" ht="15" customHeight="1">
      <c r="A3599" s="36" t="str">
        <f t="shared" si="56"/>
        <v>94209151</v>
      </c>
      <c r="B3599" s="110">
        <v>9420915</v>
      </c>
      <c r="C3599" s="110">
        <v>1</v>
      </c>
      <c r="D3599" s="111" t="s">
        <v>3668</v>
      </c>
      <c r="E3599" s="111" t="s">
        <v>3669</v>
      </c>
      <c r="F3599" s="111" t="s">
        <v>1304</v>
      </c>
      <c r="G3599" s="110">
        <v>86836</v>
      </c>
      <c r="H3599" s="111" t="s">
        <v>7292</v>
      </c>
      <c r="I3599" s="110">
        <v>86836</v>
      </c>
      <c r="J3599" s="111" t="s">
        <v>7292</v>
      </c>
      <c r="K3599" s="110">
        <v>90163</v>
      </c>
      <c r="L3599" s="111" t="s">
        <v>7622</v>
      </c>
      <c r="M3599" s="111" t="s">
        <v>1259</v>
      </c>
      <c r="N3599" s="111" t="s">
        <v>7637</v>
      </c>
    </row>
    <row r="3600" spans="1:14" ht="15" customHeight="1">
      <c r="A3600" s="36" t="str">
        <f t="shared" si="56"/>
        <v>52884003</v>
      </c>
      <c r="B3600" s="114">
        <v>5288400</v>
      </c>
      <c r="C3600" s="114">
        <v>3</v>
      </c>
      <c r="D3600" s="115" t="s">
        <v>5105</v>
      </c>
      <c r="E3600" s="115">
        <v>18120551</v>
      </c>
      <c r="F3600" s="115" t="s">
        <v>1307</v>
      </c>
      <c r="G3600" s="114">
        <v>86836</v>
      </c>
      <c r="H3600" s="115" t="s">
        <v>7292</v>
      </c>
      <c r="I3600" s="114">
        <v>86836</v>
      </c>
      <c r="J3600" s="115" t="s">
        <v>7292</v>
      </c>
      <c r="K3600" s="114">
        <v>90163</v>
      </c>
      <c r="L3600" s="115" t="s">
        <v>7622</v>
      </c>
      <c r="M3600" s="115" t="s">
        <v>1259</v>
      </c>
      <c r="N3600" s="115" t="s">
        <v>7637</v>
      </c>
    </row>
    <row r="3601" spans="1:14" ht="15" customHeight="1">
      <c r="A3601" s="36" t="str">
        <f t="shared" si="56"/>
        <v>83544061</v>
      </c>
      <c r="B3601" s="110">
        <v>8354406</v>
      </c>
      <c r="C3601" s="110">
        <v>1</v>
      </c>
      <c r="D3601" s="111" t="s">
        <v>3008</v>
      </c>
      <c r="E3601" s="111">
        <v>10340684</v>
      </c>
      <c r="F3601" s="111" t="s">
        <v>1304</v>
      </c>
      <c r="G3601" s="110">
        <v>86593</v>
      </c>
      <c r="H3601" s="111" t="s">
        <v>7209</v>
      </c>
      <c r="I3601" s="110">
        <v>86836</v>
      </c>
      <c r="J3601" s="111" t="s">
        <v>7292</v>
      </c>
      <c r="K3601" s="110">
        <v>90163</v>
      </c>
      <c r="L3601" s="111" t="s">
        <v>7622</v>
      </c>
      <c r="M3601" s="111" t="s">
        <v>1259</v>
      </c>
      <c r="N3601" s="111" t="s">
        <v>7637</v>
      </c>
    </row>
    <row r="3602" spans="1:14" ht="15" customHeight="1">
      <c r="A3602" s="36" t="str">
        <f t="shared" si="56"/>
        <v>130944152</v>
      </c>
      <c r="B3602" s="114">
        <v>13094415</v>
      </c>
      <c r="C3602" s="114">
        <v>2</v>
      </c>
      <c r="D3602" s="115" t="s">
        <v>5574</v>
      </c>
      <c r="E3602" s="115" t="s">
        <v>5575</v>
      </c>
      <c r="F3602" s="115" t="s">
        <v>1307</v>
      </c>
      <c r="G3602" s="114">
        <v>5907</v>
      </c>
      <c r="H3602" s="115" t="s">
        <v>7250</v>
      </c>
      <c r="I3602" s="114">
        <v>86836</v>
      </c>
      <c r="J3602" s="115" t="s">
        <v>7292</v>
      </c>
      <c r="K3602" s="114">
        <v>90163</v>
      </c>
      <c r="L3602" s="115" t="s">
        <v>7622</v>
      </c>
      <c r="M3602" s="115" t="s">
        <v>1259</v>
      </c>
      <c r="N3602" s="115" t="s">
        <v>7637</v>
      </c>
    </row>
    <row r="3603" spans="1:14" ht="15" customHeight="1">
      <c r="A3603" s="36" t="str">
        <f t="shared" si="56"/>
        <v>137371811</v>
      </c>
      <c r="B3603" s="114">
        <v>13737181</v>
      </c>
      <c r="C3603" s="114">
        <v>1</v>
      </c>
      <c r="D3603" s="115" t="s">
        <v>6845</v>
      </c>
      <c r="E3603" s="115" t="s">
        <v>6846</v>
      </c>
      <c r="F3603" s="115" t="s">
        <v>7202</v>
      </c>
      <c r="G3603" s="114">
        <v>86836</v>
      </c>
      <c r="H3603" s="115" t="s">
        <v>7292</v>
      </c>
      <c r="I3603" s="114">
        <v>86836</v>
      </c>
      <c r="J3603" s="115" t="s">
        <v>7292</v>
      </c>
      <c r="K3603" s="114">
        <v>90163</v>
      </c>
      <c r="L3603" s="115" t="s">
        <v>7622</v>
      </c>
      <c r="M3603" s="115" t="s">
        <v>1259</v>
      </c>
      <c r="N3603" s="115" t="s">
        <v>7637</v>
      </c>
    </row>
    <row r="3604" spans="1:14" ht="15" customHeight="1">
      <c r="A3604" s="36" t="str">
        <f t="shared" si="56"/>
        <v>91313102</v>
      </c>
      <c r="B3604" s="110">
        <v>9131310</v>
      </c>
      <c r="C3604" s="110">
        <v>2</v>
      </c>
      <c r="D3604" s="111" t="s">
        <v>2295</v>
      </c>
      <c r="E3604" s="111">
        <v>17466848</v>
      </c>
      <c r="F3604" s="111" t="s">
        <v>1304</v>
      </c>
      <c r="G3604" s="110">
        <v>86836</v>
      </c>
      <c r="H3604" s="111" t="s">
        <v>7292</v>
      </c>
      <c r="I3604" s="110">
        <v>86836</v>
      </c>
      <c r="J3604" s="111" t="s">
        <v>7292</v>
      </c>
      <c r="K3604" s="110">
        <v>90163</v>
      </c>
      <c r="L3604" s="111" t="s">
        <v>7622</v>
      </c>
      <c r="M3604" s="111" t="s">
        <v>7638</v>
      </c>
      <c r="N3604" s="111" t="s">
        <v>7639</v>
      </c>
    </row>
    <row r="3605" spans="1:14" ht="15" customHeight="1">
      <c r="A3605" s="36" t="str">
        <f t="shared" si="56"/>
        <v>131868992</v>
      </c>
      <c r="B3605" s="110">
        <v>13186899</v>
      </c>
      <c r="C3605" s="110">
        <v>2</v>
      </c>
      <c r="D3605" s="111" t="s">
        <v>2686</v>
      </c>
      <c r="E3605" s="111" t="s">
        <v>2687</v>
      </c>
      <c r="F3605" s="111" t="s">
        <v>1304</v>
      </c>
      <c r="G3605" s="110">
        <v>86836</v>
      </c>
      <c r="H3605" s="111" t="s">
        <v>7292</v>
      </c>
      <c r="I3605" s="110">
        <v>86836</v>
      </c>
      <c r="J3605" s="111" t="s">
        <v>7292</v>
      </c>
      <c r="K3605" s="110">
        <v>90163</v>
      </c>
      <c r="L3605" s="111" t="s">
        <v>7622</v>
      </c>
      <c r="M3605" s="111" t="s">
        <v>1259</v>
      </c>
      <c r="N3605" s="111" t="s">
        <v>7637</v>
      </c>
    </row>
    <row r="3606" spans="1:14" ht="15" customHeight="1">
      <c r="A3606" s="36" t="str">
        <f t="shared" si="56"/>
        <v>96905801</v>
      </c>
      <c r="B3606" s="110">
        <v>9690580</v>
      </c>
      <c r="C3606" s="110">
        <v>1</v>
      </c>
      <c r="D3606" s="111" t="s">
        <v>3233</v>
      </c>
      <c r="E3606" s="111">
        <v>15269662</v>
      </c>
      <c r="F3606" s="111" t="s">
        <v>1304</v>
      </c>
      <c r="G3606" s="110">
        <v>86836</v>
      </c>
      <c r="H3606" s="111" t="s">
        <v>7292</v>
      </c>
      <c r="I3606" s="110">
        <v>86836</v>
      </c>
      <c r="J3606" s="111" t="s">
        <v>7292</v>
      </c>
      <c r="K3606" s="110">
        <v>90163</v>
      </c>
      <c r="L3606" s="111" t="s">
        <v>7622</v>
      </c>
      <c r="M3606" s="111" t="s">
        <v>1259</v>
      </c>
      <c r="N3606" s="111" t="s">
        <v>7637</v>
      </c>
    </row>
    <row r="3607" spans="1:14" ht="15" customHeight="1">
      <c r="A3607" s="36" t="str">
        <f t="shared" si="56"/>
        <v>94210021</v>
      </c>
      <c r="B3607" s="110">
        <v>9421002</v>
      </c>
      <c r="C3607" s="110">
        <v>1</v>
      </c>
      <c r="D3607" s="111" t="s">
        <v>2990</v>
      </c>
      <c r="E3607" s="111">
        <v>21390212</v>
      </c>
      <c r="F3607" s="111" t="s">
        <v>1304</v>
      </c>
      <c r="G3607" s="110">
        <v>86836</v>
      </c>
      <c r="H3607" s="111" t="s">
        <v>7292</v>
      </c>
      <c r="I3607" s="110">
        <v>86836</v>
      </c>
      <c r="J3607" s="111" t="s">
        <v>7292</v>
      </c>
      <c r="K3607" s="110">
        <v>90163</v>
      </c>
      <c r="L3607" s="111" t="s">
        <v>7622</v>
      </c>
      <c r="M3607" s="111" t="s">
        <v>1259</v>
      </c>
      <c r="N3607" s="111" t="s">
        <v>7637</v>
      </c>
    </row>
    <row r="3608" spans="1:14" ht="15" customHeight="1">
      <c r="A3608" s="36" t="str">
        <f t="shared" si="56"/>
        <v>78079951</v>
      </c>
      <c r="B3608" s="114">
        <v>7807995</v>
      </c>
      <c r="C3608" s="114">
        <v>1</v>
      </c>
      <c r="D3608" s="115" t="s">
        <v>5363</v>
      </c>
      <c r="E3608" s="115">
        <v>17113338</v>
      </c>
      <c r="F3608" s="115" t="s">
        <v>1307</v>
      </c>
      <c r="G3608" s="114">
        <v>86836</v>
      </c>
      <c r="H3608" s="115" t="s">
        <v>7292</v>
      </c>
      <c r="I3608" s="114">
        <v>86836</v>
      </c>
      <c r="J3608" s="115" t="s">
        <v>7292</v>
      </c>
      <c r="K3608" s="114">
        <v>90163</v>
      </c>
      <c r="L3608" s="115" t="s">
        <v>7622</v>
      </c>
      <c r="M3608" s="115" t="s">
        <v>1259</v>
      </c>
      <c r="N3608" s="115" t="s">
        <v>7637</v>
      </c>
    </row>
    <row r="3609" spans="1:14" ht="15" customHeight="1">
      <c r="A3609" s="36" t="str">
        <f t="shared" si="56"/>
        <v>91314252</v>
      </c>
      <c r="B3609" s="110">
        <v>9131425</v>
      </c>
      <c r="C3609" s="110">
        <v>2</v>
      </c>
      <c r="D3609" s="111" t="s">
        <v>3395</v>
      </c>
      <c r="E3609" s="111">
        <v>30223993</v>
      </c>
      <c r="F3609" s="111" t="s">
        <v>1304</v>
      </c>
      <c r="G3609" s="110">
        <v>86836</v>
      </c>
      <c r="H3609" s="111" t="s">
        <v>7292</v>
      </c>
      <c r="I3609" s="110">
        <v>86836</v>
      </c>
      <c r="J3609" s="111" t="s">
        <v>7292</v>
      </c>
      <c r="K3609" s="110">
        <v>90163</v>
      </c>
      <c r="L3609" s="111" t="s">
        <v>7622</v>
      </c>
      <c r="M3609" s="111" t="s">
        <v>1259</v>
      </c>
      <c r="N3609" s="111" t="s">
        <v>7637</v>
      </c>
    </row>
    <row r="3610" spans="1:14" ht="15" customHeight="1">
      <c r="A3610" s="36" t="str">
        <f t="shared" si="56"/>
        <v>69976001</v>
      </c>
      <c r="B3610" s="110">
        <v>6997600</v>
      </c>
      <c r="C3610" s="110">
        <v>1</v>
      </c>
      <c r="D3610" s="111" t="s">
        <v>4041</v>
      </c>
      <c r="E3610" s="111">
        <v>19765887</v>
      </c>
      <c r="F3610" s="111" t="s">
        <v>1304</v>
      </c>
      <c r="G3610" s="110">
        <v>86842</v>
      </c>
      <c r="H3610" s="111" t="s">
        <v>7315</v>
      </c>
      <c r="I3610" s="110">
        <v>86842</v>
      </c>
      <c r="J3610" s="111" t="s">
        <v>7315</v>
      </c>
      <c r="K3610" s="110">
        <v>90164</v>
      </c>
      <c r="L3610" s="111" t="s">
        <v>7625</v>
      </c>
      <c r="M3610" s="111" t="s">
        <v>7637</v>
      </c>
      <c r="N3610" s="111" t="s">
        <v>7638</v>
      </c>
    </row>
    <row r="3611" spans="1:14" ht="15" customHeight="1">
      <c r="A3611" s="36" t="str">
        <f t="shared" si="56"/>
        <v>84621001</v>
      </c>
      <c r="B3611" s="114">
        <v>8462100</v>
      </c>
      <c r="C3611" s="114">
        <v>1</v>
      </c>
      <c r="D3611" s="115" t="s">
        <v>6389</v>
      </c>
      <c r="E3611" s="115" t="s">
        <v>6390</v>
      </c>
      <c r="F3611" s="115" t="s">
        <v>1307</v>
      </c>
      <c r="G3611" s="114">
        <v>86842</v>
      </c>
      <c r="H3611" s="115" t="s">
        <v>7315</v>
      </c>
      <c r="I3611" s="114">
        <v>86842</v>
      </c>
      <c r="J3611" s="115" t="s">
        <v>7315</v>
      </c>
      <c r="K3611" s="114">
        <v>90164</v>
      </c>
      <c r="L3611" s="115" t="s">
        <v>7625</v>
      </c>
      <c r="M3611" s="115" t="s">
        <v>1259</v>
      </c>
      <c r="N3611" s="115" t="s">
        <v>7637</v>
      </c>
    </row>
    <row r="3612" spans="1:14" ht="15" customHeight="1">
      <c r="A3612" s="36" t="str">
        <f t="shared" si="56"/>
        <v>72784081</v>
      </c>
      <c r="B3612" s="110">
        <v>7278408</v>
      </c>
      <c r="C3612" s="110">
        <v>1</v>
      </c>
      <c r="D3612" s="111" t="s">
        <v>3320</v>
      </c>
      <c r="E3612" s="111" t="s">
        <v>3321</v>
      </c>
      <c r="F3612" s="111" t="s">
        <v>1304</v>
      </c>
      <c r="G3612" s="110">
        <v>86842</v>
      </c>
      <c r="H3612" s="111" t="s">
        <v>7315</v>
      </c>
      <c r="I3612" s="110">
        <v>86842</v>
      </c>
      <c r="J3612" s="111" t="s">
        <v>7315</v>
      </c>
      <c r="K3612" s="110">
        <v>90164</v>
      </c>
      <c r="L3612" s="111" t="s">
        <v>7625</v>
      </c>
      <c r="M3612" s="111" t="s">
        <v>7637</v>
      </c>
      <c r="N3612" s="111" t="s">
        <v>7638</v>
      </c>
    </row>
    <row r="3613" spans="1:14" ht="15" customHeight="1">
      <c r="A3613" s="36" t="str">
        <f t="shared" si="56"/>
        <v>118082381</v>
      </c>
      <c r="B3613" s="114">
        <v>11808238</v>
      </c>
      <c r="C3613" s="114">
        <v>1</v>
      </c>
      <c r="D3613" s="115" t="s">
        <v>5913</v>
      </c>
      <c r="E3613" s="115" t="s">
        <v>5914</v>
      </c>
      <c r="F3613" s="115" t="s">
        <v>1307</v>
      </c>
      <c r="G3613" s="114">
        <v>86842</v>
      </c>
      <c r="H3613" s="115" t="s">
        <v>7315</v>
      </c>
      <c r="I3613" s="114">
        <v>86842</v>
      </c>
      <c r="J3613" s="115" t="s">
        <v>7315</v>
      </c>
      <c r="K3613" s="114">
        <v>90164</v>
      </c>
      <c r="L3613" s="115" t="s">
        <v>7625</v>
      </c>
      <c r="M3613" s="115" t="s">
        <v>1259</v>
      </c>
      <c r="N3613" s="115" t="s">
        <v>7637</v>
      </c>
    </row>
    <row r="3614" spans="1:14" ht="15" customHeight="1">
      <c r="A3614" s="36" t="str">
        <f t="shared" si="56"/>
        <v>91386631</v>
      </c>
      <c r="B3614" s="110">
        <v>9138663</v>
      </c>
      <c r="C3614" s="110">
        <v>1</v>
      </c>
      <c r="D3614" s="111" t="s">
        <v>3728</v>
      </c>
      <c r="E3614" s="111" t="s">
        <v>3729</v>
      </c>
      <c r="F3614" s="111" t="s">
        <v>1304</v>
      </c>
      <c r="G3614" s="110">
        <v>86842</v>
      </c>
      <c r="H3614" s="111" t="s">
        <v>7315</v>
      </c>
      <c r="I3614" s="110">
        <v>86842</v>
      </c>
      <c r="J3614" s="111" t="s">
        <v>7315</v>
      </c>
      <c r="K3614" s="110">
        <v>90164</v>
      </c>
      <c r="L3614" s="111" t="s">
        <v>7625</v>
      </c>
      <c r="M3614" s="111" t="s">
        <v>1259</v>
      </c>
      <c r="N3614" s="111" t="s">
        <v>7637</v>
      </c>
    </row>
    <row r="3615" spans="1:14" ht="15" customHeight="1">
      <c r="A3615" s="36" t="str">
        <f t="shared" si="56"/>
        <v>38554171</v>
      </c>
      <c r="B3615" s="114">
        <v>3855417</v>
      </c>
      <c r="C3615" s="114">
        <v>1</v>
      </c>
      <c r="D3615" s="115" t="s">
        <v>6693</v>
      </c>
      <c r="E3615" s="115" t="s">
        <v>6694</v>
      </c>
      <c r="F3615" s="115" t="s">
        <v>1307</v>
      </c>
      <c r="G3615" s="114">
        <v>86842</v>
      </c>
      <c r="H3615" s="115" t="s">
        <v>7315</v>
      </c>
      <c r="I3615" s="114">
        <v>86842</v>
      </c>
      <c r="J3615" s="115" t="s">
        <v>7315</v>
      </c>
      <c r="K3615" s="114">
        <v>90164</v>
      </c>
      <c r="L3615" s="115" t="s">
        <v>7625</v>
      </c>
      <c r="M3615" s="115" t="s">
        <v>7637</v>
      </c>
      <c r="N3615" s="115" t="s">
        <v>7638</v>
      </c>
    </row>
    <row r="3616" spans="1:14" ht="15" customHeight="1">
      <c r="A3616" s="36" t="str">
        <f t="shared" si="56"/>
        <v>69977031</v>
      </c>
      <c r="B3616" s="110">
        <v>6997703</v>
      </c>
      <c r="C3616" s="110">
        <v>1</v>
      </c>
      <c r="D3616" s="111" t="s">
        <v>3954</v>
      </c>
      <c r="E3616" s="111">
        <v>2343315</v>
      </c>
      <c r="F3616" s="111" t="s">
        <v>1304</v>
      </c>
      <c r="G3616" s="110">
        <v>86842</v>
      </c>
      <c r="H3616" s="111" t="s">
        <v>7315</v>
      </c>
      <c r="I3616" s="110">
        <v>86842</v>
      </c>
      <c r="J3616" s="111" t="s">
        <v>7315</v>
      </c>
      <c r="K3616" s="110">
        <v>90164</v>
      </c>
      <c r="L3616" s="111" t="s">
        <v>7625</v>
      </c>
      <c r="M3616" s="111" t="s">
        <v>7637</v>
      </c>
      <c r="N3616" s="111" t="s">
        <v>7638</v>
      </c>
    </row>
    <row r="3617" spans="1:14" ht="15" customHeight="1">
      <c r="A3617" s="36" t="str">
        <f t="shared" si="56"/>
        <v>119165393</v>
      </c>
      <c r="B3617" s="114">
        <v>11916539</v>
      </c>
      <c r="C3617" s="114">
        <v>3</v>
      </c>
      <c r="D3617" s="115" t="s">
        <v>5520</v>
      </c>
      <c r="E3617" s="115" t="s">
        <v>5521</v>
      </c>
      <c r="F3617" s="115" t="s">
        <v>1307</v>
      </c>
      <c r="G3617" s="114">
        <v>86842</v>
      </c>
      <c r="H3617" s="115" t="s">
        <v>7315</v>
      </c>
      <c r="I3617" s="114">
        <v>86842</v>
      </c>
      <c r="J3617" s="115" t="s">
        <v>7315</v>
      </c>
      <c r="K3617" s="114">
        <v>90164</v>
      </c>
      <c r="L3617" s="115" t="s">
        <v>7625</v>
      </c>
      <c r="M3617" s="115" t="s">
        <v>1259</v>
      </c>
      <c r="N3617" s="115" t="s">
        <v>7637</v>
      </c>
    </row>
    <row r="3618" spans="1:14" ht="15" customHeight="1">
      <c r="A3618" s="36" t="str">
        <f t="shared" si="56"/>
        <v>93274961</v>
      </c>
      <c r="B3618" s="110">
        <v>9327496</v>
      </c>
      <c r="C3618" s="110">
        <v>1</v>
      </c>
      <c r="D3618" s="111" t="s">
        <v>4399</v>
      </c>
      <c r="E3618" s="111">
        <v>17936358</v>
      </c>
      <c r="F3618" s="111" t="s">
        <v>1304</v>
      </c>
      <c r="G3618" s="110">
        <v>86842</v>
      </c>
      <c r="H3618" s="111" t="s">
        <v>7315</v>
      </c>
      <c r="I3618" s="110">
        <v>86842</v>
      </c>
      <c r="J3618" s="111" t="s">
        <v>7315</v>
      </c>
      <c r="K3618" s="110">
        <v>90164</v>
      </c>
      <c r="L3618" s="111" t="s">
        <v>7625</v>
      </c>
      <c r="M3618" s="111" t="s">
        <v>1259</v>
      </c>
      <c r="N3618" s="111" t="s">
        <v>7637</v>
      </c>
    </row>
    <row r="3619" spans="1:14" ht="15" customHeight="1">
      <c r="A3619" s="36" t="str">
        <f t="shared" si="56"/>
        <v>101054402</v>
      </c>
      <c r="B3619" s="114">
        <v>10105440</v>
      </c>
      <c r="C3619" s="114">
        <v>2</v>
      </c>
      <c r="D3619" s="115" t="s">
        <v>5906</v>
      </c>
      <c r="E3619" s="115">
        <v>13163353</v>
      </c>
      <c r="F3619" s="115" t="s">
        <v>1307</v>
      </c>
      <c r="G3619" s="114">
        <v>86842</v>
      </c>
      <c r="H3619" s="115" t="s">
        <v>7315</v>
      </c>
      <c r="I3619" s="114">
        <v>86842</v>
      </c>
      <c r="J3619" s="115" t="s">
        <v>7315</v>
      </c>
      <c r="K3619" s="114">
        <v>90164</v>
      </c>
      <c r="L3619" s="115" t="s">
        <v>7625</v>
      </c>
      <c r="M3619" s="115" t="s">
        <v>1259</v>
      </c>
      <c r="N3619" s="115" t="s">
        <v>7637</v>
      </c>
    </row>
    <row r="3620" spans="1:14" ht="15" customHeight="1">
      <c r="A3620" s="36" t="str">
        <f t="shared" si="56"/>
        <v>69913121</v>
      </c>
      <c r="B3620" s="110">
        <v>6991312</v>
      </c>
      <c r="C3620" s="110">
        <v>1</v>
      </c>
      <c r="D3620" s="111" t="s">
        <v>2496</v>
      </c>
      <c r="E3620" s="111">
        <v>5448250</v>
      </c>
      <c r="F3620" s="111" t="s">
        <v>1304</v>
      </c>
      <c r="G3620" s="110">
        <v>86842</v>
      </c>
      <c r="H3620" s="111" t="s">
        <v>7315</v>
      </c>
      <c r="I3620" s="110">
        <v>86842</v>
      </c>
      <c r="J3620" s="111" t="s">
        <v>7315</v>
      </c>
      <c r="K3620" s="110">
        <v>90164</v>
      </c>
      <c r="L3620" s="111" t="s">
        <v>7625</v>
      </c>
      <c r="M3620" s="111" t="s">
        <v>7637</v>
      </c>
      <c r="N3620" s="111" t="s">
        <v>7638</v>
      </c>
    </row>
    <row r="3621" spans="1:14" ht="15" customHeight="1">
      <c r="A3621" s="36" t="str">
        <f t="shared" si="56"/>
        <v>80990172</v>
      </c>
      <c r="B3621" s="114">
        <v>8099017</v>
      </c>
      <c r="C3621" s="114">
        <v>2</v>
      </c>
      <c r="D3621" s="115" t="s">
        <v>6688</v>
      </c>
      <c r="E3621" s="115">
        <v>21797259</v>
      </c>
      <c r="F3621" s="115" t="s">
        <v>1307</v>
      </c>
      <c r="G3621" s="114">
        <v>86842</v>
      </c>
      <c r="H3621" s="115" t="s">
        <v>7315</v>
      </c>
      <c r="I3621" s="114">
        <v>86842</v>
      </c>
      <c r="J3621" s="115" t="s">
        <v>7315</v>
      </c>
      <c r="K3621" s="114">
        <v>90164</v>
      </c>
      <c r="L3621" s="115" t="s">
        <v>7625</v>
      </c>
      <c r="M3621" s="115" t="s">
        <v>1259</v>
      </c>
      <c r="N3621" s="115" t="s">
        <v>7637</v>
      </c>
    </row>
    <row r="3622" spans="1:14" ht="15" customHeight="1">
      <c r="A3622" s="36" t="str">
        <f t="shared" si="56"/>
        <v>128962402</v>
      </c>
      <c r="B3622" s="110">
        <v>12896240</v>
      </c>
      <c r="C3622" s="110">
        <v>2</v>
      </c>
      <c r="D3622" s="111" t="s">
        <v>4291</v>
      </c>
      <c r="E3622" s="111" t="s">
        <v>4292</v>
      </c>
      <c r="F3622" s="111" t="s">
        <v>1304</v>
      </c>
      <c r="G3622" s="110">
        <v>86842</v>
      </c>
      <c r="H3622" s="111" t="s">
        <v>7315</v>
      </c>
      <c r="I3622" s="110">
        <v>86842</v>
      </c>
      <c r="J3622" s="111" t="s">
        <v>7315</v>
      </c>
      <c r="K3622" s="110">
        <v>90164</v>
      </c>
      <c r="L3622" s="111" t="s">
        <v>7625</v>
      </c>
      <c r="M3622" s="111" t="s">
        <v>1259</v>
      </c>
      <c r="N3622" s="111" t="s">
        <v>7637</v>
      </c>
    </row>
    <row r="3623" spans="1:14" ht="15" customHeight="1">
      <c r="A3623" s="36" t="str">
        <f t="shared" si="56"/>
        <v>136378361</v>
      </c>
      <c r="B3623" s="110">
        <v>13637836</v>
      </c>
      <c r="C3623" s="110">
        <v>1</v>
      </c>
      <c r="D3623" s="111" t="s">
        <v>2668</v>
      </c>
      <c r="E3623" s="111" t="s">
        <v>2669</v>
      </c>
      <c r="F3623" s="111" t="s">
        <v>1304</v>
      </c>
      <c r="G3623" s="110">
        <v>86842</v>
      </c>
      <c r="H3623" s="111" t="s">
        <v>7315</v>
      </c>
      <c r="I3623" s="110">
        <v>86842</v>
      </c>
      <c r="J3623" s="111" t="s">
        <v>7315</v>
      </c>
      <c r="K3623" s="110">
        <v>90164</v>
      </c>
      <c r="L3623" s="111" t="s">
        <v>7625</v>
      </c>
      <c r="M3623" s="111" t="s">
        <v>1259</v>
      </c>
      <c r="N3623" s="111" t="s">
        <v>7637</v>
      </c>
    </row>
    <row r="3624" spans="1:14" ht="15" customHeight="1">
      <c r="A3624" s="36" t="str">
        <f t="shared" si="56"/>
        <v>113686271</v>
      </c>
      <c r="B3624" s="114">
        <v>11368627</v>
      </c>
      <c r="C3624" s="114">
        <v>1</v>
      </c>
      <c r="D3624" s="115" t="s">
        <v>6288</v>
      </c>
      <c r="E3624" s="115" t="s">
        <v>6289</v>
      </c>
      <c r="F3624" s="115" t="s">
        <v>1307</v>
      </c>
      <c r="G3624" s="114">
        <v>86842</v>
      </c>
      <c r="H3624" s="115" t="s">
        <v>7315</v>
      </c>
      <c r="I3624" s="114">
        <v>86842</v>
      </c>
      <c r="J3624" s="115" t="s">
        <v>7315</v>
      </c>
      <c r="K3624" s="114">
        <v>90164</v>
      </c>
      <c r="L3624" s="115" t="s">
        <v>7625</v>
      </c>
      <c r="M3624" s="115" t="s">
        <v>1259</v>
      </c>
      <c r="N3624" s="115" t="s">
        <v>7637</v>
      </c>
    </row>
    <row r="3625" spans="1:14" ht="15" customHeight="1">
      <c r="A3625" s="36" t="str">
        <f t="shared" si="56"/>
        <v>85492781</v>
      </c>
      <c r="B3625" s="110">
        <v>8549278</v>
      </c>
      <c r="C3625" s="110">
        <v>1</v>
      </c>
      <c r="D3625" s="111" t="s">
        <v>2655</v>
      </c>
      <c r="E3625" s="111" t="s">
        <v>2656</v>
      </c>
      <c r="F3625" s="111" t="s">
        <v>1304</v>
      </c>
      <c r="G3625" s="110">
        <v>86842</v>
      </c>
      <c r="H3625" s="111" t="s">
        <v>7315</v>
      </c>
      <c r="I3625" s="110">
        <v>86842</v>
      </c>
      <c r="J3625" s="111" t="s">
        <v>7315</v>
      </c>
      <c r="K3625" s="110">
        <v>90164</v>
      </c>
      <c r="L3625" s="111" t="s">
        <v>7625</v>
      </c>
      <c r="M3625" s="111" t="s">
        <v>1259</v>
      </c>
      <c r="N3625" s="111" t="s">
        <v>7637</v>
      </c>
    </row>
    <row r="3626" spans="1:14" ht="15" customHeight="1">
      <c r="A3626" s="36" t="str">
        <f t="shared" si="56"/>
        <v>92457301</v>
      </c>
      <c r="B3626" s="110">
        <v>9245730</v>
      </c>
      <c r="C3626" s="110">
        <v>1</v>
      </c>
      <c r="D3626" s="111" t="s">
        <v>4493</v>
      </c>
      <c r="E3626" s="111" t="s">
        <v>4494</v>
      </c>
      <c r="F3626" s="111" t="s">
        <v>1304</v>
      </c>
      <c r="G3626" s="110">
        <v>86842</v>
      </c>
      <c r="H3626" s="111" t="s">
        <v>7315</v>
      </c>
      <c r="I3626" s="110">
        <v>86842</v>
      </c>
      <c r="J3626" s="111" t="s">
        <v>7315</v>
      </c>
      <c r="K3626" s="110">
        <v>90164</v>
      </c>
      <c r="L3626" s="111" t="s">
        <v>7625</v>
      </c>
      <c r="M3626" s="111" t="s">
        <v>1259</v>
      </c>
      <c r="N3626" s="111" t="s">
        <v>7637</v>
      </c>
    </row>
    <row r="3627" spans="1:14" ht="15" customHeight="1">
      <c r="A3627" s="36" t="str">
        <f t="shared" si="56"/>
        <v>85492542</v>
      </c>
      <c r="B3627" s="114">
        <v>8549254</v>
      </c>
      <c r="C3627" s="114">
        <v>2</v>
      </c>
      <c r="D3627" s="115" t="s">
        <v>6076</v>
      </c>
      <c r="E3627" s="115" t="s">
        <v>6077</v>
      </c>
      <c r="F3627" s="115" t="s">
        <v>1307</v>
      </c>
      <c r="G3627" s="114">
        <v>86842</v>
      </c>
      <c r="H3627" s="115" t="s">
        <v>7315</v>
      </c>
      <c r="I3627" s="114">
        <v>86842</v>
      </c>
      <c r="J3627" s="115" t="s">
        <v>7315</v>
      </c>
      <c r="K3627" s="114">
        <v>90164</v>
      </c>
      <c r="L3627" s="115" t="s">
        <v>7625</v>
      </c>
      <c r="M3627" s="115" t="s">
        <v>1259</v>
      </c>
      <c r="N3627" s="115" t="s">
        <v>7637</v>
      </c>
    </row>
    <row r="3628" spans="1:14" ht="15" customHeight="1">
      <c r="A3628" s="36" t="str">
        <f t="shared" si="56"/>
        <v>85398201</v>
      </c>
      <c r="B3628" s="110">
        <v>8539820</v>
      </c>
      <c r="C3628" s="110">
        <v>1</v>
      </c>
      <c r="D3628" s="111" t="s">
        <v>4267</v>
      </c>
      <c r="E3628" s="111" t="s">
        <v>4268</v>
      </c>
      <c r="F3628" s="111" t="s">
        <v>1304</v>
      </c>
      <c r="G3628" s="110">
        <v>86842</v>
      </c>
      <c r="H3628" s="111" t="s">
        <v>7315</v>
      </c>
      <c r="I3628" s="110">
        <v>86842</v>
      </c>
      <c r="J3628" s="111" t="s">
        <v>7315</v>
      </c>
      <c r="K3628" s="110">
        <v>90164</v>
      </c>
      <c r="L3628" s="111" t="s">
        <v>7625</v>
      </c>
      <c r="M3628" s="111" t="s">
        <v>1259</v>
      </c>
      <c r="N3628" s="111" t="s">
        <v>7637</v>
      </c>
    </row>
  </sheetData>
  <sheetProtection password="C664" sheet="1" objects="1" scenarios="1" sort="0" autoFilter="0" pivotTables="0"/>
  <autoFilter ref="A1:N3628"/>
  <sortState ref="A2:N3633">
    <sortCondition ref="L2:L3633"/>
    <sortCondition ref="D2:D363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A5" sqref="A5"/>
    </sheetView>
  </sheetViews>
  <sheetFormatPr defaultRowHeight="15"/>
  <cols>
    <col min="2" max="2" width="55.28515625" customWidth="1"/>
  </cols>
  <sheetData>
    <row r="1" spans="1:3" ht="15.75">
      <c r="A1" s="35">
        <v>69321</v>
      </c>
      <c r="B1" s="33" t="s">
        <v>1290</v>
      </c>
      <c r="C1" s="51" t="s">
        <v>1309</v>
      </c>
    </row>
    <row r="2" spans="1:3" ht="15.75">
      <c r="A2" s="32">
        <v>61029</v>
      </c>
      <c r="B2" s="34" t="s">
        <v>1291</v>
      </c>
      <c r="C2" s="51" t="s">
        <v>1308</v>
      </c>
    </row>
    <row r="3" spans="1:3" ht="15.75">
      <c r="A3" s="30">
        <v>91068</v>
      </c>
      <c r="B3" s="29" t="s">
        <v>1292</v>
      </c>
      <c r="C3" s="51" t="s">
        <v>1311</v>
      </c>
    </row>
    <row r="4" spans="1:3" ht="15.75">
      <c r="A4" s="31">
        <v>75849</v>
      </c>
      <c r="B4" s="29" t="s">
        <v>1293</v>
      </c>
      <c r="C4" s="51" t="s">
        <v>1312</v>
      </c>
    </row>
    <row r="5" spans="1:3" ht="15.75">
      <c r="A5" s="52">
        <v>28038</v>
      </c>
      <c r="B5" s="29" t="s">
        <v>1310</v>
      </c>
      <c r="C5" s="51" t="s">
        <v>1313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2"/>
  <dimension ref="A1:I1231"/>
  <sheetViews>
    <sheetView workbookViewId="0">
      <selection sqref="A1:E1"/>
    </sheetView>
  </sheetViews>
  <sheetFormatPr defaultRowHeight="12.75"/>
  <cols>
    <col min="1" max="1" width="6" style="56" bestFit="1" customWidth="1"/>
    <col min="2" max="2" width="38.28515625" style="56" bestFit="1" customWidth="1"/>
    <col min="3" max="3" width="3.7109375" style="56" bestFit="1" customWidth="1"/>
    <col min="4" max="4" width="48.85546875" style="56" bestFit="1" customWidth="1"/>
    <col min="5" max="5" width="4" style="56" customWidth="1"/>
    <col min="6" max="6" width="71.28515625" style="56" bestFit="1" customWidth="1"/>
    <col min="7" max="7" width="31" style="56" bestFit="1" customWidth="1"/>
    <col min="8" max="256" width="9.140625" style="56"/>
    <col min="257" max="257" width="6" style="56" bestFit="1" customWidth="1"/>
    <col min="258" max="258" width="38.28515625" style="56" bestFit="1" customWidth="1"/>
    <col min="259" max="259" width="3.7109375" style="56" bestFit="1" customWidth="1"/>
    <col min="260" max="260" width="48.85546875" style="56" bestFit="1" customWidth="1"/>
    <col min="261" max="261" width="4" style="56" customWidth="1"/>
    <col min="262" max="262" width="71.28515625" style="56" bestFit="1" customWidth="1"/>
    <col min="263" max="263" width="31" style="56" bestFit="1" customWidth="1"/>
    <col min="264" max="512" width="9.140625" style="56"/>
    <col min="513" max="513" width="6" style="56" bestFit="1" customWidth="1"/>
    <col min="514" max="514" width="38.28515625" style="56" bestFit="1" customWidth="1"/>
    <col min="515" max="515" width="3.7109375" style="56" bestFit="1" customWidth="1"/>
    <col min="516" max="516" width="48.85546875" style="56" bestFit="1" customWidth="1"/>
    <col min="517" max="517" width="4" style="56" customWidth="1"/>
    <col min="518" max="518" width="71.28515625" style="56" bestFit="1" customWidth="1"/>
    <col min="519" max="519" width="31" style="56" bestFit="1" customWidth="1"/>
    <col min="520" max="768" width="9.140625" style="56"/>
    <col min="769" max="769" width="6" style="56" bestFit="1" customWidth="1"/>
    <col min="770" max="770" width="38.28515625" style="56" bestFit="1" customWidth="1"/>
    <col min="771" max="771" width="3.7109375" style="56" bestFit="1" customWidth="1"/>
    <col min="772" max="772" width="48.85546875" style="56" bestFit="1" customWidth="1"/>
    <col min="773" max="773" width="4" style="56" customWidth="1"/>
    <col min="774" max="774" width="71.28515625" style="56" bestFit="1" customWidth="1"/>
    <col min="775" max="775" width="31" style="56" bestFit="1" customWidth="1"/>
    <col min="776" max="1024" width="9.140625" style="56"/>
    <col min="1025" max="1025" width="6" style="56" bestFit="1" customWidth="1"/>
    <col min="1026" max="1026" width="38.28515625" style="56" bestFit="1" customWidth="1"/>
    <col min="1027" max="1027" width="3.7109375" style="56" bestFit="1" customWidth="1"/>
    <col min="1028" max="1028" width="48.85546875" style="56" bestFit="1" customWidth="1"/>
    <col min="1029" max="1029" width="4" style="56" customWidth="1"/>
    <col min="1030" max="1030" width="71.28515625" style="56" bestFit="1" customWidth="1"/>
    <col min="1031" max="1031" width="31" style="56" bestFit="1" customWidth="1"/>
    <col min="1032" max="1280" width="9.140625" style="56"/>
    <col min="1281" max="1281" width="6" style="56" bestFit="1" customWidth="1"/>
    <col min="1282" max="1282" width="38.28515625" style="56" bestFit="1" customWidth="1"/>
    <col min="1283" max="1283" width="3.7109375" style="56" bestFit="1" customWidth="1"/>
    <col min="1284" max="1284" width="48.85546875" style="56" bestFit="1" customWidth="1"/>
    <col min="1285" max="1285" width="4" style="56" customWidth="1"/>
    <col min="1286" max="1286" width="71.28515625" style="56" bestFit="1" customWidth="1"/>
    <col min="1287" max="1287" width="31" style="56" bestFit="1" customWidth="1"/>
    <col min="1288" max="1536" width="9.140625" style="56"/>
    <col min="1537" max="1537" width="6" style="56" bestFit="1" customWidth="1"/>
    <col min="1538" max="1538" width="38.28515625" style="56" bestFit="1" customWidth="1"/>
    <col min="1539" max="1539" width="3.7109375" style="56" bestFit="1" customWidth="1"/>
    <col min="1540" max="1540" width="48.85546875" style="56" bestFit="1" customWidth="1"/>
    <col min="1541" max="1541" width="4" style="56" customWidth="1"/>
    <col min="1542" max="1542" width="71.28515625" style="56" bestFit="1" customWidth="1"/>
    <col min="1543" max="1543" width="31" style="56" bestFit="1" customWidth="1"/>
    <col min="1544" max="1792" width="9.140625" style="56"/>
    <col min="1793" max="1793" width="6" style="56" bestFit="1" customWidth="1"/>
    <col min="1794" max="1794" width="38.28515625" style="56" bestFit="1" customWidth="1"/>
    <col min="1795" max="1795" width="3.7109375" style="56" bestFit="1" customWidth="1"/>
    <col min="1796" max="1796" width="48.85546875" style="56" bestFit="1" customWidth="1"/>
    <col min="1797" max="1797" width="4" style="56" customWidth="1"/>
    <col min="1798" max="1798" width="71.28515625" style="56" bestFit="1" customWidth="1"/>
    <col min="1799" max="1799" width="31" style="56" bestFit="1" customWidth="1"/>
    <col min="1800" max="2048" width="9.140625" style="56"/>
    <col min="2049" max="2049" width="6" style="56" bestFit="1" customWidth="1"/>
    <col min="2050" max="2050" width="38.28515625" style="56" bestFit="1" customWidth="1"/>
    <col min="2051" max="2051" width="3.7109375" style="56" bestFit="1" customWidth="1"/>
    <col min="2052" max="2052" width="48.85546875" style="56" bestFit="1" customWidth="1"/>
    <col min="2053" max="2053" width="4" style="56" customWidth="1"/>
    <col min="2054" max="2054" width="71.28515625" style="56" bestFit="1" customWidth="1"/>
    <col min="2055" max="2055" width="31" style="56" bestFit="1" customWidth="1"/>
    <col min="2056" max="2304" width="9.140625" style="56"/>
    <col min="2305" max="2305" width="6" style="56" bestFit="1" customWidth="1"/>
    <col min="2306" max="2306" width="38.28515625" style="56" bestFit="1" customWidth="1"/>
    <col min="2307" max="2307" width="3.7109375" style="56" bestFit="1" customWidth="1"/>
    <col min="2308" max="2308" width="48.85546875" style="56" bestFit="1" customWidth="1"/>
    <col min="2309" max="2309" width="4" style="56" customWidth="1"/>
    <col min="2310" max="2310" width="71.28515625" style="56" bestFit="1" customWidth="1"/>
    <col min="2311" max="2311" width="31" style="56" bestFit="1" customWidth="1"/>
    <col min="2312" max="2560" width="9.140625" style="56"/>
    <col min="2561" max="2561" width="6" style="56" bestFit="1" customWidth="1"/>
    <col min="2562" max="2562" width="38.28515625" style="56" bestFit="1" customWidth="1"/>
    <col min="2563" max="2563" width="3.7109375" style="56" bestFit="1" customWidth="1"/>
    <col min="2564" max="2564" width="48.85546875" style="56" bestFit="1" customWidth="1"/>
    <col min="2565" max="2565" width="4" style="56" customWidth="1"/>
    <col min="2566" max="2566" width="71.28515625" style="56" bestFit="1" customWidth="1"/>
    <col min="2567" max="2567" width="31" style="56" bestFit="1" customWidth="1"/>
    <col min="2568" max="2816" width="9.140625" style="56"/>
    <col min="2817" max="2817" width="6" style="56" bestFit="1" customWidth="1"/>
    <col min="2818" max="2818" width="38.28515625" style="56" bestFit="1" customWidth="1"/>
    <col min="2819" max="2819" width="3.7109375" style="56" bestFit="1" customWidth="1"/>
    <col min="2820" max="2820" width="48.85546875" style="56" bestFit="1" customWidth="1"/>
    <col min="2821" max="2821" width="4" style="56" customWidth="1"/>
    <col min="2822" max="2822" width="71.28515625" style="56" bestFit="1" customWidth="1"/>
    <col min="2823" max="2823" width="31" style="56" bestFit="1" customWidth="1"/>
    <col min="2824" max="3072" width="9.140625" style="56"/>
    <col min="3073" max="3073" width="6" style="56" bestFit="1" customWidth="1"/>
    <col min="3074" max="3074" width="38.28515625" style="56" bestFit="1" customWidth="1"/>
    <col min="3075" max="3075" width="3.7109375" style="56" bestFit="1" customWidth="1"/>
    <col min="3076" max="3076" width="48.85546875" style="56" bestFit="1" customWidth="1"/>
    <col min="3077" max="3077" width="4" style="56" customWidth="1"/>
    <col min="3078" max="3078" width="71.28515625" style="56" bestFit="1" customWidth="1"/>
    <col min="3079" max="3079" width="31" style="56" bestFit="1" customWidth="1"/>
    <col min="3080" max="3328" width="9.140625" style="56"/>
    <col min="3329" max="3329" width="6" style="56" bestFit="1" customWidth="1"/>
    <col min="3330" max="3330" width="38.28515625" style="56" bestFit="1" customWidth="1"/>
    <col min="3331" max="3331" width="3.7109375" style="56" bestFit="1" customWidth="1"/>
    <col min="3332" max="3332" width="48.85546875" style="56" bestFit="1" customWidth="1"/>
    <col min="3333" max="3333" width="4" style="56" customWidth="1"/>
    <col min="3334" max="3334" width="71.28515625" style="56" bestFit="1" customWidth="1"/>
    <col min="3335" max="3335" width="31" style="56" bestFit="1" customWidth="1"/>
    <col min="3336" max="3584" width="9.140625" style="56"/>
    <col min="3585" max="3585" width="6" style="56" bestFit="1" customWidth="1"/>
    <col min="3586" max="3586" width="38.28515625" style="56" bestFit="1" customWidth="1"/>
    <col min="3587" max="3587" width="3.7109375" style="56" bestFit="1" customWidth="1"/>
    <col min="3588" max="3588" width="48.85546875" style="56" bestFit="1" customWidth="1"/>
    <col min="3589" max="3589" width="4" style="56" customWidth="1"/>
    <col min="3590" max="3590" width="71.28515625" style="56" bestFit="1" customWidth="1"/>
    <col min="3591" max="3591" width="31" style="56" bestFit="1" customWidth="1"/>
    <col min="3592" max="3840" width="9.140625" style="56"/>
    <col min="3841" max="3841" width="6" style="56" bestFit="1" customWidth="1"/>
    <col min="3842" max="3842" width="38.28515625" style="56" bestFit="1" customWidth="1"/>
    <col min="3843" max="3843" width="3.7109375" style="56" bestFit="1" customWidth="1"/>
    <col min="3844" max="3844" width="48.85546875" style="56" bestFit="1" customWidth="1"/>
    <col min="3845" max="3845" width="4" style="56" customWidth="1"/>
    <col min="3846" max="3846" width="71.28515625" style="56" bestFit="1" customWidth="1"/>
    <col min="3847" max="3847" width="31" style="56" bestFit="1" customWidth="1"/>
    <col min="3848" max="4096" width="9.140625" style="56"/>
    <col min="4097" max="4097" width="6" style="56" bestFit="1" customWidth="1"/>
    <col min="4098" max="4098" width="38.28515625" style="56" bestFit="1" customWidth="1"/>
    <col min="4099" max="4099" width="3.7109375" style="56" bestFit="1" customWidth="1"/>
    <col min="4100" max="4100" width="48.85546875" style="56" bestFit="1" customWidth="1"/>
    <col min="4101" max="4101" width="4" style="56" customWidth="1"/>
    <col min="4102" max="4102" width="71.28515625" style="56" bestFit="1" customWidth="1"/>
    <col min="4103" max="4103" width="31" style="56" bestFit="1" customWidth="1"/>
    <col min="4104" max="4352" width="9.140625" style="56"/>
    <col min="4353" max="4353" width="6" style="56" bestFit="1" customWidth="1"/>
    <col min="4354" max="4354" width="38.28515625" style="56" bestFit="1" customWidth="1"/>
    <col min="4355" max="4355" width="3.7109375" style="56" bestFit="1" customWidth="1"/>
    <col min="4356" max="4356" width="48.85546875" style="56" bestFit="1" customWidth="1"/>
    <col min="4357" max="4357" width="4" style="56" customWidth="1"/>
    <col min="4358" max="4358" width="71.28515625" style="56" bestFit="1" customWidth="1"/>
    <col min="4359" max="4359" width="31" style="56" bestFit="1" customWidth="1"/>
    <col min="4360" max="4608" width="9.140625" style="56"/>
    <col min="4609" max="4609" width="6" style="56" bestFit="1" customWidth="1"/>
    <col min="4610" max="4610" width="38.28515625" style="56" bestFit="1" customWidth="1"/>
    <col min="4611" max="4611" width="3.7109375" style="56" bestFit="1" customWidth="1"/>
    <col min="4612" max="4612" width="48.85546875" style="56" bestFit="1" customWidth="1"/>
    <col min="4613" max="4613" width="4" style="56" customWidth="1"/>
    <col min="4614" max="4614" width="71.28515625" style="56" bestFit="1" customWidth="1"/>
    <col min="4615" max="4615" width="31" style="56" bestFit="1" customWidth="1"/>
    <col min="4616" max="4864" width="9.140625" style="56"/>
    <col min="4865" max="4865" width="6" style="56" bestFit="1" customWidth="1"/>
    <col min="4866" max="4866" width="38.28515625" style="56" bestFit="1" customWidth="1"/>
    <col min="4867" max="4867" width="3.7109375" style="56" bestFit="1" customWidth="1"/>
    <col min="4868" max="4868" width="48.85546875" style="56" bestFit="1" customWidth="1"/>
    <col min="4869" max="4869" width="4" style="56" customWidth="1"/>
    <col min="4870" max="4870" width="71.28515625" style="56" bestFit="1" customWidth="1"/>
    <col min="4871" max="4871" width="31" style="56" bestFit="1" customWidth="1"/>
    <col min="4872" max="5120" width="9.140625" style="56"/>
    <col min="5121" max="5121" width="6" style="56" bestFit="1" customWidth="1"/>
    <col min="5122" max="5122" width="38.28515625" style="56" bestFit="1" customWidth="1"/>
    <col min="5123" max="5123" width="3.7109375" style="56" bestFit="1" customWidth="1"/>
    <col min="5124" max="5124" width="48.85546875" style="56" bestFit="1" customWidth="1"/>
    <col min="5125" max="5125" width="4" style="56" customWidth="1"/>
    <col min="5126" max="5126" width="71.28515625" style="56" bestFit="1" customWidth="1"/>
    <col min="5127" max="5127" width="31" style="56" bestFit="1" customWidth="1"/>
    <col min="5128" max="5376" width="9.140625" style="56"/>
    <col min="5377" max="5377" width="6" style="56" bestFit="1" customWidth="1"/>
    <col min="5378" max="5378" width="38.28515625" style="56" bestFit="1" customWidth="1"/>
    <col min="5379" max="5379" width="3.7109375" style="56" bestFit="1" customWidth="1"/>
    <col min="5380" max="5380" width="48.85546875" style="56" bestFit="1" customWidth="1"/>
    <col min="5381" max="5381" width="4" style="56" customWidth="1"/>
    <col min="5382" max="5382" width="71.28515625" style="56" bestFit="1" customWidth="1"/>
    <col min="5383" max="5383" width="31" style="56" bestFit="1" customWidth="1"/>
    <col min="5384" max="5632" width="9.140625" style="56"/>
    <col min="5633" max="5633" width="6" style="56" bestFit="1" customWidth="1"/>
    <col min="5634" max="5634" width="38.28515625" style="56" bestFit="1" customWidth="1"/>
    <col min="5635" max="5635" width="3.7109375" style="56" bestFit="1" customWidth="1"/>
    <col min="5636" max="5636" width="48.85546875" style="56" bestFit="1" customWidth="1"/>
    <col min="5637" max="5637" width="4" style="56" customWidth="1"/>
    <col min="5638" max="5638" width="71.28515625" style="56" bestFit="1" customWidth="1"/>
    <col min="5639" max="5639" width="31" style="56" bestFit="1" customWidth="1"/>
    <col min="5640" max="5888" width="9.140625" style="56"/>
    <col min="5889" max="5889" width="6" style="56" bestFit="1" customWidth="1"/>
    <col min="5890" max="5890" width="38.28515625" style="56" bestFit="1" customWidth="1"/>
    <col min="5891" max="5891" width="3.7109375" style="56" bestFit="1" customWidth="1"/>
    <col min="5892" max="5892" width="48.85546875" style="56" bestFit="1" customWidth="1"/>
    <col min="5893" max="5893" width="4" style="56" customWidth="1"/>
    <col min="5894" max="5894" width="71.28515625" style="56" bestFit="1" customWidth="1"/>
    <col min="5895" max="5895" width="31" style="56" bestFit="1" customWidth="1"/>
    <col min="5896" max="6144" width="9.140625" style="56"/>
    <col min="6145" max="6145" width="6" style="56" bestFit="1" customWidth="1"/>
    <col min="6146" max="6146" width="38.28515625" style="56" bestFit="1" customWidth="1"/>
    <col min="6147" max="6147" width="3.7109375" style="56" bestFit="1" customWidth="1"/>
    <col min="6148" max="6148" width="48.85546875" style="56" bestFit="1" customWidth="1"/>
    <col min="6149" max="6149" width="4" style="56" customWidth="1"/>
    <col min="6150" max="6150" width="71.28515625" style="56" bestFit="1" customWidth="1"/>
    <col min="6151" max="6151" width="31" style="56" bestFit="1" customWidth="1"/>
    <col min="6152" max="6400" width="9.140625" style="56"/>
    <col min="6401" max="6401" width="6" style="56" bestFit="1" customWidth="1"/>
    <col min="6402" max="6402" width="38.28515625" style="56" bestFit="1" customWidth="1"/>
    <col min="6403" max="6403" width="3.7109375" style="56" bestFit="1" customWidth="1"/>
    <col min="6404" max="6404" width="48.85546875" style="56" bestFit="1" customWidth="1"/>
    <col min="6405" max="6405" width="4" style="56" customWidth="1"/>
    <col min="6406" max="6406" width="71.28515625" style="56" bestFit="1" customWidth="1"/>
    <col min="6407" max="6407" width="31" style="56" bestFit="1" customWidth="1"/>
    <col min="6408" max="6656" width="9.140625" style="56"/>
    <col min="6657" max="6657" width="6" style="56" bestFit="1" customWidth="1"/>
    <col min="6658" max="6658" width="38.28515625" style="56" bestFit="1" customWidth="1"/>
    <col min="6659" max="6659" width="3.7109375" style="56" bestFit="1" customWidth="1"/>
    <col min="6660" max="6660" width="48.85546875" style="56" bestFit="1" customWidth="1"/>
    <col min="6661" max="6661" width="4" style="56" customWidth="1"/>
    <col min="6662" max="6662" width="71.28515625" style="56" bestFit="1" customWidth="1"/>
    <col min="6663" max="6663" width="31" style="56" bestFit="1" customWidth="1"/>
    <col min="6664" max="6912" width="9.140625" style="56"/>
    <col min="6913" max="6913" width="6" style="56" bestFit="1" customWidth="1"/>
    <col min="6914" max="6914" width="38.28515625" style="56" bestFit="1" customWidth="1"/>
    <col min="6915" max="6915" width="3.7109375" style="56" bestFit="1" customWidth="1"/>
    <col min="6916" max="6916" width="48.85546875" style="56" bestFit="1" customWidth="1"/>
    <col min="6917" max="6917" width="4" style="56" customWidth="1"/>
    <col min="6918" max="6918" width="71.28515625" style="56" bestFit="1" customWidth="1"/>
    <col min="6919" max="6919" width="31" style="56" bestFit="1" customWidth="1"/>
    <col min="6920" max="7168" width="9.140625" style="56"/>
    <col min="7169" max="7169" width="6" style="56" bestFit="1" customWidth="1"/>
    <col min="7170" max="7170" width="38.28515625" style="56" bestFit="1" customWidth="1"/>
    <col min="7171" max="7171" width="3.7109375" style="56" bestFit="1" customWidth="1"/>
    <col min="7172" max="7172" width="48.85546875" style="56" bestFit="1" customWidth="1"/>
    <col min="7173" max="7173" width="4" style="56" customWidth="1"/>
    <col min="7174" max="7174" width="71.28515625" style="56" bestFit="1" customWidth="1"/>
    <col min="7175" max="7175" width="31" style="56" bestFit="1" customWidth="1"/>
    <col min="7176" max="7424" width="9.140625" style="56"/>
    <col min="7425" max="7425" width="6" style="56" bestFit="1" customWidth="1"/>
    <col min="7426" max="7426" width="38.28515625" style="56" bestFit="1" customWidth="1"/>
    <col min="7427" max="7427" width="3.7109375" style="56" bestFit="1" customWidth="1"/>
    <col min="7428" max="7428" width="48.85546875" style="56" bestFit="1" customWidth="1"/>
    <col min="7429" max="7429" width="4" style="56" customWidth="1"/>
    <col min="7430" max="7430" width="71.28515625" style="56" bestFit="1" customWidth="1"/>
    <col min="7431" max="7431" width="31" style="56" bestFit="1" customWidth="1"/>
    <col min="7432" max="7680" width="9.140625" style="56"/>
    <col min="7681" max="7681" width="6" style="56" bestFit="1" customWidth="1"/>
    <col min="7682" max="7682" width="38.28515625" style="56" bestFit="1" customWidth="1"/>
    <col min="7683" max="7683" width="3.7109375" style="56" bestFit="1" customWidth="1"/>
    <col min="7684" max="7684" width="48.85546875" style="56" bestFit="1" customWidth="1"/>
    <col min="7685" max="7685" width="4" style="56" customWidth="1"/>
    <col min="7686" max="7686" width="71.28515625" style="56" bestFit="1" customWidth="1"/>
    <col min="7687" max="7687" width="31" style="56" bestFit="1" customWidth="1"/>
    <col min="7688" max="7936" width="9.140625" style="56"/>
    <col min="7937" max="7937" width="6" style="56" bestFit="1" customWidth="1"/>
    <col min="7938" max="7938" width="38.28515625" style="56" bestFit="1" customWidth="1"/>
    <col min="7939" max="7939" width="3.7109375" style="56" bestFit="1" customWidth="1"/>
    <col min="7940" max="7940" width="48.85546875" style="56" bestFit="1" customWidth="1"/>
    <col min="7941" max="7941" width="4" style="56" customWidth="1"/>
    <col min="7942" max="7942" width="71.28515625" style="56" bestFit="1" customWidth="1"/>
    <col min="7943" max="7943" width="31" style="56" bestFit="1" customWidth="1"/>
    <col min="7944" max="8192" width="9.140625" style="56"/>
    <col min="8193" max="8193" width="6" style="56" bestFit="1" customWidth="1"/>
    <col min="8194" max="8194" width="38.28515625" style="56" bestFit="1" customWidth="1"/>
    <col min="8195" max="8195" width="3.7109375" style="56" bestFit="1" customWidth="1"/>
    <col min="8196" max="8196" width="48.85546875" style="56" bestFit="1" customWidth="1"/>
    <col min="8197" max="8197" width="4" style="56" customWidth="1"/>
    <col min="8198" max="8198" width="71.28515625" style="56" bestFit="1" customWidth="1"/>
    <col min="8199" max="8199" width="31" style="56" bestFit="1" customWidth="1"/>
    <col min="8200" max="8448" width="9.140625" style="56"/>
    <col min="8449" max="8449" width="6" style="56" bestFit="1" customWidth="1"/>
    <col min="8450" max="8450" width="38.28515625" style="56" bestFit="1" customWidth="1"/>
    <col min="8451" max="8451" width="3.7109375" style="56" bestFit="1" customWidth="1"/>
    <col min="8452" max="8452" width="48.85546875" style="56" bestFit="1" customWidth="1"/>
    <col min="8453" max="8453" width="4" style="56" customWidth="1"/>
    <col min="8454" max="8454" width="71.28515625" style="56" bestFit="1" customWidth="1"/>
    <col min="8455" max="8455" width="31" style="56" bestFit="1" customWidth="1"/>
    <col min="8456" max="8704" width="9.140625" style="56"/>
    <col min="8705" max="8705" width="6" style="56" bestFit="1" customWidth="1"/>
    <col min="8706" max="8706" width="38.28515625" style="56" bestFit="1" customWidth="1"/>
    <col min="8707" max="8707" width="3.7109375" style="56" bestFit="1" customWidth="1"/>
    <col min="8708" max="8708" width="48.85546875" style="56" bestFit="1" customWidth="1"/>
    <col min="8709" max="8709" width="4" style="56" customWidth="1"/>
    <col min="8710" max="8710" width="71.28515625" style="56" bestFit="1" customWidth="1"/>
    <col min="8711" max="8711" width="31" style="56" bestFit="1" customWidth="1"/>
    <col min="8712" max="8960" width="9.140625" style="56"/>
    <col min="8961" max="8961" width="6" style="56" bestFit="1" customWidth="1"/>
    <col min="8962" max="8962" width="38.28515625" style="56" bestFit="1" customWidth="1"/>
    <col min="8963" max="8963" width="3.7109375" style="56" bestFit="1" customWidth="1"/>
    <col min="8964" max="8964" width="48.85546875" style="56" bestFit="1" customWidth="1"/>
    <col min="8965" max="8965" width="4" style="56" customWidth="1"/>
    <col min="8966" max="8966" width="71.28515625" style="56" bestFit="1" customWidth="1"/>
    <col min="8967" max="8967" width="31" style="56" bestFit="1" customWidth="1"/>
    <col min="8968" max="9216" width="9.140625" style="56"/>
    <col min="9217" max="9217" width="6" style="56" bestFit="1" customWidth="1"/>
    <col min="9218" max="9218" width="38.28515625" style="56" bestFit="1" customWidth="1"/>
    <col min="9219" max="9219" width="3.7109375" style="56" bestFit="1" customWidth="1"/>
    <col min="9220" max="9220" width="48.85546875" style="56" bestFit="1" customWidth="1"/>
    <col min="9221" max="9221" width="4" style="56" customWidth="1"/>
    <col min="9222" max="9222" width="71.28515625" style="56" bestFit="1" customWidth="1"/>
    <col min="9223" max="9223" width="31" style="56" bestFit="1" customWidth="1"/>
    <col min="9224" max="9472" width="9.140625" style="56"/>
    <col min="9473" max="9473" width="6" style="56" bestFit="1" customWidth="1"/>
    <col min="9474" max="9474" width="38.28515625" style="56" bestFit="1" customWidth="1"/>
    <col min="9475" max="9475" width="3.7109375" style="56" bestFit="1" customWidth="1"/>
    <col min="9476" max="9476" width="48.85546875" style="56" bestFit="1" customWidth="1"/>
    <col min="9477" max="9477" width="4" style="56" customWidth="1"/>
    <col min="9478" max="9478" width="71.28515625" style="56" bestFit="1" customWidth="1"/>
    <col min="9479" max="9479" width="31" style="56" bestFit="1" customWidth="1"/>
    <col min="9480" max="9728" width="9.140625" style="56"/>
    <col min="9729" max="9729" width="6" style="56" bestFit="1" customWidth="1"/>
    <col min="9730" max="9730" width="38.28515625" style="56" bestFit="1" customWidth="1"/>
    <col min="9731" max="9731" width="3.7109375" style="56" bestFit="1" customWidth="1"/>
    <col min="9732" max="9732" width="48.85546875" style="56" bestFit="1" customWidth="1"/>
    <col min="9733" max="9733" width="4" style="56" customWidth="1"/>
    <col min="9734" max="9734" width="71.28515625" style="56" bestFit="1" customWidth="1"/>
    <col min="9735" max="9735" width="31" style="56" bestFit="1" customWidth="1"/>
    <col min="9736" max="9984" width="9.140625" style="56"/>
    <col min="9985" max="9985" width="6" style="56" bestFit="1" customWidth="1"/>
    <col min="9986" max="9986" width="38.28515625" style="56" bestFit="1" customWidth="1"/>
    <col min="9987" max="9987" width="3.7109375" style="56" bestFit="1" customWidth="1"/>
    <col min="9988" max="9988" width="48.85546875" style="56" bestFit="1" customWidth="1"/>
    <col min="9989" max="9989" width="4" style="56" customWidth="1"/>
    <col min="9990" max="9990" width="71.28515625" style="56" bestFit="1" customWidth="1"/>
    <col min="9991" max="9991" width="31" style="56" bestFit="1" customWidth="1"/>
    <col min="9992" max="10240" width="9.140625" style="56"/>
    <col min="10241" max="10241" width="6" style="56" bestFit="1" customWidth="1"/>
    <col min="10242" max="10242" width="38.28515625" style="56" bestFit="1" customWidth="1"/>
    <col min="10243" max="10243" width="3.7109375" style="56" bestFit="1" customWidth="1"/>
    <col min="10244" max="10244" width="48.85546875" style="56" bestFit="1" customWidth="1"/>
    <col min="10245" max="10245" width="4" style="56" customWidth="1"/>
    <col min="10246" max="10246" width="71.28515625" style="56" bestFit="1" customWidth="1"/>
    <col min="10247" max="10247" width="31" style="56" bestFit="1" customWidth="1"/>
    <col min="10248" max="10496" width="9.140625" style="56"/>
    <col min="10497" max="10497" width="6" style="56" bestFit="1" customWidth="1"/>
    <col min="10498" max="10498" width="38.28515625" style="56" bestFit="1" customWidth="1"/>
    <col min="10499" max="10499" width="3.7109375" style="56" bestFit="1" customWidth="1"/>
    <col min="10500" max="10500" width="48.85546875" style="56" bestFit="1" customWidth="1"/>
    <col min="10501" max="10501" width="4" style="56" customWidth="1"/>
    <col min="10502" max="10502" width="71.28515625" style="56" bestFit="1" customWidth="1"/>
    <col min="10503" max="10503" width="31" style="56" bestFit="1" customWidth="1"/>
    <col min="10504" max="10752" width="9.140625" style="56"/>
    <col min="10753" max="10753" width="6" style="56" bestFit="1" customWidth="1"/>
    <col min="10754" max="10754" width="38.28515625" style="56" bestFit="1" customWidth="1"/>
    <col min="10755" max="10755" width="3.7109375" style="56" bestFit="1" customWidth="1"/>
    <col min="10756" max="10756" width="48.85546875" style="56" bestFit="1" customWidth="1"/>
    <col min="10757" max="10757" width="4" style="56" customWidth="1"/>
    <col min="10758" max="10758" width="71.28515625" style="56" bestFit="1" customWidth="1"/>
    <col min="10759" max="10759" width="31" style="56" bestFit="1" customWidth="1"/>
    <col min="10760" max="11008" width="9.140625" style="56"/>
    <col min="11009" max="11009" width="6" style="56" bestFit="1" customWidth="1"/>
    <col min="11010" max="11010" width="38.28515625" style="56" bestFit="1" customWidth="1"/>
    <col min="11011" max="11011" width="3.7109375" style="56" bestFit="1" customWidth="1"/>
    <col min="11012" max="11012" width="48.85546875" style="56" bestFit="1" customWidth="1"/>
    <col min="11013" max="11013" width="4" style="56" customWidth="1"/>
    <col min="11014" max="11014" width="71.28515625" style="56" bestFit="1" customWidth="1"/>
    <col min="11015" max="11015" width="31" style="56" bestFit="1" customWidth="1"/>
    <col min="11016" max="11264" width="9.140625" style="56"/>
    <col min="11265" max="11265" width="6" style="56" bestFit="1" customWidth="1"/>
    <col min="11266" max="11266" width="38.28515625" style="56" bestFit="1" customWidth="1"/>
    <col min="11267" max="11267" width="3.7109375" style="56" bestFit="1" customWidth="1"/>
    <col min="11268" max="11268" width="48.85546875" style="56" bestFit="1" customWidth="1"/>
    <col min="11269" max="11269" width="4" style="56" customWidth="1"/>
    <col min="11270" max="11270" width="71.28515625" style="56" bestFit="1" customWidth="1"/>
    <col min="11271" max="11271" width="31" style="56" bestFit="1" customWidth="1"/>
    <col min="11272" max="11520" width="9.140625" style="56"/>
    <col min="11521" max="11521" width="6" style="56" bestFit="1" customWidth="1"/>
    <col min="11522" max="11522" width="38.28515625" style="56" bestFit="1" customWidth="1"/>
    <col min="11523" max="11523" width="3.7109375" style="56" bestFit="1" customWidth="1"/>
    <col min="11524" max="11524" width="48.85546875" style="56" bestFit="1" customWidth="1"/>
    <col min="11525" max="11525" width="4" style="56" customWidth="1"/>
    <col min="11526" max="11526" width="71.28515625" style="56" bestFit="1" customWidth="1"/>
    <col min="11527" max="11527" width="31" style="56" bestFit="1" customWidth="1"/>
    <col min="11528" max="11776" width="9.140625" style="56"/>
    <col min="11777" max="11777" width="6" style="56" bestFit="1" customWidth="1"/>
    <col min="11778" max="11778" width="38.28515625" style="56" bestFit="1" customWidth="1"/>
    <col min="11779" max="11779" width="3.7109375" style="56" bestFit="1" customWidth="1"/>
    <col min="11780" max="11780" width="48.85546875" style="56" bestFit="1" customWidth="1"/>
    <col min="11781" max="11781" width="4" style="56" customWidth="1"/>
    <col min="11782" max="11782" width="71.28515625" style="56" bestFit="1" customWidth="1"/>
    <col min="11783" max="11783" width="31" style="56" bestFit="1" customWidth="1"/>
    <col min="11784" max="12032" width="9.140625" style="56"/>
    <col min="12033" max="12033" width="6" style="56" bestFit="1" customWidth="1"/>
    <col min="12034" max="12034" width="38.28515625" style="56" bestFit="1" customWidth="1"/>
    <col min="12035" max="12035" width="3.7109375" style="56" bestFit="1" customWidth="1"/>
    <col min="12036" max="12036" width="48.85546875" style="56" bestFit="1" customWidth="1"/>
    <col min="12037" max="12037" width="4" style="56" customWidth="1"/>
    <col min="12038" max="12038" width="71.28515625" style="56" bestFit="1" customWidth="1"/>
    <col min="12039" max="12039" width="31" style="56" bestFit="1" customWidth="1"/>
    <col min="12040" max="12288" width="9.140625" style="56"/>
    <col min="12289" max="12289" width="6" style="56" bestFit="1" customWidth="1"/>
    <col min="12290" max="12290" width="38.28515625" style="56" bestFit="1" customWidth="1"/>
    <col min="12291" max="12291" width="3.7109375" style="56" bestFit="1" customWidth="1"/>
    <col min="12292" max="12292" width="48.85546875" style="56" bestFit="1" customWidth="1"/>
    <col min="12293" max="12293" width="4" style="56" customWidth="1"/>
    <col min="12294" max="12294" width="71.28515625" style="56" bestFit="1" customWidth="1"/>
    <col min="12295" max="12295" width="31" style="56" bestFit="1" customWidth="1"/>
    <col min="12296" max="12544" width="9.140625" style="56"/>
    <col min="12545" max="12545" width="6" style="56" bestFit="1" customWidth="1"/>
    <col min="12546" max="12546" width="38.28515625" style="56" bestFit="1" customWidth="1"/>
    <col min="12547" max="12547" width="3.7109375" style="56" bestFit="1" customWidth="1"/>
    <col min="12548" max="12548" width="48.85546875" style="56" bestFit="1" customWidth="1"/>
    <col min="12549" max="12549" width="4" style="56" customWidth="1"/>
    <col min="12550" max="12550" width="71.28515625" style="56" bestFit="1" customWidth="1"/>
    <col min="12551" max="12551" width="31" style="56" bestFit="1" customWidth="1"/>
    <col min="12552" max="12800" width="9.140625" style="56"/>
    <col min="12801" max="12801" width="6" style="56" bestFit="1" customWidth="1"/>
    <col min="12802" max="12802" width="38.28515625" style="56" bestFit="1" customWidth="1"/>
    <col min="12803" max="12803" width="3.7109375" style="56" bestFit="1" customWidth="1"/>
    <col min="12804" max="12804" width="48.85546875" style="56" bestFit="1" customWidth="1"/>
    <col min="12805" max="12805" width="4" style="56" customWidth="1"/>
    <col min="12806" max="12806" width="71.28515625" style="56" bestFit="1" customWidth="1"/>
    <col min="12807" max="12807" width="31" style="56" bestFit="1" customWidth="1"/>
    <col min="12808" max="13056" width="9.140625" style="56"/>
    <col min="13057" max="13057" width="6" style="56" bestFit="1" customWidth="1"/>
    <col min="13058" max="13058" width="38.28515625" style="56" bestFit="1" customWidth="1"/>
    <col min="13059" max="13059" width="3.7109375" style="56" bestFit="1" customWidth="1"/>
    <col min="13060" max="13060" width="48.85546875" style="56" bestFit="1" customWidth="1"/>
    <col min="13061" max="13061" width="4" style="56" customWidth="1"/>
    <col min="13062" max="13062" width="71.28515625" style="56" bestFit="1" customWidth="1"/>
    <col min="13063" max="13063" width="31" style="56" bestFit="1" customWidth="1"/>
    <col min="13064" max="13312" width="9.140625" style="56"/>
    <col min="13313" max="13313" width="6" style="56" bestFit="1" customWidth="1"/>
    <col min="13314" max="13314" width="38.28515625" style="56" bestFit="1" customWidth="1"/>
    <col min="13315" max="13315" width="3.7109375" style="56" bestFit="1" customWidth="1"/>
    <col min="13316" max="13316" width="48.85546875" style="56" bestFit="1" customWidth="1"/>
    <col min="13317" max="13317" width="4" style="56" customWidth="1"/>
    <col min="13318" max="13318" width="71.28515625" style="56" bestFit="1" customWidth="1"/>
    <col min="13319" max="13319" width="31" style="56" bestFit="1" customWidth="1"/>
    <col min="13320" max="13568" width="9.140625" style="56"/>
    <col min="13569" max="13569" width="6" style="56" bestFit="1" customWidth="1"/>
    <col min="13570" max="13570" width="38.28515625" style="56" bestFit="1" customWidth="1"/>
    <col min="13571" max="13571" width="3.7109375" style="56" bestFit="1" customWidth="1"/>
    <col min="13572" max="13572" width="48.85546875" style="56" bestFit="1" customWidth="1"/>
    <col min="13573" max="13573" width="4" style="56" customWidth="1"/>
    <col min="13574" max="13574" width="71.28515625" style="56" bestFit="1" customWidth="1"/>
    <col min="13575" max="13575" width="31" style="56" bestFit="1" customWidth="1"/>
    <col min="13576" max="13824" width="9.140625" style="56"/>
    <col min="13825" max="13825" width="6" style="56" bestFit="1" customWidth="1"/>
    <col min="13826" max="13826" width="38.28515625" style="56" bestFit="1" customWidth="1"/>
    <col min="13827" max="13827" width="3.7109375" style="56" bestFit="1" customWidth="1"/>
    <col min="13828" max="13828" width="48.85546875" style="56" bestFit="1" customWidth="1"/>
    <col min="13829" max="13829" width="4" style="56" customWidth="1"/>
    <col min="13830" max="13830" width="71.28515625" style="56" bestFit="1" customWidth="1"/>
    <col min="13831" max="13831" width="31" style="56" bestFit="1" customWidth="1"/>
    <col min="13832" max="14080" width="9.140625" style="56"/>
    <col min="14081" max="14081" width="6" style="56" bestFit="1" customWidth="1"/>
    <col min="14082" max="14082" width="38.28515625" style="56" bestFit="1" customWidth="1"/>
    <col min="14083" max="14083" width="3.7109375" style="56" bestFit="1" customWidth="1"/>
    <col min="14084" max="14084" width="48.85546875" style="56" bestFit="1" customWidth="1"/>
    <col min="14085" max="14085" width="4" style="56" customWidth="1"/>
    <col min="14086" max="14086" width="71.28515625" style="56" bestFit="1" customWidth="1"/>
    <col min="14087" max="14087" width="31" style="56" bestFit="1" customWidth="1"/>
    <col min="14088" max="14336" width="9.140625" style="56"/>
    <col min="14337" max="14337" width="6" style="56" bestFit="1" customWidth="1"/>
    <col min="14338" max="14338" width="38.28515625" style="56" bestFit="1" customWidth="1"/>
    <col min="14339" max="14339" width="3.7109375" style="56" bestFit="1" customWidth="1"/>
    <col min="14340" max="14340" width="48.85546875" style="56" bestFit="1" customWidth="1"/>
    <col min="14341" max="14341" width="4" style="56" customWidth="1"/>
    <col min="14342" max="14342" width="71.28515625" style="56" bestFit="1" customWidth="1"/>
    <col min="14343" max="14343" width="31" style="56" bestFit="1" customWidth="1"/>
    <col min="14344" max="14592" width="9.140625" style="56"/>
    <col min="14593" max="14593" width="6" style="56" bestFit="1" customWidth="1"/>
    <col min="14594" max="14594" width="38.28515625" style="56" bestFit="1" customWidth="1"/>
    <col min="14595" max="14595" width="3.7109375" style="56" bestFit="1" customWidth="1"/>
    <col min="14596" max="14596" width="48.85546875" style="56" bestFit="1" customWidth="1"/>
    <col min="14597" max="14597" width="4" style="56" customWidth="1"/>
    <col min="14598" max="14598" width="71.28515625" style="56" bestFit="1" customWidth="1"/>
    <col min="14599" max="14599" width="31" style="56" bestFit="1" customWidth="1"/>
    <col min="14600" max="14848" width="9.140625" style="56"/>
    <col min="14849" max="14849" width="6" style="56" bestFit="1" customWidth="1"/>
    <col min="14850" max="14850" width="38.28515625" style="56" bestFit="1" customWidth="1"/>
    <col min="14851" max="14851" width="3.7109375" style="56" bestFit="1" customWidth="1"/>
    <col min="14852" max="14852" width="48.85546875" style="56" bestFit="1" customWidth="1"/>
    <col min="14853" max="14853" width="4" style="56" customWidth="1"/>
    <col min="14854" max="14854" width="71.28515625" style="56" bestFit="1" customWidth="1"/>
    <col min="14855" max="14855" width="31" style="56" bestFit="1" customWidth="1"/>
    <col min="14856" max="15104" width="9.140625" style="56"/>
    <col min="15105" max="15105" width="6" style="56" bestFit="1" customWidth="1"/>
    <col min="15106" max="15106" width="38.28515625" style="56" bestFit="1" customWidth="1"/>
    <col min="15107" max="15107" width="3.7109375" style="56" bestFit="1" customWidth="1"/>
    <col min="15108" max="15108" width="48.85546875" style="56" bestFit="1" customWidth="1"/>
    <col min="15109" max="15109" width="4" style="56" customWidth="1"/>
    <col min="15110" max="15110" width="71.28515625" style="56" bestFit="1" customWidth="1"/>
    <col min="15111" max="15111" width="31" style="56" bestFit="1" customWidth="1"/>
    <col min="15112" max="15360" width="9.140625" style="56"/>
    <col min="15361" max="15361" width="6" style="56" bestFit="1" customWidth="1"/>
    <col min="15362" max="15362" width="38.28515625" style="56" bestFit="1" customWidth="1"/>
    <col min="15363" max="15363" width="3.7109375" style="56" bestFit="1" customWidth="1"/>
    <col min="15364" max="15364" width="48.85546875" style="56" bestFit="1" customWidth="1"/>
    <col min="15365" max="15365" width="4" style="56" customWidth="1"/>
    <col min="15366" max="15366" width="71.28515625" style="56" bestFit="1" customWidth="1"/>
    <col min="15367" max="15367" width="31" style="56" bestFit="1" customWidth="1"/>
    <col min="15368" max="15616" width="9.140625" style="56"/>
    <col min="15617" max="15617" width="6" style="56" bestFit="1" customWidth="1"/>
    <col min="15618" max="15618" width="38.28515625" style="56" bestFit="1" customWidth="1"/>
    <col min="15619" max="15619" width="3.7109375" style="56" bestFit="1" customWidth="1"/>
    <col min="15620" max="15620" width="48.85546875" style="56" bestFit="1" customWidth="1"/>
    <col min="15621" max="15621" width="4" style="56" customWidth="1"/>
    <col min="15622" max="15622" width="71.28515625" style="56" bestFit="1" customWidth="1"/>
    <col min="15623" max="15623" width="31" style="56" bestFit="1" customWidth="1"/>
    <col min="15624" max="15872" width="9.140625" style="56"/>
    <col min="15873" max="15873" width="6" style="56" bestFit="1" customWidth="1"/>
    <col min="15874" max="15874" width="38.28515625" style="56" bestFit="1" customWidth="1"/>
    <col min="15875" max="15875" width="3.7109375" style="56" bestFit="1" customWidth="1"/>
    <col min="15876" max="15876" width="48.85546875" style="56" bestFit="1" customWidth="1"/>
    <col min="15877" max="15877" width="4" style="56" customWidth="1"/>
    <col min="15878" max="15878" width="71.28515625" style="56" bestFit="1" customWidth="1"/>
    <col min="15879" max="15879" width="31" style="56" bestFit="1" customWidth="1"/>
    <col min="15880" max="16128" width="9.140625" style="56"/>
    <col min="16129" max="16129" width="6" style="56" bestFit="1" customWidth="1"/>
    <col min="16130" max="16130" width="38.28515625" style="56" bestFit="1" customWidth="1"/>
    <col min="16131" max="16131" width="3.7109375" style="56" bestFit="1" customWidth="1"/>
    <col min="16132" max="16132" width="48.85546875" style="56" bestFit="1" customWidth="1"/>
    <col min="16133" max="16133" width="4" style="56" customWidth="1"/>
    <col min="16134" max="16134" width="71.28515625" style="56" bestFit="1" customWidth="1"/>
    <col min="16135" max="16135" width="31" style="56" bestFit="1" customWidth="1"/>
    <col min="16136" max="16384" width="9.140625" style="56"/>
  </cols>
  <sheetData>
    <row r="1" spans="1:9">
      <c r="A1" s="54" t="s">
        <v>1284</v>
      </c>
      <c r="B1" s="55" t="s">
        <v>21</v>
      </c>
      <c r="C1" s="54" t="s">
        <v>1315</v>
      </c>
      <c r="D1" s="55" t="s">
        <v>22</v>
      </c>
      <c r="E1" s="54" t="s">
        <v>1316</v>
      </c>
      <c r="F1" s="55" t="s">
        <v>23</v>
      </c>
      <c r="G1" s="55" t="s">
        <v>1317</v>
      </c>
      <c r="H1" s="55" t="s">
        <v>1318</v>
      </c>
      <c r="I1" s="55" t="s">
        <v>1319</v>
      </c>
    </row>
    <row r="2" spans="1:9">
      <c r="A2" s="57">
        <v>1</v>
      </c>
      <c r="B2" s="57" t="s">
        <v>24</v>
      </c>
      <c r="C2" s="57">
        <v>6</v>
      </c>
      <c r="D2" s="57" t="s">
        <v>25</v>
      </c>
      <c r="E2" s="57">
        <v>181</v>
      </c>
      <c r="F2" s="57" t="s">
        <v>1320</v>
      </c>
      <c r="G2" s="57" t="s">
        <v>1321</v>
      </c>
      <c r="H2" s="57">
        <v>1</v>
      </c>
      <c r="I2" s="57">
        <v>145</v>
      </c>
    </row>
    <row r="3" spans="1:9">
      <c r="A3" s="57">
        <v>2</v>
      </c>
      <c r="B3" s="57" t="s">
        <v>26</v>
      </c>
      <c r="C3" s="57">
        <v>6</v>
      </c>
      <c r="D3" s="57" t="s">
        <v>25</v>
      </c>
      <c r="E3" s="57">
        <v>181</v>
      </c>
      <c r="F3" s="57" t="s">
        <v>1320</v>
      </c>
      <c r="G3" s="57" t="s">
        <v>1321</v>
      </c>
      <c r="H3" s="57">
        <v>1</v>
      </c>
      <c r="I3" s="57">
        <v>145</v>
      </c>
    </row>
    <row r="4" spans="1:9">
      <c r="A4" s="57">
        <v>3</v>
      </c>
      <c r="B4" s="57" t="s">
        <v>27</v>
      </c>
      <c r="C4" s="57">
        <v>6</v>
      </c>
      <c r="D4" s="57" t="s">
        <v>25</v>
      </c>
      <c r="E4" s="57">
        <v>181</v>
      </c>
      <c r="F4" s="57" t="s">
        <v>1320</v>
      </c>
      <c r="G4" s="57" t="s">
        <v>1321</v>
      </c>
      <c r="H4" s="57">
        <v>1</v>
      </c>
      <c r="I4" s="57">
        <v>145</v>
      </c>
    </row>
    <row r="5" spans="1:9">
      <c r="A5" s="57">
        <v>6</v>
      </c>
      <c r="B5" s="57" t="s">
        <v>28</v>
      </c>
      <c r="C5" s="57">
        <v>6</v>
      </c>
      <c r="D5" s="57" t="s">
        <v>25</v>
      </c>
      <c r="E5" s="57">
        <v>181</v>
      </c>
      <c r="F5" s="57" t="s">
        <v>1320</v>
      </c>
      <c r="G5" s="57" t="s">
        <v>1321</v>
      </c>
      <c r="H5" s="57">
        <v>1</v>
      </c>
      <c r="I5" s="57">
        <v>145</v>
      </c>
    </row>
    <row r="6" spans="1:9">
      <c r="A6" s="57">
        <v>7</v>
      </c>
      <c r="B6" s="57" t="s">
        <v>29</v>
      </c>
      <c r="C6" s="57">
        <v>6</v>
      </c>
      <c r="D6" s="57" t="s">
        <v>25</v>
      </c>
      <c r="E6" s="57">
        <v>181</v>
      </c>
      <c r="F6" s="57" t="s">
        <v>1320</v>
      </c>
      <c r="G6" s="57" t="s">
        <v>1321</v>
      </c>
      <c r="H6" s="57">
        <v>1</v>
      </c>
      <c r="I6" s="57">
        <v>145</v>
      </c>
    </row>
    <row r="7" spans="1:9">
      <c r="A7" s="57">
        <v>8</v>
      </c>
      <c r="B7" s="57" t="s">
        <v>30</v>
      </c>
      <c r="C7" s="57">
        <v>6</v>
      </c>
      <c r="D7" s="57" t="s">
        <v>25</v>
      </c>
      <c r="E7" s="57">
        <v>181</v>
      </c>
      <c r="F7" s="57" t="s">
        <v>1320</v>
      </c>
      <c r="G7" s="57" t="s">
        <v>1321</v>
      </c>
      <c r="H7" s="57">
        <v>1</v>
      </c>
      <c r="I7" s="57">
        <v>145</v>
      </c>
    </row>
    <row r="8" spans="1:9">
      <c r="A8" s="57">
        <v>10</v>
      </c>
      <c r="B8" s="57" t="s">
        <v>31</v>
      </c>
      <c r="C8" s="57">
        <v>6</v>
      </c>
      <c r="D8" s="57" t="s">
        <v>25</v>
      </c>
      <c r="E8" s="57">
        <v>181</v>
      </c>
      <c r="F8" s="57" t="s">
        <v>1320</v>
      </c>
      <c r="G8" s="57" t="s">
        <v>1321</v>
      </c>
      <c r="H8" s="57">
        <v>1</v>
      </c>
      <c r="I8" s="57">
        <v>145</v>
      </c>
    </row>
    <row r="9" spans="1:9">
      <c r="A9" s="57">
        <v>11</v>
      </c>
      <c r="B9" s="57" t="s">
        <v>32</v>
      </c>
      <c r="C9" s="57">
        <v>6</v>
      </c>
      <c r="D9" s="57" t="s">
        <v>25</v>
      </c>
      <c r="E9" s="57">
        <v>181</v>
      </c>
      <c r="F9" s="57" t="s">
        <v>1320</v>
      </c>
      <c r="G9" s="57" t="s">
        <v>1321</v>
      </c>
      <c r="H9" s="57">
        <v>1</v>
      </c>
      <c r="I9" s="57">
        <v>145</v>
      </c>
    </row>
    <row r="10" spans="1:9">
      <c r="A10" s="57">
        <v>13</v>
      </c>
      <c r="B10" s="57" t="s">
        <v>33</v>
      </c>
      <c r="C10" s="57">
        <v>6</v>
      </c>
      <c r="D10" s="57" t="s">
        <v>25</v>
      </c>
      <c r="E10" s="57">
        <v>181</v>
      </c>
      <c r="F10" s="57" t="s">
        <v>1320</v>
      </c>
      <c r="G10" s="57" t="s">
        <v>1321</v>
      </c>
      <c r="H10" s="57">
        <v>1</v>
      </c>
      <c r="I10" s="57">
        <v>145</v>
      </c>
    </row>
    <row r="11" spans="1:9">
      <c r="A11" s="57">
        <v>16</v>
      </c>
      <c r="B11" s="57" t="s">
        <v>34</v>
      </c>
      <c r="C11" s="57">
        <v>6</v>
      </c>
      <c r="D11" s="57" t="s">
        <v>25</v>
      </c>
      <c r="E11" s="57">
        <v>181</v>
      </c>
      <c r="F11" s="57" t="s">
        <v>1320</v>
      </c>
      <c r="G11" s="57" t="s">
        <v>1321</v>
      </c>
      <c r="H11" s="57">
        <v>1</v>
      </c>
      <c r="I11" s="57">
        <v>145</v>
      </c>
    </row>
    <row r="12" spans="1:9">
      <c r="A12" s="57">
        <v>17</v>
      </c>
      <c r="B12" s="57" t="s">
        <v>35</v>
      </c>
      <c r="C12" s="57">
        <v>6</v>
      </c>
      <c r="D12" s="57" t="s">
        <v>25</v>
      </c>
      <c r="E12" s="57">
        <v>181</v>
      </c>
      <c r="F12" s="57" t="s">
        <v>1320</v>
      </c>
      <c r="G12" s="57" t="s">
        <v>1321</v>
      </c>
      <c r="H12" s="57">
        <v>1</v>
      </c>
      <c r="I12" s="57">
        <v>145</v>
      </c>
    </row>
    <row r="13" spans="1:9">
      <c r="A13" s="57">
        <v>18</v>
      </c>
      <c r="B13" s="57" t="s">
        <v>36</v>
      </c>
      <c r="C13" s="57">
        <v>6</v>
      </c>
      <c r="D13" s="57" t="s">
        <v>25</v>
      </c>
      <c r="E13" s="57">
        <v>181</v>
      </c>
      <c r="F13" s="57" t="s">
        <v>1320</v>
      </c>
      <c r="G13" s="57" t="s">
        <v>1321</v>
      </c>
      <c r="H13" s="57">
        <v>1</v>
      </c>
      <c r="I13" s="57">
        <v>145</v>
      </c>
    </row>
    <row r="14" spans="1:9">
      <c r="A14" s="57">
        <v>19</v>
      </c>
      <c r="B14" s="57" t="s">
        <v>37</v>
      </c>
      <c r="C14" s="57">
        <v>6</v>
      </c>
      <c r="D14" s="57" t="s">
        <v>25</v>
      </c>
      <c r="E14" s="57">
        <v>181</v>
      </c>
      <c r="F14" s="57" t="s">
        <v>1320</v>
      </c>
      <c r="G14" s="57" t="s">
        <v>1321</v>
      </c>
      <c r="H14" s="57">
        <v>1</v>
      </c>
      <c r="I14" s="57">
        <v>145</v>
      </c>
    </row>
    <row r="15" spans="1:9">
      <c r="A15" s="57">
        <v>20</v>
      </c>
      <c r="B15" s="57" t="s">
        <v>38</v>
      </c>
      <c r="C15" s="57">
        <v>6</v>
      </c>
      <c r="D15" s="57" t="s">
        <v>25</v>
      </c>
      <c r="E15" s="57">
        <v>181</v>
      </c>
      <c r="F15" s="57" t="s">
        <v>1320</v>
      </c>
      <c r="G15" s="57" t="s">
        <v>1321</v>
      </c>
      <c r="H15" s="57">
        <v>1</v>
      </c>
      <c r="I15" s="57">
        <v>145</v>
      </c>
    </row>
    <row r="16" spans="1:9">
      <c r="A16" s="57">
        <v>22</v>
      </c>
      <c r="B16" s="57" t="s">
        <v>39</v>
      </c>
      <c r="C16" s="57">
        <v>6</v>
      </c>
      <c r="D16" s="57" t="s">
        <v>25</v>
      </c>
      <c r="E16" s="57">
        <v>181</v>
      </c>
      <c r="F16" s="57" t="s">
        <v>1320</v>
      </c>
      <c r="G16" s="57" t="s">
        <v>1321</v>
      </c>
      <c r="H16" s="57">
        <v>1</v>
      </c>
      <c r="I16" s="57">
        <v>145</v>
      </c>
    </row>
    <row r="17" spans="1:9">
      <c r="A17" s="57">
        <v>24</v>
      </c>
      <c r="B17" s="57" t="s">
        <v>40</v>
      </c>
      <c r="C17" s="57">
        <v>6</v>
      </c>
      <c r="D17" s="57" t="s">
        <v>25</v>
      </c>
      <c r="E17" s="57">
        <v>181</v>
      </c>
      <c r="F17" s="57" t="s">
        <v>1320</v>
      </c>
      <c r="G17" s="57" t="s">
        <v>1321</v>
      </c>
      <c r="H17" s="57">
        <v>1</v>
      </c>
      <c r="I17" s="57">
        <v>145</v>
      </c>
    </row>
    <row r="18" spans="1:9">
      <c r="A18" s="57">
        <v>25</v>
      </c>
      <c r="B18" s="57" t="s">
        <v>41</v>
      </c>
      <c r="C18" s="57">
        <v>6</v>
      </c>
      <c r="D18" s="57" t="s">
        <v>25</v>
      </c>
      <c r="E18" s="57">
        <v>181</v>
      </c>
      <c r="F18" s="57" t="s">
        <v>1320</v>
      </c>
      <c r="G18" s="57" t="s">
        <v>1321</v>
      </c>
      <c r="H18" s="57">
        <v>1</v>
      </c>
      <c r="I18" s="57">
        <v>145</v>
      </c>
    </row>
    <row r="19" spans="1:9">
      <c r="A19" s="57">
        <v>26</v>
      </c>
      <c r="B19" s="57" t="s">
        <v>42</v>
      </c>
      <c r="C19" s="57">
        <v>6</v>
      </c>
      <c r="D19" s="57" t="s">
        <v>25</v>
      </c>
      <c r="E19" s="57">
        <v>181</v>
      </c>
      <c r="F19" s="57" t="s">
        <v>1320</v>
      </c>
      <c r="G19" s="57" t="s">
        <v>1321</v>
      </c>
      <c r="H19" s="57">
        <v>1</v>
      </c>
      <c r="I19" s="57">
        <v>145</v>
      </c>
    </row>
    <row r="20" spans="1:9">
      <c r="A20" s="57">
        <v>29</v>
      </c>
      <c r="B20" s="57" t="s">
        <v>43</v>
      </c>
      <c r="C20" s="57">
        <v>6</v>
      </c>
      <c r="D20" s="57" t="s">
        <v>25</v>
      </c>
      <c r="E20" s="57">
        <v>181</v>
      </c>
      <c r="F20" s="57" t="s">
        <v>1320</v>
      </c>
      <c r="G20" s="57" t="s">
        <v>1321</v>
      </c>
      <c r="H20" s="57">
        <v>1</v>
      </c>
      <c r="I20" s="57">
        <v>145</v>
      </c>
    </row>
    <row r="21" spans="1:9">
      <c r="A21" s="57">
        <v>30</v>
      </c>
      <c r="B21" s="57" t="s">
        <v>44</v>
      </c>
      <c r="C21" s="57">
        <v>6</v>
      </c>
      <c r="D21" s="57" t="s">
        <v>25</v>
      </c>
      <c r="E21" s="57">
        <v>181</v>
      </c>
      <c r="F21" s="57" t="s">
        <v>1320</v>
      </c>
      <c r="G21" s="57" t="s">
        <v>1321</v>
      </c>
      <c r="H21" s="57">
        <v>1</v>
      </c>
      <c r="I21" s="57">
        <v>145</v>
      </c>
    </row>
    <row r="22" spans="1:9">
      <c r="A22" s="57">
        <v>31</v>
      </c>
      <c r="B22" s="57" t="s">
        <v>45</v>
      </c>
      <c r="C22" s="57">
        <v>6</v>
      </c>
      <c r="D22" s="57" t="s">
        <v>25</v>
      </c>
      <c r="E22" s="57">
        <v>181</v>
      </c>
      <c r="F22" s="57" t="s">
        <v>1320</v>
      </c>
      <c r="G22" s="57" t="s">
        <v>1321</v>
      </c>
      <c r="H22" s="57">
        <v>1</v>
      </c>
      <c r="I22" s="57">
        <v>145</v>
      </c>
    </row>
    <row r="23" spans="1:9">
      <c r="A23" s="57">
        <v>32</v>
      </c>
      <c r="B23" s="57" t="s">
        <v>46</v>
      </c>
      <c r="C23" s="57">
        <v>6</v>
      </c>
      <c r="D23" s="57" t="s">
        <v>25</v>
      </c>
      <c r="E23" s="57">
        <v>181</v>
      </c>
      <c r="F23" s="57" t="s">
        <v>1320</v>
      </c>
      <c r="G23" s="57" t="s">
        <v>1321</v>
      </c>
      <c r="H23" s="57">
        <v>1</v>
      </c>
      <c r="I23" s="57">
        <v>145</v>
      </c>
    </row>
    <row r="24" spans="1:9">
      <c r="A24" s="57">
        <v>651</v>
      </c>
      <c r="B24" s="57" t="s">
        <v>47</v>
      </c>
      <c r="C24" s="57">
        <v>6</v>
      </c>
      <c r="D24" s="57" t="s">
        <v>25</v>
      </c>
      <c r="E24" s="57">
        <v>181</v>
      </c>
      <c r="F24" s="57" t="s">
        <v>1320</v>
      </c>
      <c r="G24" s="57" t="s">
        <v>1321</v>
      </c>
      <c r="H24" s="57">
        <v>1</v>
      </c>
      <c r="I24" s="57">
        <v>145</v>
      </c>
    </row>
    <row r="25" spans="1:9">
      <c r="A25" s="57">
        <v>652</v>
      </c>
      <c r="B25" s="57" t="s">
        <v>48</v>
      </c>
      <c r="C25" s="57">
        <v>6</v>
      </c>
      <c r="D25" s="57" t="s">
        <v>25</v>
      </c>
      <c r="E25" s="57">
        <v>181</v>
      </c>
      <c r="F25" s="57" t="s">
        <v>1320</v>
      </c>
      <c r="G25" s="57" t="s">
        <v>1321</v>
      </c>
      <c r="H25" s="57">
        <v>1</v>
      </c>
      <c r="I25" s="57">
        <v>145</v>
      </c>
    </row>
    <row r="26" spans="1:9">
      <c r="A26" s="57">
        <v>852</v>
      </c>
      <c r="B26" s="57" t="s">
        <v>49</v>
      </c>
      <c r="C26" s="57">
        <v>6</v>
      </c>
      <c r="D26" s="57" t="s">
        <v>25</v>
      </c>
      <c r="E26" s="57">
        <v>121</v>
      </c>
      <c r="F26" s="57" t="s">
        <v>49</v>
      </c>
      <c r="G26" s="57" t="s">
        <v>1322</v>
      </c>
      <c r="H26" s="57">
        <v>12</v>
      </c>
      <c r="I26" s="57">
        <v>189</v>
      </c>
    </row>
    <row r="27" spans="1:9">
      <c r="A27" s="57">
        <v>976</v>
      </c>
      <c r="B27" s="57" t="s">
        <v>50</v>
      </c>
      <c r="C27" s="57">
        <v>6</v>
      </c>
      <c r="D27" s="57" t="s">
        <v>25</v>
      </c>
      <c r="E27" s="57">
        <v>30</v>
      </c>
      <c r="F27" s="58" t="s">
        <v>1323</v>
      </c>
      <c r="G27" s="57" t="s">
        <v>1324</v>
      </c>
      <c r="H27" s="57">
        <v>1</v>
      </c>
      <c r="I27" s="57">
        <v>142</v>
      </c>
    </row>
    <row r="28" spans="1:9">
      <c r="A28" s="57">
        <v>1289</v>
      </c>
      <c r="B28" s="57" t="s">
        <v>51</v>
      </c>
      <c r="C28" s="57">
        <v>6</v>
      </c>
      <c r="D28" s="57" t="s">
        <v>25</v>
      </c>
      <c r="E28" s="57">
        <v>184</v>
      </c>
      <c r="F28" s="57" t="s">
        <v>52</v>
      </c>
      <c r="G28" s="57" t="s">
        <v>1325</v>
      </c>
      <c r="H28" s="57">
        <v>1</v>
      </c>
      <c r="I28" s="57">
        <v>142</v>
      </c>
    </row>
    <row r="29" spans="1:9">
      <c r="A29" s="57">
        <v>2544</v>
      </c>
      <c r="B29" s="57" t="s">
        <v>1326</v>
      </c>
      <c r="C29" s="57">
        <v>6</v>
      </c>
      <c r="D29" s="57" t="s">
        <v>25</v>
      </c>
      <c r="E29" s="57">
        <v>31</v>
      </c>
      <c r="F29" s="57" t="s">
        <v>1326</v>
      </c>
      <c r="G29" s="57" t="s">
        <v>1327</v>
      </c>
      <c r="H29" s="57">
        <v>1</v>
      </c>
      <c r="I29" s="57">
        <v>144</v>
      </c>
    </row>
    <row r="30" spans="1:9">
      <c r="A30" s="57">
        <v>2595</v>
      </c>
      <c r="B30" s="57" t="s">
        <v>53</v>
      </c>
      <c r="C30" s="57">
        <v>2</v>
      </c>
      <c r="D30" s="57" t="s">
        <v>54</v>
      </c>
      <c r="E30" s="57">
        <v>191</v>
      </c>
      <c r="F30" s="57" t="s">
        <v>1328</v>
      </c>
      <c r="G30" s="57" t="s">
        <v>1321</v>
      </c>
      <c r="H30" s="57">
        <v>1</v>
      </c>
      <c r="I30" s="57">
        <v>145</v>
      </c>
    </row>
    <row r="31" spans="1:9">
      <c r="A31" s="57">
        <v>2606</v>
      </c>
      <c r="B31" s="57" t="s">
        <v>55</v>
      </c>
      <c r="C31" s="57">
        <v>2</v>
      </c>
      <c r="D31" s="57" t="s">
        <v>54</v>
      </c>
      <c r="E31" s="57">
        <v>191</v>
      </c>
      <c r="F31" s="57" t="s">
        <v>1328</v>
      </c>
      <c r="G31" s="57" t="s">
        <v>1321</v>
      </c>
      <c r="H31" s="57">
        <v>1</v>
      </c>
      <c r="I31" s="57">
        <v>145</v>
      </c>
    </row>
    <row r="32" spans="1:9">
      <c r="A32" s="57">
        <v>2628</v>
      </c>
      <c r="B32" s="57" t="s">
        <v>56</v>
      </c>
      <c r="C32" s="57">
        <v>2</v>
      </c>
      <c r="D32" s="57" t="s">
        <v>54</v>
      </c>
      <c r="E32" s="57">
        <v>191</v>
      </c>
      <c r="F32" s="57" t="s">
        <v>1328</v>
      </c>
      <c r="G32" s="57" t="s">
        <v>1321</v>
      </c>
      <c r="H32" s="57">
        <v>1</v>
      </c>
      <c r="I32" s="57">
        <v>145</v>
      </c>
    </row>
    <row r="33" spans="1:9">
      <c r="A33" s="57">
        <v>2639</v>
      </c>
      <c r="B33" s="57" t="s">
        <v>57</v>
      </c>
      <c r="C33" s="57">
        <v>2</v>
      </c>
      <c r="D33" s="57" t="s">
        <v>54</v>
      </c>
      <c r="E33" s="57">
        <v>191</v>
      </c>
      <c r="F33" s="57" t="s">
        <v>1328</v>
      </c>
      <c r="G33" s="57" t="s">
        <v>1321</v>
      </c>
      <c r="H33" s="57">
        <v>1</v>
      </c>
      <c r="I33" s="57">
        <v>145</v>
      </c>
    </row>
    <row r="34" spans="1:9">
      <c r="A34" s="57">
        <v>2650</v>
      </c>
      <c r="B34" s="57" t="s">
        <v>58</v>
      </c>
      <c r="C34" s="57">
        <v>2</v>
      </c>
      <c r="D34" s="57" t="s">
        <v>54</v>
      </c>
      <c r="E34" s="57">
        <v>191</v>
      </c>
      <c r="F34" s="57" t="s">
        <v>1328</v>
      </c>
      <c r="G34" s="57" t="s">
        <v>1321</v>
      </c>
      <c r="H34" s="57">
        <v>1</v>
      </c>
      <c r="I34" s="57">
        <v>145</v>
      </c>
    </row>
    <row r="35" spans="1:9">
      <c r="A35" s="57">
        <v>2661</v>
      </c>
      <c r="B35" s="57" t="s">
        <v>59</v>
      </c>
      <c r="C35" s="57">
        <v>2</v>
      </c>
      <c r="D35" s="57" t="s">
        <v>54</v>
      </c>
      <c r="E35" s="57">
        <v>191</v>
      </c>
      <c r="F35" s="57" t="s">
        <v>1328</v>
      </c>
      <c r="G35" s="57" t="s">
        <v>1321</v>
      </c>
      <c r="H35" s="57">
        <v>1</v>
      </c>
      <c r="I35" s="57">
        <v>145</v>
      </c>
    </row>
    <row r="36" spans="1:9">
      <c r="A36" s="57">
        <v>2672</v>
      </c>
      <c r="B36" s="57" t="s">
        <v>60</v>
      </c>
      <c r="C36" s="57">
        <v>2</v>
      </c>
      <c r="D36" s="57" t="s">
        <v>54</v>
      </c>
      <c r="E36" s="57">
        <v>191</v>
      </c>
      <c r="F36" s="57" t="s">
        <v>1328</v>
      </c>
      <c r="G36" s="57" t="s">
        <v>1321</v>
      </c>
      <c r="H36" s="57">
        <v>1</v>
      </c>
      <c r="I36" s="57">
        <v>145</v>
      </c>
    </row>
    <row r="37" spans="1:9">
      <c r="A37" s="57">
        <v>2683</v>
      </c>
      <c r="B37" s="57" t="s">
        <v>61</v>
      </c>
      <c r="C37" s="57">
        <v>2</v>
      </c>
      <c r="D37" s="57" t="s">
        <v>54</v>
      </c>
      <c r="E37" s="57">
        <v>191</v>
      </c>
      <c r="F37" s="57" t="s">
        <v>1328</v>
      </c>
      <c r="G37" s="57" t="s">
        <v>1321</v>
      </c>
      <c r="H37" s="57">
        <v>1</v>
      </c>
      <c r="I37" s="57">
        <v>145</v>
      </c>
    </row>
    <row r="38" spans="1:9">
      <c r="A38" s="57">
        <v>2694</v>
      </c>
      <c r="B38" s="57" t="s">
        <v>62</v>
      </c>
      <c r="C38" s="57">
        <v>2</v>
      </c>
      <c r="D38" s="57" t="s">
        <v>54</v>
      </c>
      <c r="E38" s="57">
        <v>191</v>
      </c>
      <c r="F38" s="57" t="s">
        <v>1328</v>
      </c>
      <c r="G38" s="57" t="s">
        <v>1321</v>
      </c>
      <c r="H38" s="57">
        <v>1</v>
      </c>
      <c r="I38" s="57">
        <v>145</v>
      </c>
    </row>
    <row r="39" spans="1:9">
      <c r="A39" s="57">
        <v>2705</v>
      </c>
      <c r="B39" s="57" t="s">
        <v>63</v>
      </c>
      <c r="C39" s="57">
        <v>2</v>
      </c>
      <c r="D39" s="57" t="s">
        <v>54</v>
      </c>
      <c r="E39" s="57">
        <v>191</v>
      </c>
      <c r="F39" s="57" t="s">
        <v>1328</v>
      </c>
      <c r="G39" s="57" t="s">
        <v>1321</v>
      </c>
      <c r="H39" s="57">
        <v>1</v>
      </c>
      <c r="I39" s="57">
        <v>145</v>
      </c>
    </row>
    <row r="40" spans="1:9">
      <c r="A40" s="57">
        <v>2727</v>
      </c>
      <c r="B40" s="57" t="s">
        <v>64</v>
      </c>
      <c r="C40" s="57">
        <v>2</v>
      </c>
      <c r="D40" s="57" t="s">
        <v>54</v>
      </c>
      <c r="E40" s="57">
        <v>191</v>
      </c>
      <c r="F40" s="57" t="s">
        <v>1328</v>
      </c>
      <c r="G40" s="57" t="s">
        <v>1321</v>
      </c>
      <c r="H40" s="57">
        <v>1</v>
      </c>
      <c r="I40" s="57">
        <v>145</v>
      </c>
    </row>
    <row r="41" spans="1:9">
      <c r="A41" s="57">
        <v>2738</v>
      </c>
      <c r="B41" s="57" t="s">
        <v>65</v>
      </c>
      <c r="C41" s="57">
        <v>2</v>
      </c>
      <c r="D41" s="57" t="s">
        <v>54</v>
      </c>
      <c r="E41" s="57">
        <v>191</v>
      </c>
      <c r="F41" s="57" t="s">
        <v>1328</v>
      </c>
      <c r="G41" s="57" t="s">
        <v>1321</v>
      </c>
      <c r="H41" s="57">
        <v>1</v>
      </c>
      <c r="I41" s="57">
        <v>145</v>
      </c>
    </row>
    <row r="42" spans="1:9">
      <c r="A42" s="57">
        <v>2749</v>
      </c>
      <c r="B42" s="57" t="s">
        <v>66</v>
      </c>
      <c r="C42" s="57">
        <v>2</v>
      </c>
      <c r="D42" s="57" t="s">
        <v>54</v>
      </c>
      <c r="E42" s="57">
        <v>191</v>
      </c>
      <c r="F42" s="57" t="s">
        <v>1328</v>
      </c>
      <c r="G42" s="57" t="s">
        <v>1321</v>
      </c>
      <c r="H42" s="57">
        <v>1</v>
      </c>
      <c r="I42" s="57">
        <v>145</v>
      </c>
    </row>
    <row r="43" spans="1:9">
      <c r="A43" s="57">
        <v>2760</v>
      </c>
      <c r="B43" s="57" t="s">
        <v>67</v>
      </c>
      <c r="C43" s="57">
        <v>2</v>
      </c>
      <c r="D43" s="57" t="s">
        <v>54</v>
      </c>
      <c r="E43" s="57">
        <v>191</v>
      </c>
      <c r="F43" s="57" t="s">
        <v>1328</v>
      </c>
      <c r="G43" s="57" t="s">
        <v>1321</v>
      </c>
      <c r="H43" s="57">
        <v>1</v>
      </c>
      <c r="I43" s="57">
        <v>145</v>
      </c>
    </row>
    <row r="44" spans="1:9">
      <c r="A44" s="57">
        <v>2771</v>
      </c>
      <c r="B44" s="57" t="s">
        <v>68</v>
      </c>
      <c r="C44" s="57">
        <v>2</v>
      </c>
      <c r="D44" s="57" t="s">
        <v>54</v>
      </c>
      <c r="E44" s="57">
        <v>191</v>
      </c>
      <c r="F44" s="57" t="s">
        <v>1328</v>
      </c>
      <c r="G44" s="57" t="s">
        <v>1321</v>
      </c>
      <c r="H44" s="57">
        <v>1</v>
      </c>
      <c r="I44" s="57">
        <v>145</v>
      </c>
    </row>
    <row r="45" spans="1:9">
      <c r="A45" s="57">
        <v>2782</v>
      </c>
      <c r="B45" s="57" t="s">
        <v>69</v>
      </c>
      <c r="C45" s="57">
        <v>2</v>
      </c>
      <c r="D45" s="57" t="s">
        <v>54</v>
      </c>
      <c r="E45" s="57">
        <v>191</v>
      </c>
      <c r="F45" s="57" t="s">
        <v>1328</v>
      </c>
      <c r="G45" s="57" t="s">
        <v>1321</v>
      </c>
      <c r="H45" s="57">
        <v>1</v>
      </c>
      <c r="I45" s="57">
        <v>145</v>
      </c>
    </row>
    <row r="46" spans="1:9">
      <c r="A46" s="57">
        <v>2793</v>
      </c>
      <c r="B46" s="57" t="s">
        <v>70</v>
      </c>
      <c r="C46" s="57">
        <v>2</v>
      </c>
      <c r="D46" s="57" t="s">
        <v>54</v>
      </c>
      <c r="E46" s="57">
        <v>191</v>
      </c>
      <c r="F46" s="57" t="s">
        <v>1328</v>
      </c>
      <c r="G46" s="57" t="s">
        <v>1321</v>
      </c>
      <c r="H46" s="57">
        <v>1</v>
      </c>
      <c r="I46" s="57">
        <v>145</v>
      </c>
    </row>
    <row r="47" spans="1:9">
      <c r="A47" s="57">
        <v>2804</v>
      </c>
      <c r="B47" s="57" t="s">
        <v>71</v>
      </c>
      <c r="C47" s="57">
        <v>2</v>
      </c>
      <c r="D47" s="57" t="s">
        <v>54</v>
      </c>
      <c r="E47" s="57">
        <v>191</v>
      </c>
      <c r="F47" s="57" t="s">
        <v>1328</v>
      </c>
      <c r="G47" s="57" t="s">
        <v>1321</v>
      </c>
      <c r="H47" s="57">
        <v>1</v>
      </c>
      <c r="I47" s="57">
        <v>145</v>
      </c>
    </row>
    <row r="48" spans="1:9">
      <c r="A48" s="57">
        <v>2815</v>
      </c>
      <c r="B48" s="57" t="s">
        <v>72</v>
      </c>
      <c r="C48" s="57">
        <v>2</v>
      </c>
      <c r="D48" s="57" t="s">
        <v>54</v>
      </c>
      <c r="E48" s="57">
        <v>191</v>
      </c>
      <c r="F48" s="57" t="s">
        <v>1328</v>
      </c>
      <c r="G48" s="57" t="s">
        <v>1321</v>
      </c>
      <c r="H48" s="57">
        <v>1</v>
      </c>
      <c r="I48" s="57">
        <v>145</v>
      </c>
    </row>
    <row r="49" spans="1:9">
      <c r="A49" s="57">
        <v>2826</v>
      </c>
      <c r="B49" s="57" t="s">
        <v>73</v>
      </c>
      <c r="C49" s="57">
        <v>2</v>
      </c>
      <c r="D49" s="57" t="s">
        <v>54</v>
      </c>
      <c r="E49" s="57">
        <v>191</v>
      </c>
      <c r="F49" s="57" t="s">
        <v>1328</v>
      </c>
      <c r="G49" s="57" t="s">
        <v>1325</v>
      </c>
      <c r="H49" s="57">
        <v>1</v>
      </c>
      <c r="I49" s="57">
        <v>142</v>
      </c>
    </row>
    <row r="50" spans="1:9">
      <c r="A50" s="57">
        <v>2837</v>
      </c>
      <c r="B50" s="57" t="s">
        <v>74</v>
      </c>
      <c r="C50" s="57">
        <v>2</v>
      </c>
      <c r="D50" s="57" t="s">
        <v>54</v>
      </c>
      <c r="E50" s="57">
        <v>191</v>
      </c>
      <c r="F50" s="57" t="s">
        <v>1328</v>
      </c>
      <c r="G50" s="57" t="s">
        <v>1325</v>
      </c>
      <c r="H50" s="57">
        <v>1</v>
      </c>
      <c r="I50" s="57">
        <v>142</v>
      </c>
    </row>
    <row r="51" spans="1:9">
      <c r="A51" s="57">
        <v>2848</v>
      </c>
      <c r="B51" s="57" t="s">
        <v>75</v>
      </c>
      <c r="C51" s="57">
        <v>2</v>
      </c>
      <c r="D51" s="57" t="s">
        <v>54</v>
      </c>
      <c r="E51" s="57">
        <v>191</v>
      </c>
      <c r="F51" s="57" t="s">
        <v>1328</v>
      </c>
      <c r="G51" s="57" t="s">
        <v>1329</v>
      </c>
      <c r="H51" s="57">
        <v>1</v>
      </c>
      <c r="I51" s="57">
        <v>142</v>
      </c>
    </row>
    <row r="52" spans="1:9">
      <c r="A52" s="57">
        <v>3227</v>
      </c>
      <c r="B52" s="57" t="s">
        <v>76</v>
      </c>
      <c r="C52" s="57">
        <v>2</v>
      </c>
      <c r="D52" s="57" t="s">
        <v>54</v>
      </c>
      <c r="E52" s="57">
        <v>6</v>
      </c>
      <c r="F52" s="57" t="s">
        <v>1330</v>
      </c>
      <c r="G52" s="57" t="s">
        <v>1331</v>
      </c>
      <c r="H52" s="57">
        <v>8</v>
      </c>
      <c r="I52" s="57">
        <v>209</v>
      </c>
    </row>
    <row r="53" spans="1:9">
      <c r="A53" s="57">
        <v>3245</v>
      </c>
      <c r="B53" s="57" t="s">
        <v>77</v>
      </c>
      <c r="C53" s="57">
        <v>2</v>
      </c>
      <c r="D53" s="57" t="s">
        <v>54</v>
      </c>
      <c r="E53" s="57">
        <v>6</v>
      </c>
      <c r="F53" s="57" t="s">
        <v>1330</v>
      </c>
      <c r="G53" s="57" t="s">
        <v>1332</v>
      </c>
      <c r="H53" s="57">
        <v>8</v>
      </c>
      <c r="I53" s="57">
        <v>401</v>
      </c>
    </row>
    <row r="54" spans="1:9">
      <c r="A54" s="57">
        <v>3263</v>
      </c>
      <c r="B54" s="57" t="s">
        <v>78</v>
      </c>
      <c r="C54" s="57">
        <v>2</v>
      </c>
      <c r="D54" s="57" t="s">
        <v>54</v>
      </c>
      <c r="E54" s="57">
        <v>22</v>
      </c>
      <c r="F54" s="57" t="s">
        <v>1333</v>
      </c>
      <c r="G54" s="57" t="s">
        <v>1334</v>
      </c>
      <c r="H54" s="57">
        <v>14</v>
      </c>
      <c r="I54" s="57">
        <v>181</v>
      </c>
    </row>
    <row r="55" spans="1:9">
      <c r="A55" s="57">
        <v>3281</v>
      </c>
      <c r="B55" s="57" t="s">
        <v>79</v>
      </c>
      <c r="C55" s="57">
        <v>2</v>
      </c>
      <c r="D55" s="57" t="s">
        <v>54</v>
      </c>
      <c r="E55" s="57">
        <v>32</v>
      </c>
      <c r="F55" s="57" t="s">
        <v>1335</v>
      </c>
      <c r="G55" s="57" t="s">
        <v>1336</v>
      </c>
      <c r="H55" s="57">
        <v>6</v>
      </c>
      <c r="I55" s="57">
        <v>603</v>
      </c>
    </row>
    <row r="56" spans="1:9">
      <c r="A56" s="57">
        <v>3299</v>
      </c>
      <c r="B56" s="57" t="s">
        <v>80</v>
      </c>
      <c r="C56" s="57">
        <v>2</v>
      </c>
      <c r="D56" s="57" t="s">
        <v>54</v>
      </c>
      <c r="E56" s="57">
        <v>30</v>
      </c>
      <c r="F56" s="57" t="s">
        <v>1337</v>
      </c>
      <c r="G56" s="57" t="s">
        <v>1338</v>
      </c>
      <c r="H56" s="57">
        <v>6</v>
      </c>
      <c r="I56" s="57">
        <v>603</v>
      </c>
    </row>
    <row r="57" spans="1:9">
      <c r="A57" s="57">
        <v>3308</v>
      </c>
      <c r="B57" s="57" t="s">
        <v>81</v>
      </c>
      <c r="C57" s="57">
        <v>2</v>
      </c>
      <c r="D57" s="57" t="s">
        <v>54</v>
      </c>
      <c r="E57" s="57">
        <v>30</v>
      </c>
      <c r="F57" s="57" t="s">
        <v>1337</v>
      </c>
      <c r="G57" s="57" t="s">
        <v>1339</v>
      </c>
      <c r="H57" s="57">
        <v>6</v>
      </c>
      <c r="I57" s="57">
        <v>603</v>
      </c>
    </row>
    <row r="58" spans="1:9">
      <c r="A58" s="57">
        <v>3317</v>
      </c>
      <c r="B58" s="57" t="s">
        <v>82</v>
      </c>
      <c r="C58" s="57">
        <v>2</v>
      </c>
      <c r="D58" s="57" t="s">
        <v>54</v>
      </c>
      <c r="E58" s="57">
        <v>31</v>
      </c>
      <c r="F58" s="57" t="s">
        <v>1340</v>
      </c>
      <c r="G58" s="57" t="s">
        <v>1341</v>
      </c>
      <c r="H58" s="57">
        <v>6</v>
      </c>
      <c r="I58" s="57">
        <v>603</v>
      </c>
    </row>
    <row r="59" spans="1:9">
      <c r="A59" s="57">
        <v>3326</v>
      </c>
      <c r="B59" s="57" t="s">
        <v>83</v>
      </c>
      <c r="C59" s="57">
        <v>2</v>
      </c>
      <c r="D59" s="57" t="s">
        <v>54</v>
      </c>
      <c r="E59" s="57">
        <v>34</v>
      </c>
      <c r="F59" s="57" t="s">
        <v>1342</v>
      </c>
      <c r="G59" s="57" t="s">
        <v>1343</v>
      </c>
      <c r="H59" s="57">
        <v>4</v>
      </c>
      <c r="I59" s="57">
        <v>688</v>
      </c>
    </row>
    <row r="60" spans="1:9">
      <c r="A60" s="57">
        <v>3344</v>
      </c>
      <c r="B60" s="57" t="s">
        <v>84</v>
      </c>
      <c r="C60" s="57">
        <v>2</v>
      </c>
      <c r="D60" s="57" t="s">
        <v>54</v>
      </c>
      <c r="E60" s="57">
        <v>37</v>
      </c>
      <c r="F60" s="57" t="s">
        <v>1344</v>
      </c>
      <c r="G60" s="57" t="s">
        <v>1345</v>
      </c>
      <c r="H60" s="57">
        <v>3</v>
      </c>
      <c r="I60" s="57">
        <v>633</v>
      </c>
    </row>
    <row r="61" spans="1:9">
      <c r="A61" s="57">
        <v>3508</v>
      </c>
      <c r="B61" s="57" t="s">
        <v>85</v>
      </c>
      <c r="C61" s="57">
        <v>2</v>
      </c>
      <c r="D61" s="57" t="s">
        <v>54</v>
      </c>
      <c r="E61" s="57">
        <v>6</v>
      </c>
      <c r="F61" s="57" t="s">
        <v>1330</v>
      </c>
      <c r="G61" s="57" t="s">
        <v>1332</v>
      </c>
      <c r="H61" s="57">
        <v>8</v>
      </c>
      <c r="I61" s="57">
        <v>401</v>
      </c>
    </row>
    <row r="62" spans="1:9">
      <c r="A62" s="57">
        <v>3512</v>
      </c>
      <c r="B62" s="57" t="s">
        <v>86</v>
      </c>
      <c r="C62" s="57">
        <v>2</v>
      </c>
      <c r="D62" s="57" t="s">
        <v>54</v>
      </c>
      <c r="E62" s="57">
        <v>23</v>
      </c>
      <c r="F62" s="57" t="s">
        <v>1346</v>
      </c>
      <c r="G62" s="57" t="s">
        <v>1347</v>
      </c>
      <c r="H62" s="57">
        <v>7</v>
      </c>
      <c r="I62" s="57">
        <v>204</v>
      </c>
    </row>
    <row r="63" spans="1:9">
      <c r="A63" s="57">
        <v>3528</v>
      </c>
      <c r="B63" s="57" t="s">
        <v>87</v>
      </c>
      <c r="C63" s="57">
        <v>2</v>
      </c>
      <c r="D63" s="57" t="s">
        <v>54</v>
      </c>
      <c r="E63" s="57">
        <v>191</v>
      </c>
      <c r="F63" s="57" t="s">
        <v>1328</v>
      </c>
      <c r="G63" s="57" t="s">
        <v>1321</v>
      </c>
      <c r="H63" s="57">
        <v>1</v>
      </c>
      <c r="I63" s="57">
        <v>145</v>
      </c>
    </row>
    <row r="64" spans="1:9">
      <c r="A64" s="57">
        <v>3542</v>
      </c>
      <c r="B64" s="57" t="s">
        <v>88</v>
      </c>
      <c r="C64" s="57">
        <v>2</v>
      </c>
      <c r="D64" s="57" t="s">
        <v>54</v>
      </c>
      <c r="E64" s="57">
        <v>191</v>
      </c>
      <c r="F64" s="57" t="s">
        <v>1328</v>
      </c>
      <c r="G64" s="57" t="s">
        <v>1321</v>
      </c>
      <c r="H64" s="57">
        <v>1</v>
      </c>
      <c r="I64" s="57">
        <v>145</v>
      </c>
    </row>
    <row r="65" spans="1:9">
      <c r="A65" s="57">
        <v>3556</v>
      </c>
      <c r="B65" s="57" t="s">
        <v>89</v>
      </c>
      <c r="C65" s="57">
        <v>2</v>
      </c>
      <c r="D65" s="57" t="s">
        <v>54</v>
      </c>
      <c r="E65" s="57">
        <v>191</v>
      </c>
      <c r="F65" s="57" t="s">
        <v>1328</v>
      </c>
      <c r="G65" s="57" t="s">
        <v>1321</v>
      </c>
      <c r="H65" s="57">
        <v>1</v>
      </c>
      <c r="I65" s="57">
        <v>145</v>
      </c>
    </row>
    <row r="66" spans="1:9">
      <c r="A66" s="57">
        <v>3570</v>
      </c>
      <c r="B66" s="57" t="s">
        <v>90</v>
      </c>
      <c r="C66" s="57">
        <v>6</v>
      </c>
      <c r="D66" s="57" t="s">
        <v>25</v>
      </c>
      <c r="E66" s="57">
        <v>149</v>
      </c>
      <c r="F66" s="57" t="s">
        <v>91</v>
      </c>
      <c r="G66" s="57" t="s">
        <v>1321</v>
      </c>
      <c r="H66" s="57">
        <v>1</v>
      </c>
      <c r="I66" s="57">
        <v>142</v>
      </c>
    </row>
    <row r="67" spans="1:9">
      <c r="A67" s="57">
        <v>3584</v>
      </c>
      <c r="B67" s="57" t="s">
        <v>92</v>
      </c>
      <c r="C67" s="57">
        <v>6</v>
      </c>
      <c r="D67" s="57" t="s">
        <v>25</v>
      </c>
      <c r="E67" s="57">
        <v>149</v>
      </c>
      <c r="F67" s="57" t="s">
        <v>91</v>
      </c>
      <c r="G67" s="57" t="s">
        <v>1321</v>
      </c>
      <c r="H67" s="57">
        <v>1</v>
      </c>
      <c r="I67" s="57">
        <v>142</v>
      </c>
    </row>
    <row r="68" spans="1:9">
      <c r="A68" s="57">
        <v>3612</v>
      </c>
      <c r="B68" s="57" t="s">
        <v>93</v>
      </c>
      <c r="C68" s="57">
        <v>2</v>
      </c>
      <c r="D68" s="57" t="s">
        <v>54</v>
      </c>
      <c r="E68" s="57">
        <v>191</v>
      </c>
      <c r="F68" s="57" t="s">
        <v>1328</v>
      </c>
      <c r="G68" s="57" t="s">
        <v>1321</v>
      </c>
      <c r="H68" s="57">
        <v>1</v>
      </c>
      <c r="I68" s="57">
        <v>145</v>
      </c>
    </row>
    <row r="69" spans="1:9">
      <c r="A69" s="57">
        <v>3626</v>
      </c>
      <c r="B69" s="57" t="s">
        <v>94</v>
      </c>
      <c r="C69" s="57">
        <v>2</v>
      </c>
      <c r="D69" s="57" t="s">
        <v>54</v>
      </c>
      <c r="E69" s="57">
        <v>191</v>
      </c>
      <c r="F69" s="57" t="s">
        <v>1328</v>
      </c>
      <c r="G69" s="57" t="s">
        <v>1321</v>
      </c>
      <c r="H69" s="57">
        <v>1</v>
      </c>
      <c r="I69" s="57">
        <v>145</v>
      </c>
    </row>
    <row r="70" spans="1:9">
      <c r="A70" s="57">
        <v>3640</v>
      </c>
      <c r="B70" s="57" t="s">
        <v>95</v>
      </c>
      <c r="C70" s="57">
        <v>2</v>
      </c>
      <c r="D70" s="57" t="s">
        <v>54</v>
      </c>
      <c r="E70" s="57">
        <v>191</v>
      </c>
      <c r="F70" s="57" t="s">
        <v>1328</v>
      </c>
      <c r="G70" s="57" t="s">
        <v>1321</v>
      </c>
      <c r="H70" s="57">
        <v>1</v>
      </c>
      <c r="I70" s="57">
        <v>145</v>
      </c>
    </row>
    <row r="71" spans="1:9">
      <c r="A71" s="57">
        <v>3681</v>
      </c>
      <c r="B71" s="57" t="s">
        <v>96</v>
      </c>
      <c r="C71" s="57">
        <v>2</v>
      </c>
      <c r="D71" s="57" t="s">
        <v>54</v>
      </c>
      <c r="E71" s="57">
        <v>191</v>
      </c>
      <c r="F71" s="57" t="s">
        <v>1328</v>
      </c>
      <c r="G71" s="57" t="s">
        <v>1329</v>
      </c>
      <c r="H71" s="57">
        <v>1</v>
      </c>
      <c r="I71" s="57">
        <v>142</v>
      </c>
    </row>
    <row r="72" spans="1:9">
      <c r="A72" s="57">
        <v>3695</v>
      </c>
      <c r="B72" s="57" t="s">
        <v>97</v>
      </c>
      <c r="C72" s="57">
        <v>2</v>
      </c>
      <c r="D72" s="57" t="s">
        <v>54</v>
      </c>
      <c r="E72" s="57">
        <v>23</v>
      </c>
      <c r="F72" s="57" t="s">
        <v>1346</v>
      </c>
      <c r="G72" s="57" t="s">
        <v>1347</v>
      </c>
      <c r="H72" s="57">
        <v>7</v>
      </c>
      <c r="I72" s="57">
        <v>204</v>
      </c>
    </row>
    <row r="73" spans="1:9">
      <c r="A73" s="57">
        <v>3709</v>
      </c>
      <c r="B73" s="57" t="s">
        <v>98</v>
      </c>
      <c r="C73" s="57">
        <v>2</v>
      </c>
      <c r="D73" s="57" t="s">
        <v>54</v>
      </c>
      <c r="E73" s="57">
        <v>23</v>
      </c>
      <c r="F73" s="57" t="s">
        <v>1346</v>
      </c>
      <c r="G73" s="57" t="s">
        <v>1348</v>
      </c>
      <c r="H73" s="57">
        <v>7</v>
      </c>
      <c r="I73" s="57">
        <v>487</v>
      </c>
    </row>
    <row r="74" spans="1:9">
      <c r="A74" s="57">
        <v>3723</v>
      </c>
      <c r="B74" s="57" t="s">
        <v>99</v>
      </c>
      <c r="C74" s="57">
        <v>2</v>
      </c>
      <c r="D74" s="57" t="s">
        <v>54</v>
      </c>
      <c r="E74" s="57">
        <v>6</v>
      </c>
      <c r="F74" s="57" t="s">
        <v>1330</v>
      </c>
      <c r="G74" s="57" t="s">
        <v>1331</v>
      </c>
      <c r="H74" s="57">
        <v>8</v>
      </c>
      <c r="I74" s="57">
        <v>209</v>
      </c>
    </row>
    <row r="75" spans="1:9">
      <c r="A75" s="57">
        <v>3737</v>
      </c>
      <c r="B75" s="57" t="s">
        <v>100</v>
      </c>
      <c r="C75" s="57">
        <v>2</v>
      </c>
      <c r="D75" s="57" t="s">
        <v>54</v>
      </c>
      <c r="E75" s="57">
        <v>24</v>
      </c>
      <c r="F75" s="57" t="s">
        <v>1349</v>
      </c>
      <c r="G75" s="57" t="s">
        <v>1350</v>
      </c>
      <c r="H75" s="57">
        <v>7</v>
      </c>
      <c r="I75" s="57">
        <v>642</v>
      </c>
    </row>
    <row r="76" spans="1:9">
      <c r="A76" s="57">
        <v>3751</v>
      </c>
      <c r="B76" s="57" t="s">
        <v>101</v>
      </c>
      <c r="C76" s="57">
        <v>2</v>
      </c>
      <c r="D76" s="57" t="s">
        <v>54</v>
      </c>
      <c r="E76" s="57">
        <v>26</v>
      </c>
      <c r="F76" s="57" t="s">
        <v>1351</v>
      </c>
      <c r="G76" s="57" t="s">
        <v>1352</v>
      </c>
      <c r="H76" s="57">
        <v>9</v>
      </c>
      <c r="I76" s="57">
        <v>718</v>
      </c>
    </row>
    <row r="77" spans="1:9">
      <c r="A77" s="57">
        <v>3765</v>
      </c>
      <c r="B77" s="57" t="s">
        <v>102</v>
      </c>
      <c r="C77" s="57">
        <v>2</v>
      </c>
      <c r="D77" s="57" t="s">
        <v>54</v>
      </c>
      <c r="E77" s="57">
        <v>26</v>
      </c>
      <c r="F77" s="57" t="s">
        <v>1351</v>
      </c>
      <c r="G77" s="57" t="s">
        <v>1353</v>
      </c>
      <c r="H77" s="57">
        <v>9</v>
      </c>
      <c r="I77" s="57">
        <v>614</v>
      </c>
    </row>
    <row r="78" spans="1:9">
      <c r="A78" s="57">
        <v>3786</v>
      </c>
      <c r="B78" s="57" t="s">
        <v>103</v>
      </c>
      <c r="C78" s="57">
        <v>2</v>
      </c>
      <c r="D78" s="57" t="s">
        <v>54</v>
      </c>
      <c r="E78" s="57">
        <v>26</v>
      </c>
      <c r="F78" s="57" t="s">
        <v>1351</v>
      </c>
      <c r="G78" s="57" t="s">
        <v>1354</v>
      </c>
      <c r="H78" s="57">
        <v>9</v>
      </c>
      <c r="I78" s="57">
        <v>396</v>
      </c>
    </row>
    <row r="79" spans="1:9">
      <c r="A79" s="57">
        <v>3790</v>
      </c>
      <c r="B79" s="57" t="s">
        <v>104</v>
      </c>
      <c r="C79" s="57">
        <v>2</v>
      </c>
      <c r="D79" s="57" t="s">
        <v>54</v>
      </c>
      <c r="E79" s="57">
        <v>26</v>
      </c>
      <c r="F79" s="57" t="s">
        <v>1351</v>
      </c>
      <c r="G79" s="57" t="s">
        <v>1352</v>
      </c>
      <c r="H79" s="57">
        <v>9</v>
      </c>
      <c r="I79" s="57">
        <v>718</v>
      </c>
    </row>
    <row r="80" spans="1:9">
      <c r="A80" s="57">
        <v>3796</v>
      </c>
      <c r="B80" s="57" t="s">
        <v>105</v>
      </c>
      <c r="C80" s="57">
        <v>2</v>
      </c>
      <c r="D80" s="57" t="s">
        <v>54</v>
      </c>
      <c r="E80" s="57">
        <v>34</v>
      </c>
      <c r="F80" s="57" t="s">
        <v>1342</v>
      </c>
      <c r="G80" s="57" t="s">
        <v>1355</v>
      </c>
      <c r="H80" s="57">
        <v>4</v>
      </c>
      <c r="I80" s="57">
        <v>645</v>
      </c>
    </row>
    <row r="81" spans="1:9">
      <c r="A81" s="57">
        <v>3798</v>
      </c>
      <c r="B81" s="57" t="s">
        <v>106</v>
      </c>
      <c r="C81" s="57">
        <v>2</v>
      </c>
      <c r="D81" s="57" t="s">
        <v>54</v>
      </c>
      <c r="E81" s="57">
        <v>6</v>
      </c>
      <c r="F81" s="57" t="s">
        <v>1330</v>
      </c>
      <c r="G81" s="57" t="s">
        <v>1356</v>
      </c>
      <c r="H81" s="57">
        <v>5</v>
      </c>
      <c r="I81" s="57">
        <v>194</v>
      </c>
    </row>
    <row r="82" spans="1:9">
      <c r="A82" s="57">
        <v>3800</v>
      </c>
      <c r="B82" s="57" t="s">
        <v>107</v>
      </c>
      <c r="C82" s="57">
        <v>2</v>
      </c>
      <c r="D82" s="57" t="s">
        <v>54</v>
      </c>
      <c r="E82" s="57">
        <v>38</v>
      </c>
      <c r="F82" s="57" t="s">
        <v>1357</v>
      </c>
      <c r="G82" s="57" t="s">
        <v>1358</v>
      </c>
      <c r="H82" s="57">
        <v>5</v>
      </c>
      <c r="I82" s="57">
        <v>371</v>
      </c>
    </row>
    <row r="83" spans="1:9">
      <c r="A83" s="57">
        <v>3810</v>
      </c>
      <c r="B83" s="57" t="s">
        <v>108</v>
      </c>
      <c r="C83" s="57">
        <v>6</v>
      </c>
      <c r="D83" s="57" t="s">
        <v>25</v>
      </c>
      <c r="E83" s="57">
        <v>122</v>
      </c>
      <c r="F83" s="57" t="s">
        <v>109</v>
      </c>
      <c r="G83" s="57" t="s">
        <v>1359</v>
      </c>
      <c r="H83" s="57">
        <v>11</v>
      </c>
      <c r="I83" s="57">
        <v>562</v>
      </c>
    </row>
    <row r="84" spans="1:9">
      <c r="A84" s="57">
        <v>3885</v>
      </c>
      <c r="B84" s="57" t="s">
        <v>1360</v>
      </c>
      <c r="C84" s="57">
        <v>7</v>
      </c>
      <c r="D84" s="57" t="s">
        <v>110</v>
      </c>
      <c r="E84" s="57">
        <v>194</v>
      </c>
      <c r="F84" s="58" t="s">
        <v>1361</v>
      </c>
      <c r="G84" s="57" t="s">
        <v>1321</v>
      </c>
      <c r="H84" s="57">
        <v>1</v>
      </c>
      <c r="I84" s="57">
        <v>143</v>
      </c>
    </row>
    <row r="85" spans="1:9">
      <c r="A85" s="57">
        <v>3887</v>
      </c>
      <c r="B85" s="57" t="s">
        <v>112</v>
      </c>
      <c r="C85" s="57">
        <v>7</v>
      </c>
      <c r="D85" s="57" t="s">
        <v>110</v>
      </c>
      <c r="E85" s="57">
        <v>194</v>
      </c>
      <c r="F85" s="58" t="s">
        <v>1361</v>
      </c>
      <c r="G85" s="57" t="s">
        <v>1321</v>
      </c>
      <c r="H85" s="57">
        <v>1</v>
      </c>
      <c r="I85" s="57">
        <v>143</v>
      </c>
    </row>
    <row r="86" spans="1:9">
      <c r="A86" s="57">
        <v>3888</v>
      </c>
      <c r="B86" s="57" t="s">
        <v>113</v>
      </c>
      <c r="C86" s="57">
        <v>7</v>
      </c>
      <c r="D86" s="57" t="s">
        <v>110</v>
      </c>
      <c r="E86" s="57">
        <v>194</v>
      </c>
      <c r="F86" s="58" t="s">
        <v>1361</v>
      </c>
      <c r="G86" s="57" t="s">
        <v>1321</v>
      </c>
      <c r="H86" s="57">
        <v>1</v>
      </c>
      <c r="I86" s="57">
        <v>143</v>
      </c>
    </row>
    <row r="87" spans="1:9">
      <c r="A87" s="57">
        <v>3889</v>
      </c>
      <c r="B87" s="57" t="s">
        <v>114</v>
      </c>
      <c r="C87" s="57">
        <v>7</v>
      </c>
      <c r="D87" s="57" t="s">
        <v>110</v>
      </c>
      <c r="E87" s="57">
        <v>194</v>
      </c>
      <c r="F87" s="58" t="s">
        <v>1361</v>
      </c>
      <c r="G87" s="57" t="s">
        <v>1321</v>
      </c>
      <c r="H87" s="57">
        <v>1</v>
      </c>
      <c r="I87" s="57">
        <v>143</v>
      </c>
    </row>
    <row r="88" spans="1:9">
      <c r="A88" s="57">
        <v>3890</v>
      </c>
      <c r="B88" s="57" t="s">
        <v>115</v>
      </c>
      <c r="C88" s="57">
        <v>7</v>
      </c>
      <c r="D88" s="57" t="s">
        <v>110</v>
      </c>
      <c r="E88" s="57">
        <v>194</v>
      </c>
      <c r="F88" s="58" t="s">
        <v>1361</v>
      </c>
      <c r="G88" s="57" t="s">
        <v>1321</v>
      </c>
      <c r="H88" s="57">
        <v>1</v>
      </c>
      <c r="I88" s="57">
        <v>143</v>
      </c>
    </row>
    <row r="89" spans="1:9">
      <c r="A89" s="57">
        <v>3891</v>
      </c>
      <c r="B89" s="57" t="s">
        <v>116</v>
      </c>
      <c r="C89" s="57">
        <v>7</v>
      </c>
      <c r="D89" s="57" t="s">
        <v>110</v>
      </c>
      <c r="E89" s="57">
        <v>194</v>
      </c>
      <c r="F89" s="58" t="s">
        <v>1361</v>
      </c>
      <c r="G89" s="57" t="s">
        <v>1325</v>
      </c>
      <c r="H89" s="57">
        <v>1</v>
      </c>
      <c r="I89" s="57">
        <v>142</v>
      </c>
    </row>
    <row r="90" spans="1:9">
      <c r="A90" s="57">
        <v>3893</v>
      </c>
      <c r="B90" s="57" t="s">
        <v>117</v>
      </c>
      <c r="C90" s="57">
        <v>7</v>
      </c>
      <c r="D90" s="57" t="s">
        <v>110</v>
      </c>
      <c r="E90" s="57">
        <v>194</v>
      </c>
      <c r="F90" s="58" t="s">
        <v>1361</v>
      </c>
      <c r="G90" s="57" t="s">
        <v>1325</v>
      </c>
      <c r="H90" s="57">
        <v>1</v>
      </c>
      <c r="I90" s="57">
        <v>142</v>
      </c>
    </row>
    <row r="91" spans="1:9">
      <c r="A91" s="57">
        <v>3894</v>
      </c>
      <c r="B91" s="57" t="s">
        <v>118</v>
      </c>
      <c r="C91" s="57">
        <v>7</v>
      </c>
      <c r="D91" s="57" t="s">
        <v>110</v>
      </c>
      <c r="E91" s="57">
        <v>194</v>
      </c>
      <c r="F91" s="58" t="s">
        <v>1361</v>
      </c>
      <c r="G91" s="57" t="s">
        <v>1362</v>
      </c>
      <c r="H91" s="57">
        <v>1</v>
      </c>
      <c r="I91" s="57">
        <v>143</v>
      </c>
    </row>
    <row r="92" spans="1:9">
      <c r="A92" s="57">
        <v>3896</v>
      </c>
      <c r="B92" s="57" t="s">
        <v>119</v>
      </c>
      <c r="C92" s="57">
        <v>7</v>
      </c>
      <c r="D92" s="57" t="s">
        <v>110</v>
      </c>
      <c r="E92" s="57">
        <v>194</v>
      </c>
      <c r="F92" s="58" t="s">
        <v>1361</v>
      </c>
      <c r="G92" s="57" t="s">
        <v>1363</v>
      </c>
      <c r="H92" s="57">
        <v>10</v>
      </c>
      <c r="I92" s="57">
        <v>177</v>
      </c>
    </row>
    <row r="93" spans="1:9">
      <c r="A93" s="57">
        <v>3897</v>
      </c>
      <c r="B93" s="57" t="s">
        <v>120</v>
      </c>
      <c r="C93" s="57">
        <v>7</v>
      </c>
      <c r="D93" s="57" t="s">
        <v>110</v>
      </c>
      <c r="E93" s="57">
        <v>194</v>
      </c>
      <c r="F93" s="58" t="s">
        <v>1361</v>
      </c>
      <c r="G93" s="57" t="s">
        <v>1334</v>
      </c>
      <c r="H93" s="57">
        <v>14</v>
      </c>
      <c r="I93" s="57">
        <v>181</v>
      </c>
    </row>
    <row r="94" spans="1:9">
      <c r="A94" s="57">
        <v>3898</v>
      </c>
      <c r="B94" s="57" t="s">
        <v>121</v>
      </c>
      <c r="C94" s="57">
        <v>7</v>
      </c>
      <c r="D94" s="57" t="s">
        <v>110</v>
      </c>
      <c r="E94" s="57">
        <v>194</v>
      </c>
      <c r="F94" s="58" t="s">
        <v>1361</v>
      </c>
      <c r="G94" s="57" t="s">
        <v>1322</v>
      </c>
      <c r="H94" s="57">
        <v>12</v>
      </c>
      <c r="I94" s="57">
        <v>189</v>
      </c>
    </row>
    <row r="95" spans="1:9">
      <c r="A95" s="57">
        <v>3899</v>
      </c>
      <c r="B95" s="57" t="s">
        <v>122</v>
      </c>
      <c r="C95" s="57">
        <v>7</v>
      </c>
      <c r="D95" s="57" t="s">
        <v>110</v>
      </c>
      <c r="E95" s="57">
        <v>194</v>
      </c>
      <c r="F95" s="58" t="s">
        <v>1361</v>
      </c>
      <c r="G95" s="57" t="s">
        <v>1356</v>
      </c>
      <c r="H95" s="57">
        <v>5</v>
      </c>
      <c r="I95" s="57">
        <v>194</v>
      </c>
    </row>
    <row r="96" spans="1:9">
      <c r="A96" s="57">
        <v>3900</v>
      </c>
      <c r="B96" s="57" t="s">
        <v>123</v>
      </c>
      <c r="C96" s="57">
        <v>7</v>
      </c>
      <c r="D96" s="57" t="s">
        <v>110</v>
      </c>
      <c r="E96" s="57">
        <v>194</v>
      </c>
      <c r="F96" s="58" t="s">
        <v>1361</v>
      </c>
      <c r="G96" s="57" t="s">
        <v>1364</v>
      </c>
      <c r="H96" s="57">
        <v>5</v>
      </c>
      <c r="I96" s="57">
        <v>224</v>
      </c>
    </row>
    <row r="97" spans="1:9">
      <c r="A97" s="57">
        <v>3901</v>
      </c>
      <c r="B97" s="57" t="s">
        <v>124</v>
      </c>
      <c r="C97" s="57">
        <v>7</v>
      </c>
      <c r="D97" s="57" t="s">
        <v>110</v>
      </c>
      <c r="E97" s="57">
        <v>194</v>
      </c>
      <c r="F97" s="58" t="s">
        <v>1361</v>
      </c>
      <c r="G97" s="57" t="s">
        <v>1365</v>
      </c>
      <c r="H97" s="57">
        <v>6</v>
      </c>
      <c r="I97" s="57">
        <v>603</v>
      </c>
    </row>
    <row r="98" spans="1:9">
      <c r="A98" s="57">
        <v>3904</v>
      </c>
      <c r="B98" s="57" t="s">
        <v>125</v>
      </c>
      <c r="C98" s="57">
        <v>7</v>
      </c>
      <c r="D98" s="57" t="s">
        <v>110</v>
      </c>
      <c r="E98" s="57">
        <v>194</v>
      </c>
      <c r="F98" s="58" t="s">
        <v>1361</v>
      </c>
      <c r="G98" s="57" t="s">
        <v>1366</v>
      </c>
      <c r="H98" s="57">
        <v>4</v>
      </c>
      <c r="I98" s="57">
        <v>254</v>
      </c>
    </row>
    <row r="99" spans="1:9">
      <c r="A99" s="57">
        <v>3905</v>
      </c>
      <c r="B99" s="57" t="s">
        <v>126</v>
      </c>
      <c r="C99" s="57">
        <v>7</v>
      </c>
      <c r="D99" s="57" t="s">
        <v>110</v>
      </c>
      <c r="E99" s="57">
        <v>194</v>
      </c>
      <c r="F99" s="58" t="s">
        <v>1361</v>
      </c>
      <c r="G99" s="57" t="s">
        <v>1367</v>
      </c>
      <c r="H99" s="57">
        <v>9</v>
      </c>
      <c r="I99" s="57">
        <v>647</v>
      </c>
    </row>
    <row r="100" spans="1:9">
      <c r="A100" s="57">
        <v>3906</v>
      </c>
      <c r="B100" s="57" t="s">
        <v>1368</v>
      </c>
      <c r="C100" s="57">
        <v>7</v>
      </c>
      <c r="D100" s="57" t="s">
        <v>110</v>
      </c>
      <c r="E100" s="57">
        <v>194</v>
      </c>
      <c r="F100" s="58" t="s">
        <v>1361</v>
      </c>
      <c r="G100" s="57" t="s">
        <v>1343</v>
      </c>
      <c r="H100" s="57">
        <v>4</v>
      </c>
      <c r="I100" s="57">
        <v>688</v>
      </c>
    </row>
    <row r="101" spans="1:9">
      <c r="A101" s="57">
        <v>3909</v>
      </c>
      <c r="B101" s="57" t="s">
        <v>127</v>
      </c>
      <c r="C101" s="57">
        <v>7</v>
      </c>
      <c r="D101" s="57" t="s">
        <v>110</v>
      </c>
      <c r="E101" s="57">
        <v>194</v>
      </c>
      <c r="F101" s="58" t="s">
        <v>1361</v>
      </c>
      <c r="G101" s="57" t="s">
        <v>1369</v>
      </c>
      <c r="H101" s="57">
        <v>7</v>
      </c>
      <c r="I101" s="57">
        <v>310</v>
      </c>
    </row>
    <row r="102" spans="1:9">
      <c r="A102" s="57">
        <v>3913</v>
      </c>
      <c r="B102" s="57" t="s">
        <v>128</v>
      </c>
      <c r="C102" s="57">
        <v>7</v>
      </c>
      <c r="D102" s="57" t="s">
        <v>110</v>
      </c>
      <c r="E102" s="57">
        <v>194</v>
      </c>
      <c r="F102" s="58" t="s">
        <v>1361</v>
      </c>
      <c r="G102" s="57" t="s">
        <v>1370</v>
      </c>
      <c r="H102" s="57">
        <v>5</v>
      </c>
      <c r="I102" s="57">
        <v>372</v>
      </c>
    </row>
    <row r="103" spans="1:9">
      <c r="A103" s="57">
        <v>3915</v>
      </c>
      <c r="B103" s="57" t="s">
        <v>129</v>
      </c>
      <c r="C103" s="57">
        <v>7</v>
      </c>
      <c r="D103" s="57" t="s">
        <v>110</v>
      </c>
      <c r="E103" s="57">
        <v>194</v>
      </c>
      <c r="F103" s="58" t="s">
        <v>1361</v>
      </c>
      <c r="G103" s="57" t="s">
        <v>1354</v>
      </c>
      <c r="H103" s="57">
        <v>9</v>
      </c>
      <c r="I103" s="57">
        <v>396</v>
      </c>
    </row>
    <row r="104" spans="1:9">
      <c r="A104" s="57">
        <v>3921</v>
      </c>
      <c r="B104" s="57" t="s">
        <v>130</v>
      </c>
      <c r="C104" s="57">
        <v>7</v>
      </c>
      <c r="D104" s="57" t="s">
        <v>110</v>
      </c>
      <c r="E104" s="57">
        <v>194</v>
      </c>
      <c r="F104" s="58" t="s">
        <v>1361</v>
      </c>
      <c r="G104" s="57" t="s">
        <v>1341</v>
      </c>
      <c r="H104" s="57">
        <v>6</v>
      </c>
      <c r="I104" s="57">
        <v>603</v>
      </c>
    </row>
    <row r="105" spans="1:9">
      <c r="A105" s="57">
        <v>3924</v>
      </c>
      <c r="B105" s="57" t="s">
        <v>131</v>
      </c>
      <c r="C105" s="57">
        <v>7</v>
      </c>
      <c r="D105" s="57" t="s">
        <v>110</v>
      </c>
      <c r="E105" s="57">
        <v>194</v>
      </c>
      <c r="F105" s="58" t="s">
        <v>1361</v>
      </c>
      <c r="G105" s="57" t="s">
        <v>1371</v>
      </c>
      <c r="H105" s="57">
        <v>6</v>
      </c>
      <c r="I105" s="57">
        <v>603</v>
      </c>
    </row>
    <row r="106" spans="1:9">
      <c r="A106" s="57">
        <v>3927</v>
      </c>
      <c r="B106" s="57" t="s">
        <v>132</v>
      </c>
      <c r="C106" s="57">
        <v>7</v>
      </c>
      <c r="D106" s="57" t="s">
        <v>110</v>
      </c>
      <c r="E106" s="57">
        <v>194</v>
      </c>
      <c r="F106" s="58" t="s">
        <v>1361</v>
      </c>
      <c r="G106" s="57" t="s">
        <v>1343</v>
      </c>
      <c r="H106" s="57">
        <v>4</v>
      </c>
      <c r="I106" s="57">
        <v>688</v>
      </c>
    </row>
    <row r="107" spans="1:9">
      <c r="A107" s="57">
        <v>3928</v>
      </c>
      <c r="B107" s="57" t="s">
        <v>1372</v>
      </c>
      <c r="C107" s="57">
        <v>7</v>
      </c>
      <c r="D107" s="57" t="s">
        <v>110</v>
      </c>
      <c r="E107" s="57">
        <v>194</v>
      </c>
      <c r="F107" s="58" t="s">
        <v>1361</v>
      </c>
      <c r="G107" s="57" t="s">
        <v>1373</v>
      </c>
      <c r="H107" s="57">
        <v>12</v>
      </c>
      <c r="I107" s="57">
        <v>697</v>
      </c>
    </row>
    <row r="108" spans="1:9">
      <c r="A108" s="57">
        <v>3930</v>
      </c>
      <c r="B108" s="57" t="s">
        <v>133</v>
      </c>
      <c r="C108" s="57">
        <v>7</v>
      </c>
      <c r="D108" s="57" t="s">
        <v>110</v>
      </c>
      <c r="E108" s="57">
        <v>194</v>
      </c>
      <c r="F108" s="58" t="s">
        <v>1361</v>
      </c>
      <c r="G108" s="57" t="s">
        <v>1374</v>
      </c>
      <c r="H108" s="57">
        <v>11</v>
      </c>
      <c r="I108" s="57">
        <v>563</v>
      </c>
    </row>
    <row r="109" spans="1:9">
      <c r="A109" s="57">
        <v>4261</v>
      </c>
      <c r="B109" s="57" t="s">
        <v>1375</v>
      </c>
      <c r="C109" s="57">
        <v>6</v>
      </c>
      <c r="D109" s="57" t="s">
        <v>25</v>
      </c>
      <c r="E109" s="57">
        <v>32</v>
      </c>
      <c r="F109" s="57" t="s">
        <v>1375</v>
      </c>
      <c r="G109" s="57" t="s">
        <v>1321</v>
      </c>
      <c r="H109" s="57">
        <v>1</v>
      </c>
      <c r="I109" s="57">
        <v>142</v>
      </c>
    </row>
    <row r="110" spans="1:9">
      <c r="A110" s="57">
        <v>4655</v>
      </c>
      <c r="B110" s="57" t="s">
        <v>134</v>
      </c>
      <c r="C110" s="57">
        <v>1</v>
      </c>
      <c r="D110" s="57" t="s">
        <v>135</v>
      </c>
      <c r="E110" s="57">
        <v>1</v>
      </c>
      <c r="F110" s="57" t="s">
        <v>136</v>
      </c>
      <c r="G110" s="57" t="s">
        <v>1321</v>
      </c>
      <c r="H110" s="57">
        <v>1</v>
      </c>
      <c r="I110" s="57">
        <v>145</v>
      </c>
    </row>
    <row r="111" spans="1:9">
      <c r="A111" s="57">
        <v>4703</v>
      </c>
      <c r="B111" s="57" t="s">
        <v>1376</v>
      </c>
      <c r="C111" s="57">
        <v>1</v>
      </c>
      <c r="D111" s="57" t="s">
        <v>135</v>
      </c>
      <c r="E111" s="57">
        <v>2</v>
      </c>
      <c r="F111" s="57" t="s">
        <v>137</v>
      </c>
      <c r="G111" s="57" t="s">
        <v>1321</v>
      </c>
      <c r="H111" s="57">
        <v>1</v>
      </c>
      <c r="I111" s="57">
        <v>145</v>
      </c>
    </row>
    <row r="112" spans="1:9">
      <c r="A112" s="57">
        <v>4747</v>
      </c>
      <c r="B112" s="57" t="s">
        <v>1377</v>
      </c>
      <c r="C112" s="57">
        <v>1</v>
      </c>
      <c r="D112" s="57" t="s">
        <v>135</v>
      </c>
      <c r="E112" s="57">
        <v>2</v>
      </c>
      <c r="F112" s="57" t="s">
        <v>137</v>
      </c>
      <c r="G112" s="57" t="s">
        <v>1321</v>
      </c>
      <c r="H112" s="57">
        <v>1</v>
      </c>
      <c r="I112" s="57">
        <v>145</v>
      </c>
    </row>
    <row r="113" spans="1:9">
      <c r="A113" s="57">
        <v>5074</v>
      </c>
      <c r="B113" s="57" t="s">
        <v>138</v>
      </c>
      <c r="C113" s="57">
        <v>2</v>
      </c>
      <c r="D113" s="57" t="s">
        <v>54</v>
      </c>
      <c r="E113" s="57">
        <v>37</v>
      </c>
      <c r="F113" s="57" t="s">
        <v>1344</v>
      </c>
      <c r="G113" s="57" t="s">
        <v>1345</v>
      </c>
      <c r="H113" s="57">
        <v>3</v>
      </c>
      <c r="I113" s="57">
        <v>633</v>
      </c>
    </row>
    <row r="114" spans="1:9">
      <c r="A114" s="57">
        <v>5083</v>
      </c>
      <c r="B114" s="57" t="s">
        <v>139</v>
      </c>
      <c r="C114" s="57">
        <v>2</v>
      </c>
      <c r="D114" s="57" t="s">
        <v>54</v>
      </c>
      <c r="E114" s="57">
        <v>37</v>
      </c>
      <c r="F114" s="57" t="s">
        <v>1344</v>
      </c>
      <c r="G114" s="57" t="s">
        <v>1345</v>
      </c>
      <c r="H114" s="57">
        <v>3</v>
      </c>
      <c r="I114" s="57">
        <v>633</v>
      </c>
    </row>
    <row r="115" spans="1:9">
      <c r="A115" s="57">
        <v>5084</v>
      </c>
      <c r="B115" s="57" t="s">
        <v>140</v>
      </c>
      <c r="C115" s="57">
        <v>2</v>
      </c>
      <c r="D115" s="57" t="s">
        <v>54</v>
      </c>
      <c r="E115" s="57">
        <v>37</v>
      </c>
      <c r="F115" s="57" t="s">
        <v>1344</v>
      </c>
      <c r="G115" s="57" t="s">
        <v>1378</v>
      </c>
      <c r="H115" s="57">
        <v>3</v>
      </c>
      <c r="I115" s="57">
        <v>283</v>
      </c>
    </row>
    <row r="116" spans="1:9">
      <c r="A116" s="57">
        <v>5085</v>
      </c>
      <c r="B116" s="57" t="s">
        <v>141</v>
      </c>
      <c r="C116" s="57">
        <v>2</v>
      </c>
      <c r="D116" s="57" t="s">
        <v>54</v>
      </c>
      <c r="E116" s="57">
        <v>37</v>
      </c>
      <c r="F116" s="57" t="s">
        <v>1344</v>
      </c>
      <c r="G116" s="57" t="s">
        <v>1379</v>
      </c>
      <c r="H116" s="57">
        <v>3</v>
      </c>
      <c r="I116" s="57">
        <v>335</v>
      </c>
    </row>
    <row r="117" spans="1:9">
      <c r="A117" s="57">
        <v>5086</v>
      </c>
      <c r="B117" s="57" t="s">
        <v>142</v>
      </c>
      <c r="C117" s="57">
        <v>2</v>
      </c>
      <c r="D117" s="57" t="s">
        <v>54</v>
      </c>
      <c r="E117" s="57">
        <v>37</v>
      </c>
      <c r="F117" s="57" t="s">
        <v>1344</v>
      </c>
      <c r="G117" s="57" t="s">
        <v>1380</v>
      </c>
      <c r="H117" s="57">
        <v>3</v>
      </c>
      <c r="I117" s="57">
        <v>369</v>
      </c>
    </row>
    <row r="118" spans="1:9">
      <c r="A118" s="57">
        <v>5087</v>
      </c>
      <c r="B118" s="57" t="s">
        <v>143</v>
      </c>
      <c r="C118" s="57">
        <v>2</v>
      </c>
      <c r="D118" s="57" t="s">
        <v>54</v>
      </c>
      <c r="E118" s="57">
        <v>37</v>
      </c>
      <c r="F118" s="57" t="s">
        <v>1381</v>
      </c>
      <c r="G118" s="57" t="s">
        <v>1345</v>
      </c>
      <c r="H118" s="57">
        <v>3</v>
      </c>
      <c r="I118" s="57">
        <v>633</v>
      </c>
    </row>
    <row r="119" spans="1:9">
      <c r="A119" s="57">
        <v>5088</v>
      </c>
      <c r="B119" s="57" t="s">
        <v>144</v>
      </c>
      <c r="C119" s="57">
        <v>2</v>
      </c>
      <c r="D119" s="57" t="s">
        <v>54</v>
      </c>
      <c r="E119" s="57">
        <v>37</v>
      </c>
      <c r="F119" s="57" t="s">
        <v>1381</v>
      </c>
      <c r="G119" s="57" t="s">
        <v>1382</v>
      </c>
      <c r="H119" s="57">
        <v>3</v>
      </c>
      <c r="I119" s="57">
        <v>657</v>
      </c>
    </row>
    <row r="120" spans="1:9">
      <c r="A120" s="57">
        <v>5089</v>
      </c>
      <c r="B120" s="57" t="s">
        <v>145</v>
      </c>
      <c r="C120" s="57">
        <v>2</v>
      </c>
      <c r="D120" s="57" t="s">
        <v>54</v>
      </c>
      <c r="E120" s="57">
        <v>37</v>
      </c>
      <c r="F120" s="57" t="s">
        <v>1381</v>
      </c>
      <c r="G120" s="57" t="s">
        <v>1379</v>
      </c>
      <c r="H120" s="57">
        <v>3</v>
      </c>
      <c r="I120" s="57">
        <v>335</v>
      </c>
    </row>
    <row r="121" spans="1:9">
      <c r="A121" s="57">
        <v>5090</v>
      </c>
      <c r="B121" s="57" t="s">
        <v>146</v>
      </c>
      <c r="C121" s="57">
        <v>2</v>
      </c>
      <c r="D121" s="57" t="s">
        <v>54</v>
      </c>
      <c r="E121" s="57">
        <v>37</v>
      </c>
      <c r="F121" s="57" t="s">
        <v>1381</v>
      </c>
      <c r="G121" s="57" t="s">
        <v>1345</v>
      </c>
      <c r="H121" s="57">
        <v>3</v>
      </c>
      <c r="I121" s="57">
        <v>633</v>
      </c>
    </row>
    <row r="122" spans="1:9">
      <c r="A122" s="57">
        <v>5091</v>
      </c>
      <c r="B122" s="57" t="s">
        <v>147</v>
      </c>
      <c r="C122" s="57">
        <v>2</v>
      </c>
      <c r="D122" s="57" t="s">
        <v>54</v>
      </c>
      <c r="E122" s="57">
        <v>37</v>
      </c>
      <c r="F122" s="57" t="s">
        <v>1381</v>
      </c>
      <c r="G122" s="57" t="s">
        <v>1383</v>
      </c>
      <c r="H122" s="57">
        <v>3</v>
      </c>
      <c r="I122" s="57">
        <v>558</v>
      </c>
    </row>
    <row r="123" spans="1:9">
      <c r="A123" s="57">
        <v>5092</v>
      </c>
      <c r="B123" s="57" t="s">
        <v>148</v>
      </c>
      <c r="C123" s="57">
        <v>2</v>
      </c>
      <c r="D123" s="57" t="s">
        <v>54</v>
      </c>
      <c r="E123" s="57">
        <v>37</v>
      </c>
      <c r="F123" s="57" t="s">
        <v>1381</v>
      </c>
      <c r="G123" s="57" t="s">
        <v>1384</v>
      </c>
      <c r="H123" s="57">
        <v>3</v>
      </c>
      <c r="I123" s="57">
        <v>459</v>
      </c>
    </row>
    <row r="124" spans="1:9">
      <c r="A124" s="57">
        <v>5097</v>
      </c>
      <c r="B124" s="57" t="s">
        <v>149</v>
      </c>
      <c r="C124" s="57">
        <v>2</v>
      </c>
      <c r="D124" s="57" t="s">
        <v>54</v>
      </c>
      <c r="E124" s="57">
        <v>34</v>
      </c>
      <c r="F124" s="57" t="s">
        <v>1342</v>
      </c>
      <c r="G124" s="57" t="s">
        <v>1385</v>
      </c>
      <c r="H124" s="57">
        <v>4</v>
      </c>
      <c r="I124" s="57">
        <v>654</v>
      </c>
    </row>
    <row r="125" spans="1:9">
      <c r="A125" s="57">
        <v>5098</v>
      </c>
      <c r="B125" s="57" t="s">
        <v>150</v>
      </c>
      <c r="C125" s="57">
        <v>2</v>
      </c>
      <c r="D125" s="57" t="s">
        <v>54</v>
      </c>
      <c r="E125" s="57">
        <v>34</v>
      </c>
      <c r="F125" s="57" t="s">
        <v>1342</v>
      </c>
      <c r="G125" s="57" t="s">
        <v>1366</v>
      </c>
      <c r="H125" s="57">
        <v>4</v>
      </c>
      <c r="I125" s="57">
        <v>254</v>
      </c>
    </row>
    <row r="126" spans="1:9">
      <c r="A126" s="57">
        <v>5099</v>
      </c>
      <c r="B126" s="57" t="s">
        <v>151</v>
      </c>
      <c r="C126" s="57">
        <v>2</v>
      </c>
      <c r="D126" s="57" t="s">
        <v>54</v>
      </c>
      <c r="E126" s="57">
        <v>34</v>
      </c>
      <c r="F126" s="57" t="s">
        <v>1342</v>
      </c>
      <c r="G126" s="57" t="s">
        <v>1386</v>
      </c>
      <c r="H126" s="57">
        <v>4</v>
      </c>
      <c r="I126" s="57">
        <v>701</v>
      </c>
    </row>
    <row r="127" spans="1:9">
      <c r="A127" s="57">
        <v>5100</v>
      </c>
      <c r="B127" s="57" t="s">
        <v>152</v>
      </c>
      <c r="C127" s="57">
        <v>2</v>
      </c>
      <c r="D127" s="57" t="s">
        <v>54</v>
      </c>
      <c r="E127" s="57">
        <v>34</v>
      </c>
      <c r="F127" s="57" t="s">
        <v>1342</v>
      </c>
      <c r="G127" s="57" t="s">
        <v>1387</v>
      </c>
      <c r="H127" s="57">
        <v>4</v>
      </c>
      <c r="I127" s="57">
        <v>352</v>
      </c>
    </row>
    <row r="128" spans="1:9">
      <c r="A128" s="57">
        <v>5130</v>
      </c>
      <c r="B128" s="57" t="s">
        <v>153</v>
      </c>
      <c r="C128" s="57">
        <v>2</v>
      </c>
      <c r="D128" s="57" t="s">
        <v>54</v>
      </c>
      <c r="E128" s="57">
        <v>34</v>
      </c>
      <c r="F128" s="57" t="s">
        <v>1342</v>
      </c>
      <c r="G128" s="57" t="s">
        <v>1388</v>
      </c>
      <c r="H128" s="57">
        <v>4</v>
      </c>
      <c r="I128" s="57">
        <v>246</v>
      </c>
    </row>
    <row r="129" spans="1:9">
      <c r="A129" s="57">
        <v>5131</v>
      </c>
      <c r="B129" s="57" t="s">
        <v>154</v>
      </c>
      <c r="C129" s="57">
        <v>2</v>
      </c>
      <c r="D129" s="57" t="s">
        <v>54</v>
      </c>
      <c r="E129" s="57">
        <v>34</v>
      </c>
      <c r="F129" s="57" t="s">
        <v>1342</v>
      </c>
      <c r="G129" s="57" t="s">
        <v>1389</v>
      </c>
      <c r="H129" s="57">
        <v>4</v>
      </c>
      <c r="I129" s="57">
        <v>392</v>
      </c>
    </row>
    <row r="130" spans="1:9">
      <c r="A130" s="57">
        <v>5132</v>
      </c>
      <c r="B130" s="57" t="s">
        <v>155</v>
      </c>
      <c r="C130" s="57">
        <v>2</v>
      </c>
      <c r="D130" s="57" t="s">
        <v>54</v>
      </c>
      <c r="E130" s="57">
        <v>34</v>
      </c>
      <c r="F130" s="57" t="s">
        <v>1342</v>
      </c>
      <c r="G130" s="57" t="s">
        <v>1390</v>
      </c>
      <c r="H130" s="57">
        <v>4</v>
      </c>
      <c r="I130" s="57">
        <v>504</v>
      </c>
    </row>
    <row r="131" spans="1:9">
      <c r="A131" s="57">
        <v>5133</v>
      </c>
      <c r="B131" s="57" t="s">
        <v>156</v>
      </c>
      <c r="C131" s="57">
        <v>2</v>
      </c>
      <c r="D131" s="57" t="s">
        <v>54</v>
      </c>
      <c r="E131" s="57">
        <v>34</v>
      </c>
      <c r="F131" s="57" t="s">
        <v>1342</v>
      </c>
      <c r="G131" s="57" t="s">
        <v>1355</v>
      </c>
      <c r="H131" s="57">
        <v>4</v>
      </c>
      <c r="I131" s="57">
        <v>645</v>
      </c>
    </row>
    <row r="132" spans="1:9">
      <c r="A132" s="57">
        <v>5134</v>
      </c>
      <c r="B132" s="57" t="s">
        <v>157</v>
      </c>
      <c r="C132" s="57">
        <v>2</v>
      </c>
      <c r="D132" s="57" t="s">
        <v>54</v>
      </c>
      <c r="E132" s="57">
        <v>34</v>
      </c>
      <c r="F132" s="57" t="s">
        <v>1342</v>
      </c>
      <c r="G132" s="57" t="s">
        <v>1391</v>
      </c>
      <c r="H132" s="57">
        <v>4</v>
      </c>
      <c r="I132" s="57">
        <v>350</v>
      </c>
    </row>
    <row r="133" spans="1:9">
      <c r="A133" s="57">
        <v>5135</v>
      </c>
      <c r="B133" s="57" t="s">
        <v>158</v>
      </c>
      <c r="C133" s="57">
        <v>2</v>
      </c>
      <c r="D133" s="57" t="s">
        <v>54</v>
      </c>
      <c r="E133" s="57">
        <v>34</v>
      </c>
      <c r="F133" s="57" t="s">
        <v>1342</v>
      </c>
      <c r="G133" s="57" t="s">
        <v>1392</v>
      </c>
      <c r="H133" s="57">
        <v>4</v>
      </c>
      <c r="I133" s="57">
        <v>397</v>
      </c>
    </row>
    <row r="134" spans="1:9">
      <c r="A134" s="57">
        <v>5137</v>
      </c>
      <c r="B134" s="57" t="s">
        <v>159</v>
      </c>
      <c r="C134" s="57">
        <v>2</v>
      </c>
      <c r="D134" s="57" t="s">
        <v>54</v>
      </c>
      <c r="E134" s="57">
        <v>34</v>
      </c>
      <c r="F134" s="57" t="s">
        <v>1342</v>
      </c>
      <c r="G134" s="57" t="s">
        <v>1393</v>
      </c>
      <c r="H134" s="57">
        <v>4</v>
      </c>
      <c r="I134" s="57">
        <v>608</v>
      </c>
    </row>
    <row r="135" spans="1:9">
      <c r="A135" s="57">
        <v>5138</v>
      </c>
      <c r="B135" s="57" t="s">
        <v>160</v>
      </c>
      <c r="C135" s="57">
        <v>2</v>
      </c>
      <c r="D135" s="57" t="s">
        <v>54</v>
      </c>
      <c r="E135" s="57">
        <v>34</v>
      </c>
      <c r="F135" s="57" t="s">
        <v>1342</v>
      </c>
      <c r="G135" s="57" t="s">
        <v>1394</v>
      </c>
      <c r="H135" s="57">
        <v>4</v>
      </c>
      <c r="I135" s="57">
        <v>629</v>
      </c>
    </row>
    <row r="136" spans="1:9">
      <c r="A136" s="57">
        <v>5139</v>
      </c>
      <c r="B136" s="57" t="s">
        <v>161</v>
      </c>
      <c r="C136" s="57">
        <v>2</v>
      </c>
      <c r="D136" s="57" t="s">
        <v>54</v>
      </c>
      <c r="E136" s="57">
        <v>34</v>
      </c>
      <c r="F136" s="57" t="s">
        <v>1342</v>
      </c>
      <c r="G136" s="57" t="s">
        <v>1395</v>
      </c>
      <c r="H136" s="57">
        <v>4</v>
      </c>
      <c r="I136" s="57">
        <v>634</v>
      </c>
    </row>
    <row r="137" spans="1:9">
      <c r="A137" s="57">
        <v>5141</v>
      </c>
      <c r="B137" s="57" t="s">
        <v>162</v>
      </c>
      <c r="C137" s="57">
        <v>2</v>
      </c>
      <c r="D137" s="57" t="s">
        <v>54</v>
      </c>
      <c r="E137" s="57">
        <v>34</v>
      </c>
      <c r="F137" s="57" t="s">
        <v>1342</v>
      </c>
      <c r="G137" s="57" t="s">
        <v>1396</v>
      </c>
      <c r="H137" s="57">
        <v>4</v>
      </c>
      <c r="I137" s="57">
        <v>234</v>
      </c>
    </row>
    <row r="138" spans="1:9">
      <c r="A138" s="57">
        <v>5142</v>
      </c>
      <c r="B138" s="57" t="s">
        <v>163</v>
      </c>
      <c r="C138" s="57">
        <v>2</v>
      </c>
      <c r="D138" s="57" t="s">
        <v>54</v>
      </c>
      <c r="E138" s="57">
        <v>34</v>
      </c>
      <c r="F138" s="57" t="s">
        <v>1342</v>
      </c>
      <c r="G138" s="57" t="s">
        <v>1397</v>
      </c>
      <c r="H138" s="57">
        <v>4</v>
      </c>
      <c r="I138" s="57">
        <v>528</v>
      </c>
    </row>
    <row r="139" spans="1:9">
      <c r="A139" s="57">
        <v>5143</v>
      </c>
      <c r="B139" s="57" t="s">
        <v>164</v>
      </c>
      <c r="C139" s="57">
        <v>2</v>
      </c>
      <c r="D139" s="57" t="s">
        <v>54</v>
      </c>
      <c r="E139" s="57">
        <v>34</v>
      </c>
      <c r="F139" s="57" t="s">
        <v>1342</v>
      </c>
      <c r="G139" s="57" t="s">
        <v>1398</v>
      </c>
      <c r="H139" s="57">
        <v>4</v>
      </c>
      <c r="I139" s="57">
        <v>471</v>
      </c>
    </row>
    <row r="140" spans="1:9">
      <c r="A140" s="57">
        <v>5144</v>
      </c>
      <c r="B140" s="57" t="s">
        <v>165</v>
      </c>
      <c r="C140" s="57">
        <v>2</v>
      </c>
      <c r="D140" s="57" t="s">
        <v>54</v>
      </c>
      <c r="E140" s="57">
        <v>34</v>
      </c>
      <c r="F140" s="57" t="s">
        <v>1342</v>
      </c>
      <c r="G140" s="57" t="s">
        <v>1399</v>
      </c>
      <c r="H140" s="57">
        <v>4</v>
      </c>
      <c r="I140" s="57">
        <v>648</v>
      </c>
    </row>
    <row r="141" spans="1:9">
      <c r="A141" s="57">
        <v>5145</v>
      </c>
      <c r="B141" s="57" t="s">
        <v>166</v>
      </c>
      <c r="C141" s="57">
        <v>2</v>
      </c>
      <c r="D141" s="57" t="s">
        <v>54</v>
      </c>
      <c r="E141" s="57">
        <v>34</v>
      </c>
      <c r="F141" s="57" t="s">
        <v>1342</v>
      </c>
      <c r="G141" s="57" t="s">
        <v>1343</v>
      </c>
      <c r="H141" s="57">
        <v>4</v>
      </c>
      <c r="I141" s="57">
        <v>688</v>
      </c>
    </row>
    <row r="142" spans="1:9">
      <c r="A142" s="57">
        <v>5146</v>
      </c>
      <c r="B142" s="57" t="s">
        <v>167</v>
      </c>
      <c r="C142" s="57">
        <v>2</v>
      </c>
      <c r="D142" s="57" t="s">
        <v>54</v>
      </c>
      <c r="E142" s="57">
        <v>34</v>
      </c>
      <c r="F142" s="57" t="s">
        <v>1342</v>
      </c>
      <c r="G142" s="57" t="s">
        <v>1400</v>
      </c>
      <c r="H142" s="57">
        <v>4</v>
      </c>
      <c r="I142" s="57">
        <v>571</v>
      </c>
    </row>
    <row r="143" spans="1:9">
      <c r="A143" s="57">
        <v>5149</v>
      </c>
      <c r="B143" s="57" t="s">
        <v>168</v>
      </c>
      <c r="C143" s="57">
        <v>2</v>
      </c>
      <c r="D143" s="57" t="s">
        <v>54</v>
      </c>
      <c r="E143" s="57">
        <v>34</v>
      </c>
      <c r="F143" s="57" t="s">
        <v>1342</v>
      </c>
      <c r="G143" s="57" t="s">
        <v>1401</v>
      </c>
      <c r="H143" s="57">
        <v>4</v>
      </c>
      <c r="I143" s="57">
        <v>174</v>
      </c>
    </row>
    <row r="144" spans="1:9">
      <c r="A144" s="57">
        <v>5150</v>
      </c>
      <c r="B144" s="57" t="s">
        <v>169</v>
      </c>
      <c r="C144" s="57">
        <v>2</v>
      </c>
      <c r="D144" s="57" t="s">
        <v>54</v>
      </c>
      <c r="E144" s="57">
        <v>34</v>
      </c>
      <c r="F144" s="57" t="s">
        <v>1342</v>
      </c>
      <c r="G144" s="57" t="s">
        <v>1402</v>
      </c>
      <c r="H144" s="57">
        <v>4</v>
      </c>
      <c r="I144" s="57">
        <v>284</v>
      </c>
    </row>
    <row r="145" spans="1:9">
      <c r="A145" s="57">
        <v>5151</v>
      </c>
      <c r="B145" s="57" t="s">
        <v>170</v>
      </c>
      <c r="C145" s="57">
        <v>2</v>
      </c>
      <c r="D145" s="57" t="s">
        <v>54</v>
      </c>
      <c r="E145" s="57">
        <v>34</v>
      </c>
      <c r="F145" s="57" t="s">
        <v>1342</v>
      </c>
      <c r="G145" s="57" t="s">
        <v>1403</v>
      </c>
      <c r="H145" s="57">
        <v>4</v>
      </c>
      <c r="I145" s="57">
        <v>198</v>
      </c>
    </row>
    <row r="146" spans="1:9">
      <c r="A146" s="57">
        <v>5152</v>
      </c>
      <c r="B146" s="57" t="s">
        <v>171</v>
      </c>
      <c r="C146" s="57">
        <v>2</v>
      </c>
      <c r="D146" s="57" t="s">
        <v>54</v>
      </c>
      <c r="E146" s="57">
        <v>34</v>
      </c>
      <c r="F146" s="57" t="s">
        <v>1342</v>
      </c>
      <c r="G146" s="57" t="s">
        <v>1404</v>
      </c>
      <c r="H146" s="57">
        <v>4</v>
      </c>
      <c r="I146" s="57">
        <v>235</v>
      </c>
    </row>
    <row r="147" spans="1:9">
      <c r="A147" s="57">
        <v>5154</v>
      </c>
      <c r="B147" s="57" t="s">
        <v>172</v>
      </c>
      <c r="C147" s="57">
        <v>2</v>
      </c>
      <c r="D147" s="57" t="s">
        <v>54</v>
      </c>
      <c r="E147" s="57">
        <v>34</v>
      </c>
      <c r="F147" s="57" t="s">
        <v>1342</v>
      </c>
      <c r="G147" s="57" t="s">
        <v>1405</v>
      </c>
      <c r="H147" s="57">
        <v>4</v>
      </c>
      <c r="I147" s="57">
        <v>282</v>
      </c>
    </row>
    <row r="148" spans="1:9">
      <c r="A148" s="57">
        <v>5155</v>
      </c>
      <c r="B148" s="57" t="s">
        <v>173</v>
      </c>
      <c r="C148" s="57">
        <v>2</v>
      </c>
      <c r="D148" s="57" t="s">
        <v>54</v>
      </c>
      <c r="E148" s="57">
        <v>34</v>
      </c>
      <c r="F148" s="57" t="s">
        <v>1342</v>
      </c>
      <c r="G148" s="57" t="s">
        <v>1406</v>
      </c>
      <c r="H148" s="57">
        <v>4</v>
      </c>
      <c r="I148" s="57">
        <v>420</v>
      </c>
    </row>
    <row r="149" spans="1:9">
      <c r="A149" s="57">
        <v>5156</v>
      </c>
      <c r="B149" s="57" t="s">
        <v>174</v>
      </c>
      <c r="C149" s="57">
        <v>2</v>
      </c>
      <c r="D149" s="57" t="s">
        <v>54</v>
      </c>
      <c r="E149" s="57">
        <v>34</v>
      </c>
      <c r="F149" s="57" t="s">
        <v>1342</v>
      </c>
      <c r="G149" s="57" t="s">
        <v>1407</v>
      </c>
      <c r="H149" s="57">
        <v>4</v>
      </c>
      <c r="I149" s="57">
        <v>332</v>
      </c>
    </row>
    <row r="150" spans="1:9">
      <c r="A150" s="57">
        <v>5157</v>
      </c>
      <c r="B150" s="57" t="s">
        <v>175</v>
      </c>
      <c r="C150" s="57">
        <v>2</v>
      </c>
      <c r="D150" s="57" t="s">
        <v>54</v>
      </c>
      <c r="E150" s="57">
        <v>34</v>
      </c>
      <c r="F150" s="57" t="s">
        <v>1342</v>
      </c>
      <c r="G150" s="57" t="s">
        <v>1408</v>
      </c>
      <c r="H150" s="57">
        <v>4</v>
      </c>
      <c r="I150" s="57">
        <v>184</v>
      </c>
    </row>
    <row r="151" spans="1:9">
      <c r="A151" s="57">
        <v>5159</v>
      </c>
      <c r="B151" s="57" t="s">
        <v>176</v>
      </c>
      <c r="C151" s="57">
        <v>2</v>
      </c>
      <c r="D151" s="57" t="s">
        <v>54</v>
      </c>
      <c r="E151" s="57">
        <v>34</v>
      </c>
      <c r="F151" s="57" t="s">
        <v>1342</v>
      </c>
      <c r="G151" s="57" t="s">
        <v>1409</v>
      </c>
      <c r="H151" s="57">
        <v>4</v>
      </c>
      <c r="I151" s="57">
        <v>414</v>
      </c>
    </row>
    <row r="152" spans="1:9">
      <c r="A152" s="57">
        <v>5160</v>
      </c>
      <c r="B152" s="57" t="s">
        <v>177</v>
      </c>
      <c r="C152" s="57">
        <v>2</v>
      </c>
      <c r="D152" s="57" t="s">
        <v>54</v>
      </c>
      <c r="E152" s="57">
        <v>34</v>
      </c>
      <c r="F152" s="57" t="s">
        <v>1342</v>
      </c>
      <c r="G152" s="57" t="s">
        <v>1410</v>
      </c>
      <c r="H152" s="57">
        <v>4</v>
      </c>
      <c r="I152" s="57">
        <v>567</v>
      </c>
    </row>
    <row r="153" spans="1:9">
      <c r="A153" s="57">
        <v>5161</v>
      </c>
      <c r="B153" s="57" t="s">
        <v>178</v>
      </c>
      <c r="C153" s="57">
        <v>2</v>
      </c>
      <c r="D153" s="57" t="s">
        <v>54</v>
      </c>
      <c r="E153" s="57">
        <v>34</v>
      </c>
      <c r="F153" s="57" t="s">
        <v>1342</v>
      </c>
      <c r="G153" s="57" t="s">
        <v>1411</v>
      </c>
      <c r="H153" s="57">
        <v>4</v>
      </c>
      <c r="I153" s="57">
        <v>591</v>
      </c>
    </row>
    <row r="154" spans="1:9">
      <c r="A154" s="57">
        <v>5162</v>
      </c>
      <c r="B154" s="57" t="s">
        <v>179</v>
      </c>
      <c r="C154" s="57">
        <v>2</v>
      </c>
      <c r="D154" s="57" t="s">
        <v>54</v>
      </c>
      <c r="E154" s="57">
        <v>34</v>
      </c>
      <c r="F154" s="57" t="s">
        <v>1342</v>
      </c>
      <c r="G154" s="57" t="s">
        <v>1412</v>
      </c>
      <c r="H154" s="57">
        <v>4</v>
      </c>
      <c r="I154" s="57">
        <v>643</v>
      </c>
    </row>
    <row r="155" spans="1:9">
      <c r="A155" s="57">
        <v>5163</v>
      </c>
      <c r="B155" s="57" t="s">
        <v>180</v>
      </c>
      <c r="C155" s="57">
        <v>2</v>
      </c>
      <c r="D155" s="57" t="s">
        <v>54</v>
      </c>
      <c r="E155" s="57">
        <v>34</v>
      </c>
      <c r="F155" s="57" t="s">
        <v>1342</v>
      </c>
      <c r="G155" s="57" t="s">
        <v>1413</v>
      </c>
      <c r="H155" s="57">
        <v>4</v>
      </c>
      <c r="I155" s="57">
        <v>667</v>
      </c>
    </row>
    <row r="156" spans="1:9">
      <c r="A156" s="57">
        <v>5176</v>
      </c>
      <c r="B156" s="57" t="s">
        <v>181</v>
      </c>
      <c r="C156" s="57">
        <v>2</v>
      </c>
      <c r="D156" s="57" t="s">
        <v>54</v>
      </c>
      <c r="E156" s="57">
        <v>38</v>
      </c>
      <c r="F156" s="57" t="s">
        <v>1357</v>
      </c>
      <c r="G156" s="57" t="s">
        <v>1414</v>
      </c>
      <c r="H156" s="57">
        <v>5</v>
      </c>
      <c r="I156" s="57">
        <v>669</v>
      </c>
    </row>
    <row r="157" spans="1:9">
      <c r="A157" s="57">
        <v>5183</v>
      </c>
      <c r="B157" s="57" t="s">
        <v>182</v>
      </c>
      <c r="C157" s="57">
        <v>2</v>
      </c>
      <c r="D157" s="57" t="s">
        <v>54</v>
      </c>
      <c r="E157" s="57">
        <v>38</v>
      </c>
      <c r="F157" s="57" t="s">
        <v>1357</v>
      </c>
      <c r="G157" s="57" t="s">
        <v>1415</v>
      </c>
      <c r="H157" s="57">
        <v>5</v>
      </c>
      <c r="I157" s="57">
        <v>345</v>
      </c>
    </row>
    <row r="158" spans="1:9">
      <c r="A158" s="57">
        <v>5184</v>
      </c>
      <c r="B158" s="57" t="s">
        <v>183</v>
      </c>
      <c r="C158" s="57">
        <v>2</v>
      </c>
      <c r="D158" s="57" t="s">
        <v>54</v>
      </c>
      <c r="E158" s="57">
        <v>38</v>
      </c>
      <c r="F158" s="57" t="s">
        <v>1357</v>
      </c>
      <c r="G158" s="57" t="s">
        <v>1416</v>
      </c>
      <c r="H158" s="57">
        <v>5</v>
      </c>
      <c r="I158" s="57">
        <v>526</v>
      </c>
    </row>
    <row r="159" spans="1:9">
      <c r="A159" s="57">
        <v>5185</v>
      </c>
      <c r="B159" s="57" t="s">
        <v>184</v>
      </c>
      <c r="C159" s="57">
        <v>2</v>
      </c>
      <c r="D159" s="57" t="s">
        <v>54</v>
      </c>
      <c r="E159" s="57">
        <v>38</v>
      </c>
      <c r="F159" s="57" t="s">
        <v>1357</v>
      </c>
      <c r="G159" s="57" t="s">
        <v>1417</v>
      </c>
      <c r="H159" s="57">
        <v>5</v>
      </c>
      <c r="I159" s="57">
        <v>554</v>
      </c>
    </row>
    <row r="160" spans="1:9">
      <c r="A160" s="57">
        <v>5186</v>
      </c>
      <c r="B160" s="57" t="s">
        <v>185</v>
      </c>
      <c r="C160" s="57">
        <v>2</v>
      </c>
      <c r="D160" s="57" t="s">
        <v>54</v>
      </c>
      <c r="E160" s="57">
        <v>38</v>
      </c>
      <c r="F160" s="57" t="s">
        <v>1357</v>
      </c>
      <c r="G160" s="57" t="s">
        <v>1418</v>
      </c>
      <c r="H160" s="57">
        <v>5</v>
      </c>
      <c r="I160" s="57">
        <v>600</v>
      </c>
    </row>
    <row r="161" spans="1:9">
      <c r="A161" s="57">
        <v>5187</v>
      </c>
      <c r="B161" s="57" t="s">
        <v>186</v>
      </c>
      <c r="C161" s="57">
        <v>2</v>
      </c>
      <c r="D161" s="57" t="s">
        <v>54</v>
      </c>
      <c r="E161" s="57">
        <v>38</v>
      </c>
      <c r="F161" s="57" t="s">
        <v>1357</v>
      </c>
      <c r="G161" s="57" t="s">
        <v>1419</v>
      </c>
      <c r="H161" s="57">
        <v>5</v>
      </c>
      <c r="I161" s="57">
        <v>387</v>
      </c>
    </row>
    <row r="162" spans="1:9">
      <c r="A162" s="57">
        <v>5188</v>
      </c>
      <c r="B162" s="57" t="s">
        <v>187</v>
      </c>
      <c r="C162" s="57">
        <v>2</v>
      </c>
      <c r="D162" s="57" t="s">
        <v>54</v>
      </c>
      <c r="E162" s="57">
        <v>38</v>
      </c>
      <c r="F162" s="57" t="s">
        <v>1357</v>
      </c>
      <c r="G162" s="57" t="s">
        <v>1420</v>
      </c>
      <c r="H162" s="57">
        <v>5</v>
      </c>
      <c r="I162" s="57">
        <v>653</v>
      </c>
    </row>
    <row r="163" spans="1:9">
      <c r="A163" s="57">
        <v>5189</v>
      </c>
      <c r="B163" s="57" t="s">
        <v>188</v>
      </c>
      <c r="C163" s="57">
        <v>2</v>
      </c>
      <c r="D163" s="57" t="s">
        <v>54</v>
      </c>
      <c r="E163" s="57">
        <v>38</v>
      </c>
      <c r="F163" s="57" t="s">
        <v>1357</v>
      </c>
      <c r="G163" s="57" t="s">
        <v>1421</v>
      </c>
      <c r="H163" s="57">
        <v>5</v>
      </c>
      <c r="I163" s="57">
        <v>432</v>
      </c>
    </row>
    <row r="164" spans="1:9">
      <c r="A164" s="57">
        <v>5190</v>
      </c>
      <c r="B164" s="57" t="s">
        <v>189</v>
      </c>
      <c r="C164" s="57">
        <v>2</v>
      </c>
      <c r="D164" s="57" t="s">
        <v>54</v>
      </c>
      <c r="E164" s="57">
        <v>38</v>
      </c>
      <c r="F164" s="57" t="s">
        <v>1357</v>
      </c>
      <c r="G164" s="57" t="s">
        <v>1422</v>
      </c>
      <c r="H164" s="57">
        <v>5</v>
      </c>
      <c r="I164" s="57">
        <v>527</v>
      </c>
    </row>
    <row r="165" spans="1:9">
      <c r="A165" s="57">
        <v>5191</v>
      </c>
      <c r="B165" s="57" t="s">
        <v>190</v>
      </c>
      <c r="C165" s="57">
        <v>2</v>
      </c>
      <c r="D165" s="57" t="s">
        <v>54</v>
      </c>
      <c r="E165" s="57">
        <v>38</v>
      </c>
      <c r="F165" s="57" t="s">
        <v>1357</v>
      </c>
      <c r="G165" s="57" t="s">
        <v>1414</v>
      </c>
      <c r="H165" s="57">
        <v>5</v>
      </c>
      <c r="I165" s="57">
        <v>669</v>
      </c>
    </row>
    <row r="166" spans="1:9">
      <c r="A166" s="57">
        <v>5192</v>
      </c>
      <c r="B166" s="57" t="s">
        <v>191</v>
      </c>
      <c r="C166" s="57">
        <v>2</v>
      </c>
      <c r="D166" s="57" t="s">
        <v>54</v>
      </c>
      <c r="E166" s="57">
        <v>38</v>
      </c>
      <c r="F166" s="57" t="s">
        <v>1357</v>
      </c>
      <c r="G166" s="57" t="s">
        <v>1423</v>
      </c>
      <c r="H166" s="57">
        <v>5</v>
      </c>
      <c r="I166" s="57">
        <v>717</v>
      </c>
    </row>
    <row r="167" spans="1:9">
      <c r="A167" s="57">
        <v>5193</v>
      </c>
      <c r="B167" s="57" t="s">
        <v>192</v>
      </c>
      <c r="C167" s="57">
        <v>2</v>
      </c>
      <c r="D167" s="57" t="s">
        <v>54</v>
      </c>
      <c r="E167" s="57">
        <v>38</v>
      </c>
      <c r="F167" s="57" t="s">
        <v>1357</v>
      </c>
      <c r="G167" s="57" t="s">
        <v>1424</v>
      </c>
      <c r="H167" s="57">
        <v>5</v>
      </c>
      <c r="I167" s="57">
        <v>178</v>
      </c>
    </row>
    <row r="168" spans="1:9">
      <c r="A168" s="57">
        <v>5194</v>
      </c>
      <c r="B168" s="57" t="s">
        <v>193</v>
      </c>
      <c r="C168" s="57">
        <v>2</v>
      </c>
      <c r="D168" s="57" t="s">
        <v>54</v>
      </c>
      <c r="E168" s="57">
        <v>30</v>
      </c>
      <c r="F168" s="57" t="s">
        <v>1337</v>
      </c>
      <c r="G168" s="57" t="s">
        <v>1425</v>
      </c>
      <c r="H168" s="57">
        <v>6</v>
      </c>
      <c r="I168" s="57">
        <v>603</v>
      </c>
    </row>
    <row r="169" spans="1:9">
      <c r="A169" s="57">
        <v>5195</v>
      </c>
      <c r="B169" s="57" t="s">
        <v>194</v>
      </c>
      <c r="C169" s="57">
        <v>2</v>
      </c>
      <c r="D169" s="57" t="s">
        <v>54</v>
      </c>
      <c r="E169" s="57">
        <v>38</v>
      </c>
      <c r="F169" s="57" t="s">
        <v>1357</v>
      </c>
      <c r="G169" s="57" t="s">
        <v>1426</v>
      </c>
      <c r="H169" s="57">
        <v>5</v>
      </c>
      <c r="I169" s="57">
        <v>252</v>
      </c>
    </row>
    <row r="170" spans="1:9">
      <c r="A170" s="57">
        <v>5196</v>
      </c>
      <c r="B170" s="57" t="s">
        <v>195</v>
      </c>
      <c r="C170" s="57">
        <v>2</v>
      </c>
      <c r="D170" s="57" t="s">
        <v>54</v>
      </c>
      <c r="E170" s="57">
        <v>38</v>
      </c>
      <c r="F170" s="57" t="s">
        <v>1357</v>
      </c>
      <c r="G170" s="57" t="s">
        <v>1427</v>
      </c>
      <c r="H170" s="57">
        <v>5</v>
      </c>
      <c r="I170" s="57">
        <v>602</v>
      </c>
    </row>
    <row r="171" spans="1:9">
      <c r="A171" s="57">
        <v>5198</v>
      </c>
      <c r="B171" s="57" t="s">
        <v>196</v>
      </c>
      <c r="C171" s="57">
        <v>2</v>
      </c>
      <c r="D171" s="57" t="s">
        <v>54</v>
      </c>
      <c r="E171" s="57">
        <v>38</v>
      </c>
      <c r="F171" s="57" t="s">
        <v>1357</v>
      </c>
      <c r="G171" s="57" t="s">
        <v>1428</v>
      </c>
      <c r="H171" s="57">
        <v>5</v>
      </c>
      <c r="I171" s="57">
        <v>733</v>
      </c>
    </row>
    <row r="172" spans="1:9">
      <c r="A172" s="57">
        <v>5200</v>
      </c>
      <c r="B172" s="57" t="s">
        <v>197</v>
      </c>
      <c r="C172" s="57">
        <v>2</v>
      </c>
      <c r="D172" s="57" t="s">
        <v>54</v>
      </c>
      <c r="E172" s="57">
        <v>6</v>
      </c>
      <c r="F172" s="57" t="s">
        <v>1330</v>
      </c>
      <c r="G172" s="57" t="s">
        <v>1429</v>
      </c>
      <c r="H172" s="57">
        <v>5</v>
      </c>
      <c r="I172" s="57">
        <v>412</v>
      </c>
    </row>
    <row r="173" spans="1:9">
      <c r="A173" s="57">
        <v>5201</v>
      </c>
      <c r="B173" s="57" t="s">
        <v>198</v>
      </c>
      <c r="C173" s="57">
        <v>2</v>
      </c>
      <c r="D173" s="57" t="s">
        <v>54</v>
      </c>
      <c r="E173" s="57">
        <v>38</v>
      </c>
      <c r="F173" s="57" t="s">
        <v>1357</v>
      </c>
      <c r="G173" s="57" t="s">
        <v>1430</v>
      </c>
      <c r="H173" s="57">
        <v>5</v>
      </c>
      <c r="I173" s="57">
        <v>692</v>
      </c>
    </row>
    <row r="174" spans="1:9">
      <c r="A174" s="57">
        <v>5202</v>
      </c>
      <c r="B174" s="57" t="s">
        <v>199</v>
      </c>
      <c r="C174" s="57">
        <v>2</v>
      </c>
      <c r="D174" s="57" t="s">
        <v>54</v>
      </c>
      <c r="E174" s="57">
        <v>38</v>
      </c>
      <c r="F174" s="57" t="s">
        <v>1357</v>
      </c>
      <c r="G174" s="57" t="s">
        <v>1431</v>
      </c>
      <c r="H174" s="57">
        <v>5</v>
      </c>
      <c r="I174" s="57">
        <v>687</v>
      </c>
    </row>
    <row r="175" spans="1:9">
      <c r="A175" s="57">
        <v>5203</v>
      </c>
      <c r="B175" s="57" t="s">
        <v>200</v>
      </c>
      <c r="C175" s="57">
        <v>2</v>
      </c>
      <c r="D175" s="57" t="s">
        <v>54</v>
      </c>
      <c r="E175" s="57">
        <v>38</v>
      </c>
      <c r="F175" s="57" t="s">
        <v>1357</v>
      </c>
      <c r="G175" s="57" t="s">
        <v>1432</v>
      </c>
      <c r="H175" s="57">
        <v>5</v>
      </c>
      <c r="I175" s="57">
        <v>219</v>
      </c>
    </row>
    <row r="176" spans="1:9">
      <c r="A176" s="57">
        <v>5204</v>
      </c>
      <c r="B176" s="57" t="s">
        <v>201</v>
      </c>
      <c r="C176" s="57">
        <v>2</v>
      </c>
      <c r="D176" s="57" t="s">
        <v>54</v>
      </c>
      <c r="E176" s="57">
        <v>38</v>
      </c>
      <c r="F176" s="57" t="s">
        <v>1357</v>
      </c>
      <c r="G176" s="57" t="s">
        <v>1433</v>
      </c>
      <c r="H176" s="57">
        <v>5</v>
      </c>
      <c r="I176" s="57">
        <v>265</v>
      </c>
    </row>
    <row r="177" spans="1:9">
      <c r="A177" s="57">
        <v>5205</v>
      </c>
      <c r="B177" s="57" t="s">
        <v>202</v>
      </c>
      <c r="C177" s="57">
        <v>2</v>
      </c>
      <c r="D177" s="57" t="s">
        <v>54</v>
      </c>
      <c r="E177" s="57">
        <v>38</v>
      </c>
      <c r="F177" s="57" t="s">
        <v>1357</v>
      </c>
      <c r="G177" s="57" t="s">
        <v>1434</v>
      </c>
      <c r="H177" s="57">
        <v>5</v>
      </c>
      <c r="I177" s="57">
        <v>264</v>
      </c>
    </row>
    <row r="178" spans="1:9">
      <c r="A178" s="57">
        <v>5206</v>
      </c>
      <c r="B178" s="57" t="s">
        <v>203</v>
      </c>
      <c r="C178" s="57">
        <v>2</v>
      </c>
      <c r="D178" s="57" t="s">
        <v>54</v>
      </c>
      <c r="E178" s="57">
        <v>38</v>
      </c>
      <c r="F178" s="57" t="s">
        <v>1357</v>
      </c>
      <c r="G178" s="57" t="s">
        <v>1435</v>
      </c>
      <c r="H178" s="57">
        <v>5</v>
      </c>
      <c r="I178" s="57">
        <v>358</v>
      </c>
    </row>
    <row r="179" spans="1:9">
      <c r="A179" s="57">
        <v>5207</v>
      </c>
      <c r="B179" s="57" t="s">
        <v>204</v>
      </c>
      <c r="C179" s="57">
        <v>2</v>
      </c>
      <c r="D179" s="57" t="s">
        <v>54</v>
      </c>
      <c r="E179" s="57">
        <v>6</v>
      </c>
      <c r="F179" s="57" t="s">
        <v>1330</v>
      </c>
      <c r="G179" s="57" t="s">
        <v>1436</v>
      </c>
      <c r="H179" s="57">
        <v>5</v>
      </c>
      <c r="I179" s="57">
        <v>523</v>
      </c>
    </row>
    <row r="180" spans="1:9">
      <c r="A180" s="57">
        <v>5208</v>
      </c>
      <c r="B180" s="57" t="s">
        <v>205</v>
      </c>
      <c r="C180" s="57">
        <v>2</v>
      </c>
      <c r="D180" s="57" t="s">
        <v>54</v>
      </c>
      <c r="E180" s="57">
        <v>6</v>
      </c>
      <c r="F180" s="57" t="s">
        <v>1330</v>
      </c>
      <c r="G180" s="57" t="s">
        <v>1437</v>
      </c>
      <c r="H180" s="57">
        <v>5</v>
      </c>
      <c r="I180" s="57">
        <v>553</v>
      </c>
    </row>
    <row r="181" spans="1:9">
      <c r="A181" s="57">
        <v>5209</v>
      </c>
      <c r="B181" s="57" t="s">
        <v>206</v>
      </c>
      <c r="C181" s="57">
        <v>2</v>
      </c>
      <c r="D181" s="57" t="s">
        <v>54</v>
      </c>
      <c r="E181" s="57">
        <v>6</v>
      </c>
      <c r="F181" s="57" t="s">
        <v>1330</v>
      </c>
      <c r="G181" s="57" t="s">
        <v>1429</v>
      </c>
      <c r="H181" s="57">
        <v>5</v>
      </c>
      <c r="I181" s="57">
        <v>412</v>
      </c>
    </row>
    <row r="182" spans="1:9">
      <c r="A182" s="57">
        <v>5212</v>
      </c>
      <c r="B182" s="57" t="s">
        <v>207</v>
      </c>
      <c r="C182" s="57">
        <v>2</v>
      </c>
      <c r="D182" s="57" t="s">
        <v>54</v>
      </c>
      <c r="E182" s="57">
        <v>38</v>
      </c>
      <c r="F182" s="57" t="s">
        <v>1357</v>
      </c>
      <c r="G182" s="57" t="s">
        <v>1438</v>
      </c>
      <c r="H182" s="57">
        <v>5</v>
      </c>
      <c r="I182" s="57">
        <v>171</v>
      </c>
    </row>
    <row r="183" spans="1:9">
      <c r="A183" s="57">
        <v>5213</v>
      </c>
      <c r="B183" s="57" t="s">
        <v>208</v>
      </c>
      <c r="C183" s="57">
        <v>2</v>
      </c>
      <c r="D183" s="57" t="s">
        <v>54</v>
      </c>
      <c r="E183" s="57">
        <v>38</v>
      </c>
      <c r="F183" s="57" t="s">
        <v>1357</v>
      </c>
      <c r="G183" s="57" t="s">
        <v>1439</v>
      </c>
      <c r="H183" s="57">
        <v>5</v>
      </c>
      <c r="I183" s="57">
        <v>650</v>
      </c>
    </row>
    <row r="184" spans="1:9">
      <c r="A184" s="57">
        <v>5214</v>
      </c>
      <c r="B184" s="57" t="s">
        <v>209</v>
      </c>
      <c r="C184" s="57">
        <v>2</v>
      </c>
      <c r="D184" s="57" t="s">
        <v>54</v>
      </c>
      <c r="E184" s="57">
        <v>38</v>
      </c>
      <c r="F184" s="57" t="s">
        <v>1357</v>
      </c>
      <c r="G184" s="57" t="s">
        <v>1358</v>
      </c>
      <c r="H184" s="57">
        <v>5</v>
      </c>
      <c r="I184" s="57">
        <v>371</v>
      </c>
    </row>
    <row r="185" spans="1:9">
      <c r="A185" s="57">
        <v>5215</v>
      </c>
      <c r="B185" s="57" t="s">
        <v>210</v>
      </c>
      <c r="C185" s="57">
        <v>2</v>
      </c>
      <c r="D185" s="57" t="s">
        <v>54</v>
      </c>
      <c r="E185" s="57">
        <v>38</v>
      </c>
      <c r="F185" s="57" t="s">
        <v>1357</v>
      </c>
      <c r="G185" s="57" t="s">
        <v>1440</v>
      </c>
      <c r="H185" s="57">
        <v>5</v>
      </c>
      <c r="I185" s="57">
        <v>333</v>
      </c>
    </row>
    <row r="186" spans="1:9">
      <c r="A186" s="57">
        <v>5216</v>
      </c>
      <c r="B186" s="57" t="s">
        <v>211</v>
      </c>
      <c r="C186" s="57">
        <v>2</v>
      </c>
      <c r="D186" s="57" t="s">
        <v>54</v>
      </c>
      <c r="E186" s="57">
        <v>38</v>
      </c>
      <c r="F186" s="57" t="s">
        <v>1357</v>
      </c>
      <c r="G186" s="57" t="s">
        <v>1441</v>
      </c>
      <c r="H186" s="57">
        <v>5</v>
      </c>
      <c r="I186" s="57">
        <v>658</v>
      </c>
    </row>
    <row r="187" spans="1:9">
      <c r="A187" s="57">
        <v>5220</v>
      </c>
      <c r="B187" s="57" t="s">
        <v>212</v>
      </c>
      <c r="C187" s="57">
        <v>2</v>
      </c>
      <c r="D187" s="57" t="s">
        <v>54</v>
      </c>
      <c r="E187" s="57">
        <v>38</v>
      </c>
      <c r="F187" s="57" t="s">
        <v>1357</v>
      </c>
      <c r="G187" s="57" t="s">
        <v>1442</v>
      </c>
      <c r="H187" s="57">
        <v>5</v>
      </c>
      <c r="I187" s="57">
        <v>251</v>
      </c>
    </row>
    <row r="188" spans="1:9">
      <c r="A188" s="57">
        <v>5221</v>
      </c>
      <c r="B188" s="57" t="s">
        <v>213</v>
      </c>
      <c r="C188" s="57">
        <v>2</v>
      </c>
      <c r="D188" s="57" t="s">
        <v>54</v>
      </c>
      <c r="E188" s="57">
        <v>38</v>
      </c>
      <c r="F188" s="57" t="s">
        <v>1357</v>
      </c>
      <c r="G188" s="57" t="s">
        <v>1443</v>
      </c>
      <c r="H188" s="57">
        <v>5</v>
      </c>
      <c r="I188" s="57">
        <v>324</v>
      </c>
    </row>
    <row r="189" spans="1:9">
      <c r="A189" s="57">
        <v>5226</v>
      </c>
      <c r="B189" s="57" t="s">
        <v>214</v>
      </c>
      <c r="C189" s="57">
        <v>2</v>
      </c>
      <c r="D189" s="57" t="s">
        <v>54</v>
      </c>
      <c r="E189" s="57">
        <v>38</v>
      </c>
      <c r="F189" s="57" t="s">
        <v>1357</v>
      </c>
      <c r="G189" s="57" t="s">
        <v>1444</v>
      </c>
      <c r="H189" s="57">
        <v>5</v>
      </c>
      <c r="I189" s="57">
        <v>380</v>
      </c>
    </row>
    <row r="190" spans="1:9">
      <c r="A190" s="57">
        <v>5227</v>
      </c>
      <c r="B190" s="57" t="s">
        <v>215</v>
      </c>
      <c r="C190" s="57">
        <v>2</v>
      </c>
      <c r="D190" s="57" t="s">
        <v>54</v>
      </c>
      <c r="E190" s="57">
        <v>38</v>
      </c>
      <c r="F190" s="57" t="s">
        <v>1357</v>
      </c>
      <c r="G190" s="57" t="s">
        <v>1445</v>
      </c>
      <c r="H190" s="57">
        <v>5</v>
      </c>
      <c r="I190" s="57">
        <v>365</v>
      </c>
    </row>
    <row r="191" spans="1:9">
      <c r="A191" s="57">
        <v>5228</v>
      </c>
      <c r="B191" s="57" t="s">
        <v>216</v>
      </c>
      <c r="C191" s="57">
        <v>2</v>
      </c>
      <c r="D191" s="57" t="s">
        <v>54</v>
      </c>
      <c r="E191" s="57">
        <v>6</v>
      </c>
      <c r="F191" s="57" t="s">
        <v>1330</v>
      </c>
      <c r="G191" s="57" t="s">
        <v>1446</v>
      </c>
      <c r="H191" s="57">
        <v>5</v>
      </c>
      <c r="I191" s="57">
        <v>376</v>
      </c>
    </row>
    <row r="192" spans="1:9">
      <c r="A192" s="57">
        <v>5229</v>
      </c>
      <c r="B192" s="57" t="s">
        <v>217</v>
      </c>
      <c r="C192" s="57">
        <v>2</v>
      </c>
      <c r="D192" s="57" t="s">
        <v>54</v>
      </c>
      <c r="E192" s="57">
        <v>38</v>
      </c>
      <c r="F192" s="57" t="s">
        <v>1357</v>
      </c>
      <c r="G192" s="57" t="s">
        <v>1370</v>
      </c>
      <c r="H192" s="57">
        <v>5</v>
      </c>
      <c r="I192" s="57">
        <v>372</v>
      </c>
    </row>
    <row r="193" spans="1:9">
      <c r="A193" s="57">
        <v>5230</v>
      </c>
      <c r="B193" s="57" t="s">
        <v>218</v>
      </c>
      <c r="C193" s="57">
        <v>2</v>
      </c>
      <c r="D193" s="57" t="s">
        <v>54</v>
      </c>
      <c r="E193" s="57">
        <v>6</v>
      </c>
      <c r="F193" s="57" t="s">
        <v>1330</v>
      </c>
      <c r="G193" s="57" t="s">
        <v>1447</v>
      </c>
      <c r="H193" s="57">
        <v>5</v>
      </c>
      <c r="I193" s="57">
        <v>199</v>
      </c>
    </row>
    <row r="194" spans="1:9">
      <c r="A194" s="57">
        <v>5231</v>
      </c>
      <c r="B194" s="57" t="s">
        <v>219</v>
      </c>
      <c r="C194" s="57">
        <v>2</v>
      </c>
      <c r="D194" s="57" t="s">
        <v>54</v>
      </c>
      <c r="E194" s="57">
        <v>38</v>
      </c>
      <c r="F194" s="57" t="s">
        <v>1357</v>
      </c>
      <c r="G194" s="57" t="s">
        <v>1448</v>
      </c>
      <c r="H194" s="57">
        <v>5</v>
      </c>
      <c r="I194" s="57">
        <v>229</v>
      </c>
    </row>
    <row r="195" spans="1:9">
      <c r="A195" s="57">
        <v>5232</v>
      </c>
      <c r="B195" s="57" t="s">
        <v>220</v>
      </c>
      <c r="C195" s="57">
        <v>2</v>
      </c>
      <c r="D195" s="57" t="s">
        <v>54</v>
      </c>
      <c r="E195" s="57">
        <v>38</v>
      </c>
      <c r="F195" s="57" t="s">
        <v>1357</v>
      </c>
      <c r="G195" s="57" t="s">
        <v>1449</v>
      </c>
      <c r="H195" s="57">
        <v>5</v>
      </c>
      <c r="I195" s="57">
        <v>578</v>
      </c>
    </row>
    <row r="196" spans="1:9">
      <c r="A196" s="57">
        <v>5233</v>
      </c>
      <c r="B196" s="57" t="s">
        <v>221</v>
      </c>
      <c r="C196" s="57">
        <v>2</v>
      </c>
      <c r="D196" s="57" t="s">
        <v>54</v>
      </c>
      <c r="E196" s="57">
        <v>38</v>
      </c>
      <c r="F196" s="57" t="s">
        <v>1357</v>
      </c>
      <c r="G196" s="57" t="s">
        <v>1450</v>
      </c>
      <c r="H196" s="57">
        <v>5</v>
      </c>
      <c r="I196" s="57">
        <v>583</v>
      </c>
    </row>
    <row r="197" spans="1:9">
      <c r="A197" s="57">
        <v>5235</v>
      </c>
      <c r="B197" s="57" t="s">
        <v>222</v>
      </c>
      <c r="C197" s="57">
        <v>2</v>
      </c>
      <c r="D197" s="57" t="s">
        <v>54</v>
      </c>
      <c r="E197" s="57">
        <v>6</v>
      </c>
      <c r="F197" s="57" t="s">
        <v>1330</v>
      </c>
      <c r="G197" s="57" t="s">
        <v>1451</v>
      </c>
      <c r="H197" s="57">
        <v>5</v>
      </c>
      <c r="I197" s="57">
        <v>263</v>
      </c>
    </row>
    <row r="198" spans="1:9">
      <c r="A198" s="57">
        <v>5236</v>
      </c>
      <c r="B198" s="57" t="s">
        <v>223</v>
      </c>
      <c r="C198" s="57">
        <v>2</v>
      </c>
      <c r="D198" s="57" t="s">
        <v>54</v>
      </c>
      <c r="E198" s="57">
        <v>6</v>
      </c>
      <c r="F198" s="57" t="s">
        <v>1330</v>
      </c>
      <c r="G198" s="57" t="s">
        <v>1452</v>
      </c>
      <c r="H198" s="57">
        <v>5</v>
      </c>
      <c r="I198" s="57">
        <v>366</v>
      </c>
    </row>
    <row r="199" spans="1:9">
      <c r="A199" s="57">
        <v>5237</v>
      </c>
      <c r="B199" s="57" t="s">
        <v>224</v>
      </c>
      <c r="C199" s="57">
        <v>2</v>
      </c>
      <c r="D199" s="57" t="s">
        <v>54</v>
      </c>
      <c r="E199" s="57">
        <v>6</v>
      </c>
      <c r="F199" s="57" t="s">
        <v>1330</v>
      </c>
      <c r="G199" s="57" t="s">
        <v>1453</v>
      </c>
      <c r="H199" s="57">
        <v>5</v>
      </c>
      <c r="I199" s="57">
        <v>685</v>
      </c>
    </row>
    <row r="200" spans="1:9">
      <c r="A200" s="57">
        <v>5238</v>
      </c>
      <c r="B200" s="57" t="s">
        <v>225</v>
      </c>
      <c r="C200" s="57">
        <v>2</v>
      </c>
      <c r="D200" s="57" t="s">
        <v>54</v>
      </c>
      <c r="E200" s="57">
        <v>6</v>
      </c>
      <c r="F200" s="57" t="s">
        <v>1330</v>
      </c>
      <c r="G200" s="57" t="s">
        <v>1356</v>
      </c>
      <c r="H200" s="57">
        <v>5</v>
      </c>
      <c r="I200" s="57">
        <v>194</v>
      </c>
    </row>
    <row r="201" spans="1:9">
      <c r="A201" s="57">
        <v>5240</v>
      </c>
      <c r="B201" s="57" t="s">
        <v>226</v>
      </c>
      <c r="C201" s="57">
        <v>2</v>
      </c>
      <c r="D201" s="57" t="s">
        <v>54</v>
      </c>
      <c r="E201" s="57">
        <v>6</v>
      </c>
      <c r="F201" s="57" t="s">
        <v>1330</v>
      </c>
      <c r="G201" s="57" t="s">
        <v>1454</v>
      </c>
      <c r="H201" s="57">
        <v>5</v>
      </c>
      <c r="I201" s="57">
        <v>274</v>
      </c>
    </row>
    <row r="202" spans="1:9">
      <c r="A202" s="57">
        <v>5244</v>
      </c>
      <c r="B202" s="57" t="s">
        <v>227</v>
      </c>
      <c r="C202" s="57">
        <v>2</v>
      </c>
      <c r="D202" s="57" t="s">
        <v>54</v>
      </c>
      <c r="E202" s="57">
        <v>6</v>
      </c>
      <c r="F202" s="57" t="s">
        <v>1330</v>
      </c>
      <c r="G202" s="57" t="s">
        <v>1455</v>
      </c>
      <c r="H202" s="57">
        <v>5</v>
      </c>
      <c r="I202" s="57">
        <v>649</v>
      </c>
    </row>
    <row r="203" spans="1:9">
      <c r="A203" s="57">
        <v>5245</v>
      </c>
      <c r="B203" s="57" t="s">
        <v>228</v>
      </c>
      <c r="C203" s="57">
        <v>2</v>
      </c>
      <c r="D203" s="57" t="s">
        <v>54</v>
      </c>
      <c r="E203" s="57">
        <v>6</v>
      </c>
      <c r="F203" s="57" t="s">
        <v>1330</v>
      </c>
      <c r="G203" s="57" t="s">
        <v>1364</v>
      </c>
      <c r="H203" s="57">
        <v>5</v>
      </c>
      <c r="I203" s="57">
        <v>224</v>
      </c>
    </row>
    <row r="204" spans="1:9">
      <c r="A204" s="57">
        <v>5246</v>
      </c>
      <c r="B204" s="57" t="s">
        <v>229</v>
      </c>
      <c r="C204" s="57">
        <v>2</v>
      </c>
      <c r="D204" s="57" t="s">
        <v>54</v>
      </c>
      <c r="E204" s="57">
        <v>6</v>
      </c>
      <c r="F204" s="57" t="s">
        <v>1330</v>
      </c>
      <c r="G204" s="57" t="s">
        <v>1456</v>
      </c>
      <c r="H204" s="57">
        <v>5</v>
      </c>
      <c r="I204" s="57">
        <v>172</v>
      </c>
    </row>
    <row r="205" spans="1:9">
      <c r="A205" s="57">
        <v>5248</v>
      </c>
      <c r="B205" s="57" t="s">
        <v>230</v>
      </c>
      <c r="C205" s="57">
        <v>2</v>
      </c>
      <c r="D205" s="57" t="s">
        <v>54</v>
      </c>
      <c r="E205" s="57">
        <v>6</v>
      </c>
      <c r="F205" s="57" t="s">
        <v>1330</v>
      </c>
      <c r="G205" s="57" t="s">
        <v>1457</v>
      </c>
      <c r="H205" s="57">
        <v>5</v>
      </c>
      <c r="I205" s="57">
        <v>218</v>
      </c>
    </row>
    <row r="206" spans="1:9">
      <c r="A206" s="57">
        <v>5249</v>
      </c>
      <c r="B206" s="57" t="s">
        <v>231</v>
      </c>
      <c r="C206" s="57">
        <v>2</v>
      </c>
      <c r="D206" s="57" t="s">
        <v>54</v>
      </c>
      <c r="E206" s="57">
        <v>6</v>
      </c>
      <c r="F206" s="57" t="s">
        <v>1330</v>
      </c>
      <c r="G206" s="57" t="s">
        <v>1458</v>
      </c>
      <c r="H206" s="57">
        <v>5</v>
      </c>
      <c r="I206" s="57">
        <v>271</v>
      </c>
    </row>
    <row r="207" spans="1:9">
      <c r="A207" s="57">
        <v>5251</v>
      </c>
      <c r="B207" s="57" t="s">
        <v>232</v>
      </c>
      <c r="C207" s="57">
        <v>2</v>
      </c>
      <c r="D207" s="57" t="s">
        <v>54</v>
      </c>
      <c r="E207" s="57">
        <v>6</v>
      </c>
      <c r="F207" s="57" t="s">
        <v>1330</v>
      </c>
      <c r="G207" s="57" t="s">
        <v>1459</v>
      </c>
      <c r="H207" s="57">
        <v>5</v>
      </c>
      <c r="I207" s="57">
        <v>507</v>
      </c>
    </row>
    <row r="208" spans="1:9">
      <c r="A208" s="57">
        <v>5252</v>
      </c>
      <c r="B208" s="57" t="s">
        <v>233</v>
      </c>
      <c r="C208" s="57">
        <v>2</v>
      </c>
      <c r="D208" s="57" t="s">
        <v>54</v>
      </c>
      <c r="E208" s="57">
        <v>6</v>
      </c>
      <c r="F208" s="57" t="s">
        <v>1330</v>
      </c>
      <c r="G208" s="57" t="s">
        <v>1456</v>
      </c>
      <c r="H208" s="57">
        <v>5</v>
      </c>
      <c r="I208" s="57">
        <v>172</v>
      </c>
    </row>
    <row r="209" spans="1:9">
      <c r="A209" s="57">
        <v>5265</v>
      </c>
      <c r="B209" s="57" t="s">
        <v>234</v>
      </c>
      <c r="C209" s="57">
        <v>2</v>
      </c>
      <c r="D209" s="57" t="s">
        <v>54</v>
      </c>
      <c r="E209" s="57">
        <v>30</v>
      </c>
      <c r="F209" s="57" t="s">
        <v>1337</v>
      </c>
      <c r="G209" s="57" t="s">
        <v>1365</v>
      </c>
      <c r="H209" s="57">
        <v>6</v>
      </c>
      <c r="I209" s="57">
        <v>603</v>
      </c>
    </row>
    <row r="210" spans="1:9">
      <c r="A210" s="57">
        <v>5274</v>
      </c>
      <c r="B210" s="57" t="s">
        <v>235</v>
      </c>
      <c r="C210" s="57">
        <v>2</v>
      </c>
      <c r="D210" s="57" t="s">
        <v>54</v>
      </c>
      <c r="E210" s="57">
        <v>30</v>
      </c>
      <c r="F210" s="57" t="s">
        <v>1337</v>
      </c>
      <c r="G210" s="57" t="s">
        <v>1365</v>
      </c>
      <c r="H210" s="57">
        <v>6</v>
      </c>
      <c r="I210" s="57">
        <v>603</v>
      </c>
    </row>
    <row r="211" spans="1:9">
      <c r="A211" s="57">
        <v>5276</v>
      </c>
      <c r="B211" s="57" t="s">
        <v>236</v>
      </c>
      <c r="C211" s="57">
        <v>2</v>
      </c>
      <c r="D211" s="57" t="s">
        <v>54</v>
      </c>
      <c r="E211" s="57">
        <v>30</v>
      </c>
      <c r="F211" s="57" t="s">
        <v>1337</v>
      </c>
      <c r="G211" s="57" t="s">
        <v>1460</v>
      </c>
      <c r="H211" s="57">
        <v>6</v>
      </c>
      <c r="I211" s="57">
        <v>603</v>
      </c>
    </row>
    <row r="212" spans="1:9">
      <c r="A212" s="57">
        <v>5277</v>
      </c>
      <c r="B212" s="57" t="s">
        <v>237</v>
      </c>
      <c r="C212" s="57">
        <v>2</v>
      </c>
      <c r="D212" s="57" t="s">
        <v>54</v>
      </c>
      <c r="E212" s="57">
        <v>30</v>
      </c>
      <c r="F212" s="57" t="s">
        <v>1337</v>
      </c>
      <c r="G212" s="57" t="s">
        <v>1461</v>
      </c>
      <c r="H212" s="57">
        <v>6</v>
      </c>
      <c r="I212" s="57">
        <v>603</v>
      </c>
    </row>
    <row r="213" spans="1:9">
      <c r="A213" s="57">
        <v>5279</v>
      </c>
      <c r="B213" s="57" t="s">
        <v>238</v>
      </c>
      <c r="C213" s="57">
        <v>2</v>
      </c>
      <c r="D213" s="57" t="s">
        <v>54</v>
      </c>
      <c r="E213" s="57">
        <v>30</v>
      </c>
      <c r="F213" s="57" t="s">
        <v>1337</v>
      </c>
      <c r="G213" s="57" t="s">
        <v>1462</v>
      </c>
      <c r="H213" s="57">
        <v>6</v>
      </c>
      <c r="I213" s="57">
        <v>603</v>
      </c>
    </row>
    <row r="214" spans="1:9">
      <c r="A214" s="57">
        <v>5280</v>
      </c>
      <c r="B214" s="57" t="s">
        <v>239</v>
      </c>
      <c r="C214" s="57">
        <v>2</v>
      </c>
      <c r="D214" s="57" t="s">
        <v>54</v>
      </c>
      <c r="E214" s="57">
        <v>31</v>
      </c>
      <c r="F214" s="57" t="s">
        <v>1340</v>
      </c>
      <c r="G214" s="57" t="s">
        <v>1463</v>
      </c>
      <c r="H214" s="57">
        <v>6</v>
      </c>
      <c r="I214" s="57">
        <v>603</v>
      </c>
    </row>
    <row r="215" spans="1:9">
      <c r="A215" s="57">
        <v>5284</v>
      </c>
      <c r="B215" s="57" t="s">
        <v>240</v>
      </c>
      <c r="C215" s="57">
        <v>2</v>
      </c>
      <c r="D215" s="57" t="s">
        <v>54</v>
      </c>
      <c r="E215" s="57">
        <v>30</v>
      </c>
      <c r="F215" s="57" t="s">
        <v>1337</v>
      </c>
      <c r="G215" s="57" t="s">
        <v>1464</v>
      </c>
      <c r="H215" s="57">
        <v>6</v>
      </c>
      <c r="I215" s="57">
        <v>603</v>
      </c>
    </row>
    <row r="216" spans="1:9">
      <c r="A216" s="57">
        <v>5285</v>
      </c>
      <c r="B216" s="57" t="s">
        <v>241</v>
      </c>
      <c r="C216" s="57">
        <v>2</v>
      </c>
      <c r="D216" s="57" t="s">
        <v>54</v>
      </c>
      <c r="E216" s="57">
        <v>30</v>
      </c>
      <c r="F216" s="57" t="s">
        <v>1337</v>
      </c>
      <c r="G216" s="57" t="s">
        <v>1465</v>
      </c>
      <c r="H216" s="57">
        <v>6</v>
      </c>
      <c r="I216" s="57">
        <v>603</v>
      </c>
    </row>
    <row r="217" spans="1:9">
      <c r="A217" s="57">
        <v>5286</v>
      </c>
      <c r="B217" s="57" t="s">
        <v>242</v>
      </c>
      <c r="C217" s="57">
        <v>2</v>
      </c>
      <c r="D217" s="57" t="s">
        <v>54</v>
      </c>
      <c r="E217" s="57">
        <v>31</v>
      </c>
      <c r="F217" s="57" t="s">
        <v>1340</v>
      </c>
      <c r="G217" s="57" t="s">
        <v>1466</v>
      </c>
      <c r="H217" s="57">
        <v>6</v>
      </c>
      <c r="I217" s="57">
        <v>603</v>
      </c>
    </row>
    <row r="218" spans="1:9">
      <c r="A218" s="57">
        <v>5287</v>
      </c>
      <c r="B218" s="57" t="s">
        <v>243</v>
      </c>
      <c r="C218" s="57">
        <v>2</v>
      </c>
      <c r="D218" s="57" t="s">
        <v>54</v>
      </c>
      <c r="E218" s="57">
        <v>30</v>
      </c>
      <c r="F218" s="57" t="s">
        <v>1337</v>
      </c>
      <c r="G218" s="57" t="s">
        <v>1467</v>
      </c>
      <c r="H218" s="57">
        <v>6</v>
      </c>
      <c r="I218" s="57">
        <v>603</v>
      </c>
    </row>
    <row r="219" spans="1:9">
      <c r="A219" s="57">
        <v>5289</v>
      </c>
      <c r="B219" s="57" t="s">
        <v>244</v>
      </c>
      <c r="C219" s="57">
        <v>2</v>
      </c>
      <c r="D219" s="57" t="s">
        <v>54</v>
      </c>
      <c r="E219" s="57">
        <v>30</v>
      </c>
      <c r="F219" s="57" t="s">
        <v>1337</v>
      </c>
      <c r="G219" s="57" t="s">
        <v>1468</v>
      </c>
      <c r="H219" s="57">
        <v>6</v>
      </c>
      <c r="I219" s="57">
        <v>603</v>
      </c>
    </row>
    <row r="220" spans="1:9">
      <c r="A220" s="57">
        <v>5290</v>
      </c>
      <c r="B220" s="57" t="s">
        <v>245</v>
      </c>
      <c r="C220" s="57">
        <v>2</v>
      </c>
      <c r="D220" s="57" t="s">
        <v>54</v>
      </c>
      <c r="E220" s="57">
        <v>30</v>
      </c>
      <c r="F220" s="57" t="s">
        <v>1337</v>
      </c>
      <c r="G220" s="57" t="s">
        <v>1469</v>
      </c>
      <c r="H220" s="57">
        <v>6</v>
      </c>
      <c r="I220" s="57">
        <v>603</v>
      </c>
    </row>
    <row r="221" spans="1:9">
      <c r="A221" s="57">
        <v>5291</v>
      </c>
      <c r="B221" s="57" t="s">
        <v>246</v>
      </c>
      <c r="C221" s="57">
        <v>2</v>
      </c>
      <c r="D221" s="57" t="s">
        <v>54</v>
      </c>
      <c r="E221" s="57">
        <v>32</v>
      </c>
      <c r="F221" s="57" t="s">
        <v>1335</v>
      </c>
      <c r="G221" s="57" t="s">
        <v>1470</v>
      </c>
      <c r="H221" s="57">
        <v>6</v>
      </c>
      <c r="I221" s="57">
        <v>603</v>
      </c>
    </row>
    <row r="222" spans="1:9">
      <c r="A222" s="57">
        <v>5292</v>
      </c>
      <c r="B222" s="57" t="s">
        <v>247</v>
      </c>
      <c r="C222" s="57">
        <v>2</v>
      </c>
      <c r="D222" s="57" t="s">
        <v>54</v>
      </c>
      <c r="E222" s="57">
        <v>30</v>
      </c>
      <c r="F222" s="57" t="s">
        <v>1337</v>
      </c>
      <c r="G222" s="57" t="s">
        <v>1471</v>
      </c>
      <c r="H222" s="57">
        <v>6</v>
      </c>
      <c r="I222" s="57">
        <v>603</v>
      </c>
    </row>
    <row r="223" spans="1:9">
      <c r="A223" s="57">
        <v>5293</v>
      </c>
      <c r="B223" s="57" t="s">
        <v>248</v>
      </c>
      <c r="C223" s="57">
        <v>2</v>
      </c>
      <c r="D223" s="57" t="s">
        <v>54</v>
      </c>
      <c r="E223" s="57">
        <v>30</v>
      </c>
      <c r="F223" s="57" t="s">
        <v>1337</v>
      </c>
      <c r="G223" s="57" t="s">
        <v>1472</v>
      </c>
      <c r="H223" s="57">
        <v>6</v>
      </c>
      <c r="I223" s="57">
        <v>603</v>
      </c>
    </row>
    <row r="224" spans="1:9">
      <c r="A224" s="57">
        <v>5294</v>
      </c>
      <c r="B224" s="57" t="s">
        <v>249</v>
      </c>
      <c r="C224" s="57">
        <v>2</v>
      </c>
      <c r="D224" s="57" t="s">
        <v>54</v>
      </c>
      <c r="E224" s="57">
        <v>30</v>
      </c>
      <c r="F224" s="57" t="s">
        <v>1337</v>
      </c>
      <c r="G224" s="57" t="s">
        <v>1473</v>
      </c>
      <c r="H224" s="57">
        <v>6</v>
      </c>
      <c r="I224" s="57">
        <v>603</v>
      </c>
    </row>
    <row r="225" spans="1:9">
      <c r="A225" s="57">
        <v>5295</v>
      </c>
      <c r="B225" s="57" t="s">
        <v>250</v>
      </c>
      <c r="C225" s="57">
        <v>2</v>
      </c>
      <c r="D225" s="57" t="s">
        <v>54</v>
      </c>
      <c r="E225" s="57">
        <v>30</v>
      </c>
      <c r="F225" s="57" t="s">
        <v>1337</v>
      </c>
      <c r="G225" s="57" t="s">
        <v>1474</v>
      </c>
      <c r="H225" s="57">
        <v>6</v>
      </c>
      <c r="I225" s="57">
        <v>603</v>
      </c>
    </row>
    <row r="226" spans="1:9">
      <c r="A226" s="57">
        <v>5296</v>
      </c>
      <c r="B226" s="57" t="s">
        <v>251</v>
      </c>
      <c r="C226" s="57">
        <v>2</v>
      </c>
      <c r="D226" s="57" t="s">
        <v>54</v>
      </c>
      <c r="E226" s="57">
        <v>30</v>
      </c>
      <c r="F226" s="57" t="s">
        <v>1337</v>
      </c>
      <c r="G226" s="57" t="s">
        <v>1475</v>
      </c>
      <c r="H226" s="57">
        <v>6</v>
      </c>
      <c r="I226" s="57">
        <v>603</v>
      </c>
    </row>
    <row r="227" spans="1:9">
      <c r="A227" s="57">
        <v>5298</v>
      </c>
      <c r="B227" s="57" t="s">
        <v>252</v>
      </c>
      <c r="C227" s="57">
        <v>2</v>
      </c>
      <c r="D227" s="57" t="s">
        <v>54</v>
      </c>
      <c r="E227" s="57">
        <v>30</v>
      </c>
      <c r="F227" s="57" t="s">
        <v>1337</v>
      </c>
      <c r="G227" s="57" t="s">
        <v>1338</v>
      </c>
      <c r="H227" s="57">
        <v>6</v>
      </c>
      <c r="I227" s="57">
        <v>603</v>
      </c>
    </row>
    <row r="228" spans="1:9">
      <c r="A228" s="57">
        <v>5299</v>
      </c>
      <c r="B228" s="57" t="s">
        <v>253</v>
      </c>
      <c r="C228" s="57">
        <v>2</v>
      </c>
      <c r="D228" s="57" t="s">
        <v>54</v>
      </c>
      <c r="E228" s="57">
        <v>30</v>
      </c>
      <c r="F228" s="57" t="s">
        <v>1337</v>
      </c>
      <c r="G228" s="57" t="s">
        <v>1476</v>
      </c>
      <c r="H228" s="57">
        <v>6</v>
      </c>
      <c r="I228" s="57">
        <v>603</v>
      </c>
    </row>
    <row r="229" spans="1:9">
      <c r="A229" s="57">
        <v>5300</v>
      </c>
      <c r="B229" s="57" t="s">
        <v>254</v>
      </c>
      <c r="C229" s="57">
        <v>2</v>
      </c>
      <c r="D229" s="57" t="s">
        <v>54</v>
      </c>
      <c r="E229" s="57">
        <v>30</v>
      </c>
      <c r="F229" s="57" t="s">
        <v>1337</v>
      </c>
      <c r="G229" s="57" t="s">
        <v>1477</v>
      </c>
      <c r="H229" s="57">
        <v>6</v>
      </c>
      <c r="I229" s="57">
        <v>603</v>
      </c>
    </row>
    <row r="230" spans="1:9">
      <c r="A230" s="57">
        <v>5301</v>
      </c>
      <c r="B230" s="57" t="s">
        <v>255</v>
      </c>
      <c r="C230" s="57">
        <v>2</v>
      </c>
      <c r="D230" s="57" t="s">
        <v>54</v>
      </c>
      <c r="E230" s="57">
        <v>30</v>
      </c>
      <c r="F230" s="57" t="s">
        <v>1337</v>
      </c>
      <c r="G230" s="57" t="s">
        <v>1478</v>
      </c>
      <c r="H230" s="57">
        <v>6</v>
      </c>
      <c r="I230" s="57">
        <v>603</v>
      </c>
    </row>
    <row r="231" spans="1:9">
      <c r="A231" s="57">
        <v>5303</v>
      </c>
      <c r="B231" s="57" t="s">
        <v>256</v>
      </c>
      <c r="C231" s="57">
        <v>2</v>
      </c>
      <c r="D231" s="57" t="s">
        <v>54</v>
      </c>
      <c r="E231" s="57">
        <v>30</v>
      </c>
      <c r="F231" s="57" t="s">
        <v>1337</v>
      </c>
      <c r="G231" s="57" t="s">
        <v>1479</v>
      </c>
      <c r="H231" s="57">
        <v>6</v>
      </c>
      <c r="I231" s="57">
        <v>603</v>
      </c>
    </row>
    <row r="232" spans="1:9">
      <c r="A232" s="57">
        <v>5304</v>
      </c>
      <c r="B232" s="57" t="s">
        <v>257</v>
      </c>
      <c r="C232" s="57">
        <v>2</v>
      </c>
      <c r="D232" s="57" t="s">
        <v>54</v>
      </c>
      <c r="E232" s="57">
        <v>30</v>
      </c>
      <c r="F232" s="57" t="s">
        <v>1337</v>
      </c>
      <c r="G232" s="57" t="s">
        <v>1480</v>
      </c>
      <c r="H232" s="57">
        <v>6</v>
      </c>
      <c r="I232" s="57">
        <v>603</v>
      </c>
    </row>
    <row r="233" spans="1:9">
      <c r="A233" s="57">
        <v>5305</v>
      </c>
      <c r="B233" s="57" t="s">
        <v>258</v>
      </c>
      <c r="C233" s="57">
        <v>2</v>
      </c>
      <c r="D233" s="57" t="s">
        <v>54</v>
      </c>
      <c r="E233" s="57">
        <v>30</v>
      </c>
      <c r="F233" s="57" t="s">
        <v>1337</v>
      </c>
      <c r="G233" s="57" t="s">
        <v>1481</v>
      </c>
      <c r="H233" s="57">
        <v>6</v>
      </c>
      <c r="I233" s="57">
        <v>603</v>
      </c>
    </row>
    <row r="234" spans="1:9">
      <c r="A234" s="57">
        <v>5307</v>
      </c>
      <c r="B234" s="57" t="s">
        <v>259</v>
      </c>
      <c r="C234" s="57">
        <v>2</v>
      </c>
      <c r="D234" s="57" t="s">
        <v>54</v>
      </c>
      <c r="E234" s="57">
        <v>32</v>
      </c>
      <c r="F234" s="57" t="s">
        <v>1335</v>
      </c>
      <c r="G234" s="57" t="s">
        <v>1336</v>
      </c>
      <c r="H234" s="57">
        <v>6</v>
      </c>
      <c r="I234" s="57">
        <v>603</v>
      </c>
    </row>
    <row r="235" spans="1:9">
      <c r="A235" s="57">
        <v>5308</v>
      </c>
      <c r="B235" s="57" t="s">
        <v>260</v>
      </c>
      <c r="C235" s="57">
        <v>2</v>
      </c>
      <c r="D235" s="57" t="s">
        <v>54</v>
      </c>
      <c r="E235" s="57">
        <v>32</v>
      </c>
      <c r="F235" s="57" t="s">
        <v>1335</v>
      </c>
      <c r="G235" s="57" t="s">
        <v>1482</v>
      </c>
      <c r="H235" s="57">
        <v>6</v>
      </c>
      <c r="I235" s="57">
        <v>603</v>
      </c>
    </row>
    <row r="236" spans="1:9">
      <c r="A236" s="57">
        <v>5310</v>
      </c>
      <c r="B236" s="57" t="s">
        <v>261</v>
      </c>
      <c r="C236" s="57">
        <v>2</v>
      </c>
      <c r="D236" s="57" t="s">
        <v>54</v>
      </c>
      <c r="E236" s="57">
        <v>32</v>
      </c>
      <c r="F236" s="57" t="s">
        <v>1335</v>
      </c>
      <c r="G236" s="57" t="s">
        <v>1483</v>
      </c>
      <c r="H236" s="57">
        <v>6</v>
      </c>
      <c r="I236" s="57">
        <v>603</v>
      </c>
    </row>
    <row r="237" spans="1:9">
      <c r="A237" s="57">
        <v>5311</v>
      </c>
      <c r="B237" s="57" t="s">
        <v>262</v>
      </c>
      <c r="C237" s="57">
        <v>2</v>
      </c>
      <c r="D237" s="57" t="s">
        <v>54</v>
      </c>
      <c r="E237" s="57">
        <v>32</v>
      </c>
      <c r="F237" s="57" t="s">
        <v>1335</v>
      </c>
      <c r="G237" s="57" t="s">
        <v>1484</v>
      </c>
      <c r="H237" s="57">
        <v>6</v>
      </c>
      <c r="I237" s="57">
        <v>603</v>
      </c>
    </row>
    <row r="238" spans="1:9">
      <c r="A238" s="57">
        <v>5312</v>
      </c>
      <c r="B238" s="57" t="s">
        <v>263</v>
      </c>
      <c r="C238" s="57">
        <v>2</v>
      </c>
      <c r="D238" s="57" t="s">
        <v>54</v>
      </c>
      <c r="E238" s="57">
        <v>32</v>
      </c>
      <c r="F238" s="57" t="s">
        <v>1335</v>
      </c>
      <c r="G238" s="57" t="s">
        <v>1485</v>
      </c>
      <c r="H238" s="57">
        <v>6</v>
      </c>
      <c r="I238" s="57">
        <v>603</v>
      </c>
    </row>
    <row r="239" spans="1:9">
      <c r="A239" s="57">
        <v>5313</v>
      </c>
      <c r="B239" s="57" t="s">
        <v>264</v>
      </c>
      <c r="C239" s="57">
        <v>2</v>
      </c>
      <c r="D239" s="57" t="s">
        <v>54</v>
      </c>
      <c r="E239" s="57">
        <v>32</v>
      </c>
      <c r="F239" s="57" t="s">
        <v>1335</v>
      </c>
      <c r="G239" s="57" t="s">
        <v>1486</v>
      </c>
      <c r="H239" s="57">
        <v>6</v>
      </c>
      <c r="I239" s="57">
        <v>603</v>
      </c>
    </row>
    <row r="240" spans="1:9">
      <c r="A240" s="57">
        <v>5314</v>
      </c>
      <c r="B240" s="57" t="s">
        <v>265</v>
      </c>
      <c r="C240" s="57">
        <v>2</v>
      </c>
      <c r="D240" s="57" t="s">
        <v>54</v>
      </c>
      <c r="E240" s="57">
        <v>32</v>
      </c>
      <c r="F240" s="57" t="s">
        <v>1335</v>
      </c>
      <c r="G240" s="57" t="s">
        <v>1487</v>
      </c>
      <c r="H240" s="57">
        <v>6</v>
      </c>
      <c r="I240" s="57">
        <v>603</v>
      </c>
    </row>
    <row r="241" spans="1:9">
      <c r="A241" s="57">
        <v>5316</v>
      </c>
      <c r="B241" s="57" t="s">
        <v>266</v>
      </c>
      <c r="C241" s="57">
        <v>2</v>
      </c>
      <c r="D241" s="57" t="s">
        <v>54</v>
      </c>
      <c r="E241" s="57">
        <v>30</v>
      </c>
      <c r="F241" s="57" t="s">
        <v>1337</v>
      </c>
      <c r="G241" s="57" t="s">
        <v>1339</v>
      </c>
      <c r="H241" s="57">
        <v>6</v>
      </c>
      <c r="I241" s="57">
        <v>603</v>
      </c>
    </row>
    <row r="242" spans="1:9">
      <c r="A242" s="57">
        <v>5317</v>
      </c>
      <c r="B242" s="57" t="s">
        <v>267</v>
      </c>
      <c r="C242" s="57">
        <v>2</v>
      </c>
      <c r="D242" s="57" t="s">
        <v>54</v>
      </c>
      <c r="E242" s="57">
        <v>30</v>
      </c>
      <c r="F242" s="57" t="s">
        <v>1337</v>
      </c>
      <c r="G242" s="57" t="s">
        <v>1488</v>
      </c>
      <c r="H242" s="57">
        <v>6</v>
      </c>
      <c r="I242" s="57">
        <v>603</v>
      </c>
    </row>
    <row r="243" spans="1:9">
      <c r="A243" s="57">
        <v>5318</v>
      </c>
      <c r="B243" s="57" t="s">
        <v>268</v>
      </c>
      <c r="C243" s="57">
        <v>2</v>
      </c>
      <c r="D243" s="57" t="s">
        <v>54</v>
      </c>
      <c r="E243" s="57">
        <v>30</v>
      </c>
      <c r="F243" s="57" t="s">
        <v>1337</v>
      </c>
      <c r="G243" s="57" t="s">
        <v>1489</v>
      </c>
      <c r="H243" s="57">
        <v>6</v>
      </c>
      <c r="I243" s="57">
        <v>603</v>
      </c>
    </row>
    <row r="244" spans="1:9">
      <c r="A244" s="57">
        <v>5319</v>
      </c>
      <c r="B244" s="57" t="s">
        <v>269</v>
      </c>
      <c r="C244" s="57">
        <v>2</v>
      </c>
      <c r="D244" s="57" t="s">
        <v>54</v>
      </c>
      <c r="E244" s="57">
        <v>30</v>
      </c>
      <c r="F244" s="57" t="s">
        <v>1337</v>
      </c>
      <c r="G244" s="57" t="s">
        <v>1490</v>
      </c>
      <c r="H244" s="57">
        <v>6</v>
      </c>
      <c r="I244" s="57">
        <v>603</v>
      </c>
    </row>
    <row r="245" spans="1:9">
      <c r="A245" s="57">
        <v>5320</v>
      </c>
      <c r="B245" s="57" t="s">
        <v>270</v>
      </c>
      <c r="C245" s="57">
        <v>2</v>
      </c>
      <c r="D245" s="57" t="s">
        <v>54</v>
      </c>
      <c r="E245" s="57">
        <v>30</v>
      </c>
      <c r="F245" s="57" t="s">
        <v>1337</v>
      </c>
      <c r="G245" s="57" t="s">
        <v>1491</v>
      </c>
      <c r="H245" s="57">
        <v>6</v>
      </c>
      <c r="I245" s="57">
        <v>603</v>
      </c>
    </row>
    <row r="246" spans="1:9">
      <c r="A246" s="57">
        <v>5321</v>
      </c>
      <c r="B246" s="57" t="s">
        <v>271</v>
      </c>
      <c r="C246" s="57">
        <v>2</v>
      </c>
      <c r="D246" s="57" t="s">
        <v>54</v>
      </c>
      <c r="E246" s="57">
        <v>30</v>
      </c>
      <c r="F246" s="57" t="s">
        <v>1337</v>
      </c>
      <c r="G246" s="57" t="s">
        <v>1492</v>
      </c>
      <c r="H246" s="57">
        <v>6</v>
      </c>
      <c r="I246" s="57">
        <v>603</v>
      </c>
    </row>
    <row r="247" spans="1:9">
      <c r="A247" s="57">
        <v>5322</v>
      </c>
      <c r="B247" s="57" t="s">
        <v>272</v>
      </c>
      <c r="C247" s="57">
        <v>2</v>
      </c>
      <c r="D247" s="57" t="s">
        <v>54</v>
      </c>
      <c r="E247" s="57">
        <v>30</v>
      </c>
      <c r="F247" s="57" t="s">
        <v>1337</v>
      </c>
      <c r="G247" s="57" t="s">
        <v>1493</v>
      </c>
      <c r="H247" s="57">
        <v>6</v>
      </c>
      <c r="I247" s="57">
        <v>603</v>
      </c>
    </row>
    <row r="248" spans="1:9">
      <c r="A248" s="57">
        <v>5326</v>
      </c>
      <c r="B248" s="57" t="s">
        <v>273</v>
      </c>
      <c r="C248" s="57">
        <v>2</v>
      </c>
      <c r="D248" s="57" t="s">
        <v>54</v>
      </c>
      <c r="E248" s="57">
        <v>31</v>
      </c>
      <c r="F248" s="57" t="s">
        <v>1340</v>
      </c>
      <c r="G248" s="57" t="s">
        <v>1494</v>
      </c>
      <c r="H248" s="57">
        <v>6</v>
      </c>
      <c r="I248" s="57">
        <v>603</v>
      </c>
    </row>
    <row r="249" spans="1:9">
      <c r="A249" s="57">
        <v>5328</v>
      </c>
      <c r="B249" s="57" t="s">
        <v>274</v>
      </c>
      <c r="C249" s="57">
        <v>2</v>
      </c>
      <c r="D249" s="57" t="s">
        <v>54</v>
      </c>
      <c r="E249" s="57">
        <v>31</v>
      </c>
      <c r="F249" s="57" t="s">
        <v>1340</v>
      </c>
      <c r="G249" s="57" t="s">
        <v>1495</v>
      </c>
      <c r="H249" s="57">
        <v>6</v>
      </c>
      <c r="I249" s="57">
        <v>603</v>
      </c>
    </row>
    <row r="250" spans="1:9">
      <c r="A250" s="57">
        <v>5329</v>
      </c>
      <c r="B250" s="57" t="s">
        <v>275</v>
      </c>
      <c r="C250" s="57">
        <v>2</v>
      </c>
      <c r="D250" s="57" t="s">
        <v>54</v>
      </c>
      <c r="E250" s="57">
        <v>31</v>
      </c>
      <c r="F250" s="57" t="s">
        <v>1340</v>
      </c>
      <c r="G250" s="57" t="s">
        <v>1496</v>
      </c>
      <c r="H250" s="57">
        <v>6</v>
      </c>
      <c r="I250" s="57">
        <v>603</v>
      </c>
    </row>
    <row r="251" spans="1:9">
      <c r="A251" s="57">
        <v>5330</v>
      </c>
      <c r="B251" s="57" t="s">
        <v>276</v>
      </c>
      <c r="C251" s="57">
        <v>2</v>
      </c>
      <c r="D251" s="57" t="s">
        <v>54</v>
      </c>
      <c r="E251" s="57">
        <v>31</v>
      </c>
      <c r="F251" s="57" t="s">
        <v>1340</v>
      </c>
      <c r="G251" s="57" t="s">
        <v>1497</v>
      </c>
      <c r="H251" s="57">
        <v>6</v>
      </c>
      <c r="I251" s="57">
        <v>603</v>
      </c>
    </row>
    <row r="252" spans="1:9">
      <c r="A252" s="57">
        <v>5331</v>
      </c>
      <c r="B252" s="57" t="s">
        <v>277</v>
      </c>
      <c r="C252" s="57">
        <v>2</v>
      </c>
      <c r="D252" s="57" t="s">
        <v>54</v>
      </c>
      <c r="E252" s="57">
        <v>22</v>
      </c>
      <c r="F252" s="57" t="s">
        <v>1498</v>
      </c>
      <c r="G252" s="57" t="s">
        <v>1499</v>
      </c>
      <c r="H252" s="57">
        <v>14</v>
      </c>
      <c r="I252" s="57">
        <v>555</v>
      </c>
    </row>
    <row r="253" spans="1:9">
      <c r="A253" s="57">
        <v>5332</v>
      </c>
      <c r="B253" s="57" t="s">
        <v>278</v>
      </c>
      <c r="C253" s="57">
        <v>2</v>
      </c>
      <c r="D253" s="57" t="s">
        <v>54</v>
      </c>
      <c r="E253" s="57">
        <v>31</v>
      </c>
      <c r="F253" s="57" t="s">
        <v>1340</v>
      </c>
      <c r="G253" s="57" t="s">
        <v>1500</v>
      </c>
      <c r="H253" s="57">
        <v>6</v>
      </c>
      <c r="I253" s="57">
        <v>603</v>
      </c>
    </row>
    <row r="254" spans="1:9">
      <c r="A254" s="57">
        <v>5334</v>
      </c>
      <c r="B254" s="57" t="s">
        <v>279</v>
      </c>
      <c r="C254" s="57">
        <v>2</v>
      </c>
      <c r="D254" s="57" t="s">
        <v>54</v>
      </c>
      <c r="E254" s="57">
        <v>32</v>
      </c>
      <c r="F254" s="57" t="s">
        <v>1335</v>
      </c>
      <c r="G254" s="57" t="s">
        <v>1501</v>
      </c>
      <c r="H254" s="57">
        <v>6</v>
      </c>
      <c r="I254" s="57">
        <v>603</v>
      </c>
    </row>
    <row r="255" spans="1:9">
      <c r="A255" s="57">
        <v>5336</v>
      </c>
      <c r="B255" s="57" t="s">
        <v>280</v>
      </c>
      <c r="C255" s="57">
        <v>2</v>
      </c>
      <c r="D255" s="57" t="s">
        <v>54</v>
      </c>
      <c r="E255" s="57">
        <v>30</v>
      </c>
      <c r="F255" s="57" t="s">
        <v>1337</v>
      </c>
      <c r="G255" s="57" t="s">
        <v>1502</v>
      </c>
      <c r="H255" s="57">
        <v>6</v>
      </c>
      <c r="I255" s="57">
        <v>603</v>
      </c>
    </row>
    <row r="256" spans="1:9">
      <c r="A256" s="57">
        <v>5337</v>
      </c>
      <c r="B256" s="57" t="s">
        <v>281</v>
      </c>
      <c r="C256" s="57">
        <v>2</v>
      </c>
      <c r="D256" s="57" t="s">
        <v>54</v>
      </c>
      <c r="E256" s="57">
        <v>30</v>
      </c>
      <c r="F256" s="57" t="s">
        <v>1337</v>
      </c>
      <c r="G256" s="57" t="s">
        <v>1503</v>
      </c>
      <c r="H256" s="57">
        <v>6</v>
      </c>
      <c r="I256" s="57">
        <v>603</v>
      </c>
    </row>
    <row r="257" spans="1:9">
      <c r="A257" s="57">
        <v>5338</v>
      </c>
      <c r="B257" s="57" t="s">
        <v>282</v>
      </c>
      <c r="C257" s="57">
        <v>2</v>
      </c>
      <c r="D257" s="57" t="s">
        <v>54</v>
      </c>
      <c r="E257" s="57">
        <v>32</v>
      </c>
      <c r="F257" s="57" t="s">
        <v>1335</v>
      </c>
      <c r="G257" s="57" t="s">
        <v>1504</v>
      </c>
      <c r="H257" s="57">
        <v>6</v>
      </c>
      <c r="I257" s="57">
        <v>603</v>
      </c>
    </row>
    <row r="258" spans="1:9">
      <c r="A258" s="57">
        <v>5339</v>
      </c>
      <c r="B258" s="57" t="s">
        <v>283</v>
      </c>
      <c r="C258" s="57">
        <v>2</v>
      </c>
      <c r="D258" s="57" t="s">
        <v>54</v>
      </c>
      <c r="E258" s="57">
        <v>30</v>
      </c>
      <c r="F258" s="57" t="s">
        <v>1337</v>
      </c>
      <c r="G258" s="57" t="s">
        <v>1505</v>
      </c>
      <c r="H258" s="57">
        <v>6</v>
      </c>
      <c r="I258" s="57">
        <v>603</v>
      </c>
    </row>
    <row r="259" spans="1:9">
      <c r="A259" s="57">
        <v>5341</v>
      </c>
      <c r="B259" s="57" t="s">
        <v>284</v>
      </c>
      <c r="C259" s="57">
        <v>2</v>
      </c>
      <c r="D259" s="57" t="s">
        <v>54</v>
      </c>
      <c r="E259" s="57">
        <v>31</v>
      </c>
      <c r="F259" s="57" t="s">
        <v>1340</v>
      </c>
      <c r="G259" s="57" t="s">
        <v>1341</v>
      </c>
      <c r="H259" s="57">
        <v>6</v>
      </c>
      <c r="I259" s="57">
        <v>603</v>
      </c>
    </row>
    <row r="260" spans="1:9">
      <c r="A260" s="57">
        <v>5342</v>
      </c>
      <c r="B260" s="57" t="s">
        <v>285</v>
      </c>
      <c r="C260" s="57">
        <v>2</v>
      </c>
      <c r="D260" s="57" t="s">
        <v>54</v>
      </c>
      <c r="E260" s="57">
        <v>31</v>
      </c>
      <c r="F260" s="57" t="s">
        <v>1340</v>
      </c>
      <c r="G260" s="57" t="s">
        <v>1506</v>
      </c>
      <c r="H260" s="57">
        <v>6</v>
      </c>
      <c r="I260" s="57">
        <v>603</v>
      </c>
    </row>
    <row r="261" spans="1:9">
      <c r="A261" s="57">
        <v>5345</v>
      </c>
      <c r="B261" s="57" t="s">
        <v>286</v>
      </c>
      <c r="C261" s="57">
        <v>2</v>
      </c>
      <c r="D261" s="57" t="s">
        <v>54</v>
      </c>
      <c r="E261" s="57">
        <v>31</v>
      </c>
      <c r="F261" s="57" t="s">
        <v>1340</v>
      </c>
      <c r="G261" s="57" t="s">
        <v>1507</v>
      </c>
      <c r="H261" s="57">
        <v>6</v>
      </c>
      <c r="I261" s="57">
        <v>603</v>
      </c>
    </row>
    <row r="262" spans="1:9">
      <c r="A262" s="57">
        <v>5346</v>
      </c>
      <c r="B262" s="57" t="s">
        <v>287</v>
      </c>
      <c r="C262" s="57">
        <v>2</v>
      </c>
      <c r="D262" s="57" t="s">
        <v>54</v>
      </c>
      <c r="E262" s="57">
        <v>30</v>
      </c>
      <c r="F262" s="57" t="s">
        <v>1337</v>
      </c>
      <c r="G262" s="57" t="s">
        <v>1508</v>
      </c>
      <c r="H262" s="57">
        <v>6</v>
      </c>
      <c r="I262" s="57">
        <v>603</v>
      </c>
    </row>
    <row r="263" spans="1:9">
      <c r="A263" s="57">
        <v>5348</v>
      </c>
      <c r="B263" s="57" t="s">
        <v>288</v>
      </c>
      <c r="C263" s="57">
        <v>2</v>
      </c>
      <c r="D263" s="57" t="s">
        <v>54</v>
      </c>
      <c r="E263" s="57">
        <v>31</v>
      </c>
      <c r="F263" s="57" t="s">
        <v>1340</v>
      </c>
      <c r="G263" s="57" t="s">
        <v>1509</v>
      </c>
      <c r="H263" s="57">
        <v>6</v>
      </c>
      <c r="I263" s="57">
        <v>603</v>
      </c>
    </row>
    <row r="264" spans="1:9">
      <c r="A264" s="57">
        <v>5349</v>
      </c>
      <c r="B264" s="57" t="s">
        <v>289</v>
      </c>
      <c r="C264" s="57">
        <v>2</v>
      </c>
      <c r="D264" s="57" t="s">
        <v>54</v>
      </c>
      <c r="E264" s="57">
        <v>6</v>
      </c>
      <c r="F264" s="57" t="s">
        <v>1330</v>
      </c>
      <c r="G264" s="57" t="s">
        <v>1510</v>
      </c>
      <c r="H264" s="57">
        <v>6</v>
      </c>
      <c r="I264" s="57">
        <v>603</v>
      </c>
    </row>
    <row r="265" spans="1:9">
      <c r="A265" s="57">
        <v>5351</v>
      </c>
      <c r="B265" s="57" t="s">
        <v>290</v>
      </c>
      <c r="C265" s="57">
        <v>2</v>
      </c>
      <c r="D265" s="57" t="s">
        <v>54</v>
      </c>
      <c r="E265" s="57">
        <v>31</v>
      </c>
      <c r="F265" s="57" t="s">
        <v>1340</v>
      </c>
      <c r="G265" s="57" t="s">
        <v>1511</v>
      </c>
      <c r="H265" s="57">
        <v>6</v>
      </c>
      <c r="I265" s="57">
        <v>603</v>
      </c>
    </row>
    <row r="266" spans="1:9">
      <c r="A266" s="57">
        <v>5352</v>
      </c>
      <c r="B266" s="57" t="s">
        <v>291</v>
      </c>
      <c r="C266" s="57">
        <v>2</v>
      </c>
      <c r="D266" s="57" t="s">
        <v>54</v>
      </c>
      <c r="E266" s="57">
        <v>31</v>
      </c>
      <c r="F266" s="57" t="s">
        <v>1340</v>
      </c>
      <c r="G266" s="57" t="s">
        <v>1512</v>
      </c>
      <c r="H266" s="57">
        <v>6</v>
      </c>
      <c r="I266" s="57">
        <v>603</v>
      </c>
    </row>
    <row r="267" spans="1:9">
      <c r="A267" s="57">
        <v>5353</v>
      </c>
      <c r="B267" s="57" t="s">
        <v>292</v>
      </c>
      <c r="C267" s="57">
        <v>2</v>
      </c>
      <c r="D267" s="57" t="s">
        <v>54</v>
      </c>
      <c r="E267" s="57">
        <v>6</v>
      </c>
      <c r="F267" s="57" t="s">
        <v>1330</v>
      </c>
      <c r="G267" s="57" t="s">
        <v>1513</v>
      </c>
      <c r="H267" s="57">
        <v>6</v>
      </c>
      <c r="I267" s="57">
        <v>603</v>
      </c>
    </row>
    <row r="268" spans="1:9">
      <c r="A268" s="57">
        <v>5354</v>
      </c>
      <c r="B268" s="57" t="s">
        <v>293</v>
      </c>
      <c r="C268" s="57">
        <v>2</v>
      </c>
      <c r="D268" s="57" t="s">
        <v>54</v>
      </c>
      <c r="E268" s="57">
        <v>31</v>
      </c>
      <c r="F268" s="57" t="s">
        <v>1340</v>
      </c>
      <c r="G268" s="57" t="s">
        <v>1514</v>
      </c>
      <c r="H268" s="57">
        <v>6</v>
      </c>
      <c r="I268" s="57">
        <v>603</v>
      </c>
    </row>
    <row r="269" spans="1:9">
      <c r="A269" s="57">
        <v>5356</v>
      </c>
      <c r="B269" s="57" t="s">
        <v>294</v>
      </c>
      <c r="C269" s="57">
        <v>2</v>
      </c>
      <c r="D269" s="57" t="s">
        <v>54</v>
      </c>
      <c r="E269" s="57">
        <v>31</v>
      </c>
      <c r="F269" s="57" t="s">
        <v>1340</v>
      </c>
      <c r="G269" s="57" t="s">
        <v>1515</v>
      </c>
      <c r="H269" s="57">
        <v>6</v>
      </c>
      <c r="I269" s="57">
        <v>603</v>
      </c>
    </row>
    <row r="270" spans="1:9">
      <c r="A270" s="57">
        <v>5357</v>
      </c>
      <c r="B270" s="57" t="s">
        <v>295</v>
      </c>
      <c r="C270" s="57">
        <v>2</v>
      </c>
      <c r="D270" s="57" t="s">
        <v>54</v>
      </c>
      <c r="E270" s="57">
        <v>31</v>
      </c>
      <c r="F270" s="57" t="s">
        <v>1340</v>
      </c>
      <c r="G270" s="57" t="s">
        <v>1516</v>
      </c>
      <c r="H270" s="57">
        <v>6</v>
      </c>
      <c r="I270" s="57">
        <v>603</v>
      </c>
    </row>
    <row r="271" spans="1:9">
      <c r="A271" s="57">
        <v>5359</v>
      </c>
      <c r="B271" s="57" t="s">
        <v>296</v>
      </c>
      <c r="C271" s="57">
        <v>2</v>
      </c>
      <c r="D271" s="57" t="s">
        <v>54</v>
      </c>
      <c r="E271" s="57">
        <v>32</v>
      </c>
      <c r="F271" s="57" t="s">
        <v>1335</v>
      </c>
      <c r="G271" s="57" t="s">
        <v>1371</v>
      </c>
      <c r="H271" s="57">
        <v>6</v>
      </c>
      <c r="I271" s="57">
        <v>603</v>
      </c>
    </row>
    <row r="272" spans="1:9">
      <c r="A272" s="57">
        <v>5360</v>
      </c>
      <c r="B272" s="57" t="s">
        <v>297</v>
      </c>
      <c r="C272" s="57">
        <v>2</v>
      </c>
      <c r="D272" s="57" t="s">
        <v>54</v>
      </c>
      <c r="E272" s="57">
        <v>32</v>
      </c>
      <c r="F272" s="57" t="s">
        <v>1335</v>
      </c>
      <c r="G272" s="57" t="s">
        <v>1517</v>
      </c>
      <c r="H272" s="57">
        <v>6</v>
      </c>
      <c r="I272" s="57">
        <v>603</v>
      </c>
    </row>
    <row r="273" spans="1:9">
      <c r="A273" s="57">
        <v>5361</v>
      </c>
      <c r="B273" s="57" t="s">
        <v>298</v>
      </c>
      <c r="C273" s="57">
        <v>2</v>
      </c>
      <c r="D273" s="57" t="s">
        <v>54</v>
      </c>
      <c r="E273" s="57">
        <v>32</v>
      </c>
      <c r="F273" s="57" t="s">
        <v>1335</v>
      </c>
      <c r="G273" s="57" t="s">
        <v>1518</v>
      </c>
      <c r="H273" s="57">
        <v>6</v>
      </c>
      <c r="I273" s="57">
        <v>603</v>
      </c>
    </row>
    <row r="274" spans="1:9">
      <c r="A274" s="57">
        <v>5362</v>
      </c>
      <c r="B274" s="57" t="s">
        <v>299</v>
      </c>
      <c r="C274" s="57">
        <v>2</v>
      </c>
      <c r="D274" s="57" t="s">
        <v>54</v>
      </c>
      <c r="E274" s="57">
        <v>32</v>
      </c>
      <c r="F274" s="57" t="s">
        <v>1335</v>
      </c>
      <c r="G274" s="57" t="s">
        <v>1519</v>
      </c>
      <c r="H274" s="57">
        <v>6</v>
      </c>
      <c r="I274" s="57">
        <v>603</v>
      </c>
    </row>
    <row r="275" spans="1:9">
      <c r="A275" s="57">
        <v>5363</v>
      </c>
      <c r="B275" s="57" t="s">
        <v>300</v>
      </c>
      <c r="C275" s="57">
        <v>2</v>
      </c>
      <c r="D275" s="57" t="s">
        <v>54</v>
      </c>
      <c r="E275" s="57">
        <v>32</v>
      </c>
      <c r="F275" s="57" t="s">
        <v>1335</v>
      </c>
      <c r="G275" s="57" t="s">
        <v>1520</v>
      </c>
      <c r="H275" s="57">
        <v>6</v>
      </c>
      <c r="I275" s="57">
        <v>603</v>
      </c>
    </row>
    <row r="276" spans="1:9">
      <c r="A276" s="57">
        <v>5364</v>
      </c>
      <c r="B276" s="57" t="s">
        <v>301</v>
      </c>
      <c r="C276" s="57">
        <v>2</v>
      </c>
      <c r="D276" s="57" t="s">
        <v>54</v>
      </c>
      <c r="E276" s="57">
        <v>32</v>
      </c>
      <c r="F276" s="57" t="s">
        <v>1335</v>
      </c>
      <c r="G276" s="57" t="s">
        <v>1521</v>
      </c>
      <c r="H276" s="57">
        <v>6</v>
      </c>
      <c r="I276" s="57">
        <v>603</v>
      </c>
    </row>
    <row r="277" spans="1:9">
      <c r="A277" s="57">
        <v>5365</v>
      </c>
      <c r="B277" s="57" t="s">
        <v>302</v>
      </c>
      <c r="C277" s="57">
        <v>2</v>
      </c>
      <c r="D277" s="57" t="s">
        <v>54</v>
      </c>
      <c r="E277" s="57">
        <v>32</v>
      </c>
      <c r="F277" s="57" t="s">
        <v>1335</v>
      </c>
      <c r="G277" s="57" t="s">
        <v>1522</v>
      </c>
      <c r="H277" s="57">
        <v>6</v>
      </c>
      <c r="I277" s="57">
        <v>603</v>
      </c>
    </row>
    <row r="278" spans="1:9">
      <c r="A278" s="57">
        <v>5366</v>
      </c>
      <c r="B278" s="57" t="s">
        <v>303</v>
      </c>
      <c r="C278" s="57">
        <v>2</v>
      </c>
      <c r="D278" s="57" t="s">
        <v>54</v>
      </c>
      <c r="E278" s="57">
        <v>32</v>
      </c>
      <c r="F278" s="57" t="s">
        <v>1335</v>
      </c>
      <c r="G278" s="57" t="s">
        <v>1523</v>
      </c>
      <c r="H278" s="57">
        <v>6</v>
      </c>
      <c r="I278" s="57">
        <v>603</v>
      </c>
    </row>
    <row r="279" spans="1:9">
      <c r="A279" s="57">
        <v>5379</v>
      </c>
      <c r="B279" s="57" t="s">
        <v>304</v>
      </c>
      <c r="C279" s="57">
        <v>2</v>
      </c>
      <c r="D279" s="57" t="s">
        <v>54</v>
      </c>
      <c r="E279" s="57">
        <v>25</v>
      </c>
      <c r="F279" s="57" t="s">
        <v>1524</v>
      </c>
      <c r="G279" s="57" t="s">
        <v>1525</v>
      </c>
      <c r="H279" s="57">
        <v>7</v>
      </c>
      <c r="I279" s="57">
        <v>582</v>
      </c>
    </row>
    <row r="280" spans="1:9">
      <c r="A280" s="57">
        <v>5388</v>
      </c>
      <c r="B280" s="57" t="s">
        <v>305</v>
      </c>
      <c r="C280" s="57">
        <v>2</v>
      </c>
      <c r="D280" s="57" t="s">
        <v>54</v>
      </c>
      <c r="E280" s="57">
        <v>25</v>
      </c>
      <c r="F280" s="57" t="s">
        <v>1524</v>
      </c>
      <c r="G280" s="57" t="s">
        <v>1526</v>
      </c>
      <c r="H280" s="57">
        <v>7</v>
      </c>
      <c r="I280" s="57">
        <v>208</v>
      </c>
    </row>
    <row r="281" spans="1:9">
      <c r="A281" s="57">
        <v>5389</v>
      </c>
      <c r="B281" s="57" t="s">
        <v>306</v>
      </c>
      <c r="C281" s="57">
        <v>2</v>
      </c>
      <c r="D281" s="57" t="s">
        <v>54</v>
      </c>
      <c r="E281" s="57">
        <v>22</v>
      </c>
      <c r="F281" s="57" t="s">
        <v>1498</v>
      </c>
      <c r="G281" s="57" t="s">
        <v>1527</v>
      </c>
      <c r="H281" s="57">
        <v>14</v>
      </c>
      <c r="I281" s="57">
        <v>621</v>
      </c>
    </row>
    <row r="282" spans="1:9">
      <c r="A282" s="57">
        <v>5390</v>
      </c>
      <c r="B282" s="57" t="s">
        <v>307</v>
      </c>
      <c r="C282" s="57">
        <v>2</v>
      </c>
      <c r="D282" s="57" t="s">
        <v>54</v>
      </c>
      <c r="E282" s="57">
        <v>25</v>
      </c>
      <c r="F282" s="57" t="s">
        <v>1524</v>
      </c>
      <c r="G282" s="57" t="s">
        <v>1525</v>
      </c>
      <c r="H282" s="57">
        <v>7</v>
      </c>
      <c r="I282" s="57">
        <v>582</v>
      </c>
    </row>
    <row r="283" spans="1:9">
      <c r="A283" s="57">
        <v>5391</v>
      </c>
      <c r="B283" s="57" t="s">
        <v>308</v>
      </c>
      <c r="C283" s="57">
        <v>2</v>
      </c>
      <c r="D283" s="57" t="s">
        <v>54</v>
      </c>
      <c r="E283" s="57">
        <v>25</v>
      </c>
      <c r="F283" s="57" t="s">
        <v>1524</v>
      </c>
      <c r="G283" s="57" t="s">
        <v>1528</v>
      </c>
      <c r="H283" s="57">
        <v>7</v>
      </c>
      <c r="I283" s="57">
        <v>664</v>
      </c>
    </row>
    <row r="284" spans="1:9">
      <c r="A284" s="57">
        <v>5392</v>
      </c>
      <c r="B284" s="57" t="s">
        <v>309</v>
      </c>
      <c r="C284" s="57">
        <v>2</v>
      </c>
      <c r="D284" s="57" t="s">
        <v>54</v>
      </c>
      <c r="E284" s="57">
        <v>25</v>
      </c>
      <c r="F284" s="57" t="s">
        <v>1524</v>
      </c>
      <c r="G284" s="57" t="s">
        <v>1529</v>
      </c>
      <c r="H284" s="57">
        <v>7</v>
      </c>
      <c r="I284" s="57">
        <v>159</v>
      </c>
    </row>
    <row r="285" spans="1:9">
      <c r="A285" s="57">
        <v>5393</v>
      </c>
      <c r="B285" s="57" t="s">
        <v>310</v>
      </c>
      <c r="C285" s="57">
        <v>2</v>
      </c>
      <c r="D285" s="57" t="s">
        <v>54</v>
      </c>
      <c r="E285" s="57">
        <v>25</v>
      </c>
      <c r="F285" s="57" t="s">
        <v>1524</v>
      </c>
      <c r="G285" s="57" t="s">
        <v>1530</v>
      </c>
      <c r="H285" s="57">
        <v>7</v>
      </c>
      <c r="I285" s="57">
        <v>243</v>
      </c>
    </row>
    <row r="286" spans="1:9">
      <c r="A286" s="57">
        <v>5394</v>
      </c>
      <c r="B286" s="57" t="s">
        <v>311</v>
      </c>
      <c r="C286" s="57">
        <v>2</v>
      </c>
      <c r="D286" s="57" t="s">
        <v>54</v>
      </c>
      <c r="E286" s="57">
        <v>25</v>
      </c>
      <c r="F286" s="57" t="s">
        <v>1524</v>
      </c>
      <c r="G286" s="57" t="s">
        <v>1531</v>
      </c>
      <c r="H286" s="57">
        <v>7</v>
      </c>
      <c r="I286" s="57">
        <v>279</v>
      </c>
    </row>
    <row r="287" spans="1:9">
      <c r="A287" s="57">
        <v>5395</v>
      </c>
      <c r="B287" s="57" t="s">
        <v>312</v>
      </c>
      <c r="C287" s="57">
        <v>2</v>
      </c>
      <c r="D287" s="57" t="s">
        <v>54</v>
      </c>
      <c r="E287" s="57">
        <v>25</v>
      </c>
      <c r="F287" s="57" t="s">
        <v>1524</v>
      </c>
      <c r="G287" s="57" t="s">
        <v>1532</v>
      </c>
      <c r="H287" s="57">
        <v>7</v>
      </c>
      <c r="I287" s="57">
        <v>399</v>
      </c>
    </row>
    <row r="288" spans="1:9">
      <c r="A288" s="57">
        <v>5396</v>
      </c>
      <c r="B288" s="57" t="s">
        <v>313</v>
      </c>
      <c r="C288" s="57">
        <v>2</v>
      </c>
      <c r="D288" s="57" t="s">
        <v>54</v>
      </c>
      <c r="E288" s="57">
        <v>25</v>
      </c>
      <c r="F288" s="57" t="s">
        <v>1524</v>
      </c>
      <c r="G288" s="57" t="s">
        <v>1533</v>
      </c>
      <c r="H288" s="57">
        <v>7</v>
      </c>
      <c r="I288" s="57">
        <v>550</v>
      </c>
    </row>
    <row r="289" spans="1:9">
      <c r="A289" s="57">
        <v>5397</v>
      </c>
      <c r="B289" s="57" t="s">
        <v>314</v>
      </c>
      <c r="C289" s="57">
        <v>2</v>
      </c>
      <c r="D289" s="57" t="s">
        <v>54</v>
      </c>
      <c r="E289" s="57">
        <v>25</v>
      </c>
      <c r="F289" s="57" t="s">
        <v>1524</v>
      </c>
      <c r="G289" s="57" t="s">
        <v>1534</v>
      </c>
      <c r="H289" s="57">
        <v>7</v>
      </c>
      <c r="I289" s="57">
        <v>622</v>
      </c>
    </row>
    <row r="290" spans="1:9">
      <c r="A290" s="57">
        <v>5398</v>
      </c>
      <c r="B290" s="57" t="s">
        <v>315</v>
      </c>
      <c r="C290" s="57">
        <v>2</v>
      </c>
      <c r="D290" s="57" t="s">
        <v>54</v>
      </c>
      <c r="E290" s="57">
        <v>25</v>
      </c>
      <c r="F290" s="57" t="s">
        <v>1524</v>
      </c>
      <c r="G290" s="57" t="s">
        <v>1535</v>
      </c>
      <c r="H290" s="57">
        <v>7</v>
      </c>
      <c r="I290" s="57">
        <v>656</v>
      </c>
    </row>
    <row r="291" spans="1:9">
      <c r="A291" s="57">
        <v>5399</v>
      </c>
      <c r="B291" s="57" t="s">
        <v>316</v>
      </c>
      <c r="C291" s="57">
        <v>2</v>
      </c>
      <c r="D291" s="57" t="s">
        <v>54</v>
      </c>
      <c r="E291" s="57">
        <v>25</v>
      </c>
      <c r="F291" s="57" t="s">
        <v>1524</v>
      </c>
      <c r="G291" s="57" t="s">
        <v>1536</v>
      </c>
      <c r="H291" s="57">
        <v>7</v>
      </c>
      <c r="I291" s="57">
        <v>205</v>
      </c>
    </row>
    <row r="292" spans="1:9">
      <c r="A292" s="57">
        <v>5400</v>
      </c>
      <c r="B292" s="57" t="s">
        <v>317</v>
      </c>
      <c r="C292" s="57">
        <v>2</v>
      </c>
      <c r="D292" s="57" t="s">
        <v>54</v>
      </c>
      <c r="E292" s="57">
        <v>25</v>
      </c>
      <c r="F292" s="57" t="s">
        <v>1524</v>
      </c>
      <c r="G292" s="57" t="s">
        <v>1537</v>
      </c>
      <c r="H292" s="57">
        <v>7</v>
      </c>
      <c r="I292" s="57">
        <v>227</v>
      </c>
    </row>
    <row r="293" spans="1:9">
      <c r="A293" s="57">
        <v>5401</v>
      </c>
      <c r="B293" s="57" t="s">
        <v>318</v>
      </c>
      <c r="C293" s="57">
        <v>2</v>
      </c>
      <c r="D293" s="57" t="s">
        <v>54</v>
      </c>
      <c r="E293" s="57">
        <v>25</v>
      </c>
      <c r="F293" s="57" t="s">
        <v>1524</v>
      </c>
      <c r="G293" s="57" t="s">
        <v>1538</v>
      </c>
      <c r="H293" s="57">
        <v>7</v>
      </c>
      <c r="I293" s="57">
        <v>258</v>
      </c>
    </row>
    <row r="294" spans="1:9">
      <c r="A294" s="57">
        <v>5402</v>
      </c>
      <c r="B294" s="57" t="s">
        <v>319</v>
      </c>
      <c r="C294" s="57">
        <v>2</v>
      </c>
      <c r="D294" s="57" t="s">
        <v>54</v>
      </c>
      <c r="E294" s="57">
        <v>25</v>
      </c>
      <c r="F294" s="57" t="s">
        <v>1524</v>
      </c>
      <c r="G294" s="57" t="s">
        <v>1539</v>
      </c>
      <c r="H294" s="57">
        <v>7</v>
      </c>
      <c r="I294" s="57">
        <v>294</v>
      </c>
    </row>
    <row r="295" spans="1:9">
      <c r="A295" s="57">
        <v>5403</v>
      </c>
      <c r="B295" s="57" t="s">
        <v>320</v>
      </c>
      <c r="C295" s="57">
        <v>2</v>
      </c>
      <c r="D295" s="57" t="s">
        <v>54</v>
      </c>
      <c r="E295" s="57">
        <v>25</v>
      </c>
      <c r="F295" s="57" t="s">
        <v>1524</v>
      </c>
      <c r="G295" s="57" t="s">
        <v>1540</v>
      </c>
      <c r="H295" s="57">
        <v>7</v>
      </c>
      <c r="I295" s="57">
        <v>424</v>
      </c>
    </row>
    <row r="296" spans="1:9">
      <c r="A296" s="57">
        <v>5404</v>
      </c>
      <c r="B296" s="57" t="s">
        <v>321</v>
      </c>
      <c r="C296" s="57">
        <v>2</v>
      </c>
      <c r="D296" s="57" t="s">
        <v>54</v>
      </c>
      <c r="E296" s="57">
        <v>25</v>
      </c>
      <c r="F296" s="57" t="s">
        <v>1524</v>
      </c>
      <c r="G296" s="57" t="s">
        <v>1541</v>
      </c>
      <c r="H296" s="57">
        <v>7</v>
      </c>
      <c r="I296" s="57">
        <v>557</v>
      </c>
    </row>
    <row r="297" spans="1:9">
      <c r="A297" s="57">
        <v>5405</v>
      </c>
      <c r="B297" s="57" t="s">
        <v>322</v>
      </c>
      <c r="C297" s="57">
        <v>2</v>
      </c>
      <c r="D297" s="57" t="s">
        <v>54</v>
      </c>
      <c r="E297" s="57">
        <v>25</v>
      </c>
      <c r="F297" s="57" t="s">
        <v>1524</v>
      </c>
      <c r="G297" s="57" t="s">
        <v>1542</v>
      </c>
      <c r="H297" s="57">
        <v>7</v>
      </c>
      <c r="I297" s="57">
        <v>627</v>
      </c>
    </row>
    <row r="298" spans="1:9">
      <c r="A298" s="57">
        <v>5406</v>
      </c>
      <c r="B298" s="57" t="s">
        <v>323</v>
      </c>
      <c r="C298" s="57">
        <v>2</v>
      </c>
      <c r="D298" s="57" t="s">
        <v>54</v>
      </c>
      <c r="E298" s="57">
        <v>25</v>
      </c>
      <c r="F298" s="57" t="s">
        <v>1524</v>
      </c>
      <c r="G298" s="57" t="s">
        <v>1543</v>
      </c>
      <c r="H298" s="57">
        <v>7</v>
      </c>
      <c r="I298" s="57">
        <v>663</v>
      </c>
    </row>
    <row r="299" spans="1:9">
      <c r="A299" s="57">
        <v>5407</v>
      </c>
      <c r="B299" s="57" t="s">
        <v>324</v>
      </c>
      <c r="C299" s="57">
        <v>2</v>
      </c>
      <c r="D299" s="57" t="s">
        <v>54</v>
      </c>
      <c r="E299" s="57">
        <v>25</v>
      </c>
      <c r="F299" s="57" t="s">
        <v>1524</v>
      </c>
      <c r="G299" s="57" t="s">
        <v>1544</v>
      </c>
      <c r="H299" s="57">
        <v>7</v>
      </c>
      <c r="I299" s="57">
        <v>661</v>
      </c>
    </row>
    <row r="300" spans="1:9">
      <c r="A300" s="57">
        <v>5409</v>
      </c>
      <c r="B300" s="57" t="s">
        <v>325</v>
      </c>
      <c r="C300" s="57">
        <v>2</v>
      </c>
      <c r="D300" s="57" t="s">
        <v>54</v>
      </c>
      <c r="E300" s="57">
        <v>24</v>
      </c>
      <c r="F300" s="57" t="s">
        <v>1349</v>
      </c>
      <c r="G300" s="57" t="s">
        <v>1545</v>
      </c>
      <c r="H300" s="57">
        <v>7</v>
      </c>
      <c r="I300" s="57">
        <v>511</v>
      </c>
    </row>
    <row r="301" spans="1:9">
      <c r="A301" s="57">
        <v>5410</v>
      </c>
      <c r="B301" s="57" t="s">
        <v>326</v>
      </c>
      <c r="C301" s="57">
        <v>2</v>
      </c>
      <c r="D301" s="57" t="s">
        <v>54</v>
      </c>
      <c r="E301" s="57">
        <v>24</v>
      </c>
      <c r="F301" s="57" t="s">
        <v>1349</v>
      </c>
      <c r="G301" s="57" t="s">
        <v>1546</v>
      </c>
      <c r="H301" s="57">
        <v>7</v>
      </c>
      <c r="I301" s="57">
        <v>518</v>
      </c>
    </row>
    <row r="302" spans="1:9">
      <c r="A302" s="57">
        <v>5411</v>
      </c>
      <c r="B302" s="57" t="s">
        <v>327</v>
      </c>
      <c r="C302" s="57">
        <v>2</v>
      </c>
      <c r="D302" s="57" t="s">
        <v>54</v>
      </c>
      <c r="E302" s="57">
        <v>24</v>
      </c>
      <c r="F302" s="57" t="s">
        <v>1349</v>
      </c>
      <c r="G302" s="57" t="s">
        <v>1369</v>
      </c>
      <c r="H302" s="57">
        <v>7</v>
      </c>
      <c r="I302" s="57">
        <v>310</v>
      </c>
    </row>
    <row r="303" spans="1:9">
      <c r="A303" s="57">
        <v>5412</v>
      </c>
      <c r="B303" s="57" t="s">
        <v>328</v>
      </c>
      <c r="C303" s="57">
        <v>2</v>
      </c>
      <c r="D303" s="57" t="s">
        <v>54</v>
      </c>
      <c r="E303" s="57">
        <v>24</v>
      </c>
      <c r="F303" s="57" t="s">
        <v>1349</v>
      </c>
      <c r="G303" s="57" t="s">
        <v>1547</v>
      </c>
      <c r="H303" s="57">
        <v>7</v>
      </c>
      <c r="I303" s="57">
        <v>280</v>
      </c>
    </row>
    <row r="304" spans="1:9">
      <c r="A304" s="57">
        <v>5413</v>
      </c>
      <c r="B304" s="57" t="s">
        <v>329</v>
      </c>
      <c r="C304" s="57">
        <v>2</v>
      </c>
      <c r="D304" s="57" t="s">
        <v>54</v>
      </c>
      <c r="E304" s="57">
        <v>24</v>
      </c>
      <c r="F304" s="57" t="s">
        <v>1349</v>
      </c>
      <c r="G304" s="57" t="s">
        <v>1548</v>
      </c>
      <c r="H304" s="57">
        <v>7</v>
      </c>
      <c r="I304" s="57">
        <v>385</v>
      </c>
    </row>
    <row r="305" spans="1:9">
      <c r="A305" s="57">
        <v>5414</v>
      </c>
      <c r="B305" s="57" t="s">
        <v>330</v>
      </c>
      <c r="C305" s="57">
        <v>2</v>
      </c>
      <c r="D305" s="57" t="s">
        <v>54</v>
      </c>
      <c r="E305" s="57">
        <v>24</v>
      </c>
      <c r="F305" s="57" t="s">
        <v>1349</v>
      </c>
      <c r="G305" s="57" t="s">
        <v>1549</v>
      </c>
      <c r="H305" s="57">
        <v>7</v>
      </c>
      <c r="I305" s="57">
        <v>402</v>
      </c>
    </row>
    <row r="306" spans="1:9">
      <c r="A306" s="57">
        <v>5415</v>
      </c>
      <c r="B306" s="57" t="s">
        <v>331</v>
      </c>
      <c r="C306" s="57">
        <v>2</v>
      </c>
      <c r="D306" s="57" t="s">
        <v>54</v>
      </c>
      <c r="E306" s="57">
        <v>24</v>
      </c>
      <c r="F306" s="57" t="s">
        <v>1349</v>
      </c>
      <c r="G306" s="57" t="s">
        <v>1550</v>
      </c>
      <c r="H306" s="57">
        <v>7</v>
      </c>
      <c r="I306" s="57">
        <v>575</v>
      </c>
    </row>
    <row r="307" spans="1:9">
      <c r="A307" s="57">
        <v>5416</v>
      </c>
      <c r="B307" s="57" t="s">
        <v>332</v>
      </c>
      <c r="C307" s="57">
        <v>2</v>
      </c>
      <c r="D307" s="57" t="s">
        <v>54</v>
      </c>
      <c r="E307" s="57">
        <v>24</v>
      </c>
      <c r="F307" s="57" t="s">
        <v>1349</v>
      </c>
      <c r="G307" s="57" t="s">
        <v>1551</v>
      </c>
      <c r="H307" s="57">
        <v>7</v>
      </c>
      <c r="I307" s="57">
        <v>579</v>
      </c>
    </row>
    <row r="308" spans="1:9">
      <c r="A308" s="57">
        <v>5417</v>
      </c>
      <c r="B308" s="57" t="s">
        <v>333</v>
      </c>
      <c r="C308" s="57">
        <v>2</v>
      </c>
      <c r="D308" s="57" t="s">
        <v>54</v>
      </c>
      <c r="E308" s="57">
        <v>24</v>
      </c>
      <c r="F308" s="57" t="s">
        <v>1349</v>
      </c>
      <c r="G308" s="57" t="s">
        <v>1552</v>
      </c>
      <c r="H308" s="57">
        <v>7</v>
      </c>
      <c r="I308" s="57">
        <v>584</v>
      </c>
    </row>
    <row r="309" spans="1:9">
      <c r="A309" s="57">
        <v>5418</v>
      </c>
      <c r="B309" s="57" t="s">
        <v>334</v>
      </c>
      <c r="C309" s="57">
        <v>2</v>
      </c>
      <c r="D309" s="57" t="s">
        <v>54</v>
      </c>
      <c r="E309" s="57">
        <v>24</v>
      </c>
      <c r="F309" s="57" t="s">
        <v>1349</v>
      </c>
      <c r="G309" s="57" t="s">
        <v>1553</v>
      </c>
      <c r="H309" s="57">
        <v>7</v>
      </c>
      <c r="I309" s="57">
        <v>644</v>
      </c>
    </row>
    <row r="310" spans="1:9">
      <c r="A310" s="57">
        <v>5420</v>
      </c>
      <c r="B310" s="57" t="s">
        <v>335</v>
      </c>
      <c r="C310" s="57">
        <v>2</v>
      </c>
      <c r="D310" s="57" t="s">
        <v>54</v>
      </c>
      <c r="E310" s="57">
        <v>24</v>
      </c>
      <c r="F310" s="57" t="s">
        <v>1349</v>
      </c>
      <c r="G310" s="57" t="s">
        <v>1554</v>
      </c>
      <c r="H310" s="57">
        <v>7</v>
      </c>
      <c r="I310" s="57">
        <v>349</v>
      </c>
    </row>
    <row r="311" spans="1:9">
      <c r="A311" s="57">
        <v>5421</v>
      </c>
      <c r="B311" s="57" t="s">
        <v>336</v>
      </c>
      <c r="C311" s="57">
        <v>2</v>
      </c>
      <c r="D311" s="57" t="s">
        <v>54</v>
      </c>
      <c r="E311" s="57">
        <v>24</v>
      </c>
      <c r="F311" s="57" t="s">
        <v>1349</v>
      </c>
      <c r="G311" s="57" t="s">
        <v>1555</v>
      </c>
      <c r="H311" s="57">
        <v>7</v>
      </c>
      <c r="I311" s="57">
        <v>389</v>
      </c>
    </row>
    <row r="312" spans="1:9">
      <c r="A312" s="57">
        <v>5422</v>
      </c>
      <c r="B312" s="57" t="s">
        <v>337</v>
      </c>
      <c r="C312" s="57">
        <v>2</v>
      </c>
      <c r="D312" s="57" t="s">
        <v>54</v>
      </c>
      <c r="E312" s="57">
        <v>24</v>
      </c>
      <c r="F312" s="57" t="s">
        <v>1349</v>
      </c>
      <c r="G312" s="57" t="s">
        <v>1556</v>
      </c>
      <c r="H312" s="57">
        <v>7</v>
      </c>
      <c r="I312" s="57">
        <v>325</v>
      </c>
    </row>
    <row r="313" spans="1:9">
      <c r="A313" s="57">
        <v>5424</v>
      </c>
      <c r="B313" s="57" t="s">
        <v>338</v>
      </c>
      <c r="C313" s="57">
        <v>2</v>
      </c>
      <c r="D313" s="57" t="s">
        <v>54</v>
      </c>
      <c r="E313" s="57">
        <v>24</v>
      </c>
      <c r="F313" s="57" t="s">
        <v>1349</v>
      </c>
      <c r="G313" s="57" t="s">
        <v>1557</v>
      </c>
      <c r="H313" s="57">
        <v>7</v>
      </c>
      <c r="I313" s="57">
        <v>179</v>
      </c>
    </row>
    <row r="314" spans="1:9">
      <c r="A314" s="57">
        <v>5425</v>
      </c>
      <c r="B314" s="57" t="s">
        <v>339</v>
      </c>
      <c r="C314" s="57">
        <v>2</v>
      </c>
      <c r="D314" s="57" t="s">
        <v>54</v>
      </c>
      <c r="E314" s="57">
        <v>24</v>
      </c>
      <c r="F314" s="57" t="s">
        <v>1349</v>
      </c>
      <c r="G314" s="57" t="s">
        <v>1558</v>
      </c>
      <c r="H314" s="57">
        <v>7</v>
      </c>
      <c r="I314" s="57">
        <v>231</v>
      </c>
    </row>
    <row r="315" spans="1:9">
      <c r="A315" s="57">
        <v>5427</v>
      </c>
      <c r="B315" s="57" t="s">
        <v>340</v>
      </c>
      <c r="C315" s="57">
        <v>2</v>
      </c>
      <c r="D315" s="57" t="s">
        <v>54</v>
      </c>
      <c r="E315" s="57">
        <v>24</v>
      </c>
      <c r="F315" s="57" t="s">
        <v>1349</v>
      </c>
      <c r="G315" s="57" t="s">
        <v>1350</v>
      </c>
      <c r="H315" s="57">
        <v>7</v>
      </c>
      <c r="I315" s="57">
        <v>642</v>
      </c>
    </row>
    <row r="316" spans="1:9">
      <c r="A316" s="57">
        <v>5430</v>
      </c>
      <c r="B316" s="57" t="s">
        <v>341</v>
      </c>
      <c r="C316" s="57">
        <v>2</v>
      </c>
      <c r="D316" s="57" t="s">
        <v>54</v>
      </c>
      <c r="E316" s="57">
        <v>24</v>
      </c>
      <c r="F316" s="57" t="s">
        <v>1349</v>
      </c>
      <c r="G316" s="57" t="s">
        <v>1559</v>
      </c>
      <c r="H316" s="57">
        <v>7</v>
      </c>
      <c r="I316" s="57">
        <v>491</v>
      </c>
    </row>
    <row r="317" spans="1:9">
      <c r="A317" s="57">
        <v>5431</v>
      </c>
      <c r="B317" s="57" t="s">
        <v>342</v>
      </c>
      <c r="C317" s="57">
        <v>2</v>
      </c>
      <c r="D317" s="57" t="s">
        <v>54</v>
      </c>
      <c r="E317" s="57">
        <v>24</v>
      </c>
      <c r="F317" s="57" t="s">
        <v>1349</v>
      </c>
      <c r="G317" s="57" t="s">
        <v>1560</v>
      </c>
      <c r="H317" s="57">
        <v>7</v>
      </c>
      <c r="I317" s="57">
        <v>484</v>
      </c>
    </row>
    <row r="318" spans="1:9">
      <c r="A318" s="57">
        <v>5432</v>
      </c>
      <c r="B318" s="57" t="s">
        <v>343</v>
      </c>
      <c r="C318" s="57">
        <v>2</v>
      </c>
      <c r="D318" s="57" t="s">
        <v>54</v>
      </c>
      <c r="E318" s="57">
        <v>24</v>
      </c>
      <c r="F318" s="57" t="s">
        <v>1349</v>
      </c>
      <c r="G318" s="57" t="s">
        <v>1561</v>
      </c>
      <c r="H318" s="57">
        <v>7</v>
      </c>
      <c r="I318" s="57">
        <v>597</v>
      </c>
    </row>
    <row r="319" spans="1:9">
      <c r="A319" s="57">
        <v>5440</v>
      </c>
      <c r="B319" s="57" t="s">
        <v>344</v>
      </c>
      <c r="C319" s="57">
        <v>2</v>
      </c>
      <c r="D319" s="57" t="s">
        <v>54</v>
      </c>
      <c r="E319" s="57">
        <v>22</v>
      </c>
      <c r="F319" s="57" t="s">
        <v>1498</v>
      </c>
      <c r="G319" s="57" t="s">
        <v>1562</v>
      </c>
      <c r="H319" s="57">
        <v>14</v>
      </c>
      <c r="I319" s="57">
        <v>684</v>
      </c>
    </row>
    <row r="320" spans="1:9">
      <c r="A320" s="57">
        <v>5441</v>
      </c>
      <c r="B320" s="57" t="s">
        <v>345</v>
      </c>
      <c r="C320" s="57">
        <v>2</v>
      </c>
      <c r="D320" s="57" t="s">
        <v>54</v>
      </c>
      <c r="E320" s="57">
        <v>25</v>
      </c>
      <c r="F320" s="57" t="s">
        <v>1524</v>
      </c>
      <c r="G320" s="57" t="s">
        <v>1563</v>
      </c>
      <c r="H320" s="57">
        <v>7</v>
      </c>
      <c r="I320" s="57">
        <v>334</v>
      </c>
    </row>
    <row r="321" spans="1:9">
      <c r="A321" s="57">
        <v>5442</v>
      </c>
      <c r="B321" s="57" t="s">
        <v>346</v>
      </c>
      <c r="C321" s="57">
        <v>2</v>
      </c>
      <c r="D321" s="57" t="s">
        <v>54</v>
      </c>
      <c r="E321" s="57">
        <v>25</v>
      </c>
      <c r="F321" s="57" t="s">
        <v>1524</v>
      </c>
      <c r="G321" s="57" t="s">
        <v>1564</v>
      </c>
      <c r="H321" s="57">
        <v>7</v>
      </c>
      <c r="I321" s="57">
        <v>461</v>
      </c>
    </row>
    <row r="322" spans="1:9">
      <c r="A322" s="57">
        <v>5445</v>
      </c>
      <c r="B322" s="57" t="s">
        <v>347</v>
      </c>
      <c r="C322" s="57">
        <v>2</v>
      </c>
      <c r="D322" s="57" t="s">
        <v>54</v>
      </c>
      <c r="E322" s="57">
        <v>25</v>
      </c>
      <c r="F322" s="57" t="s">
        <v>1524</v>
      </c>
      <c r="G322" s="57" t="s">
        <v>1565</v>
      </c>
      <c r="H322" s="57">
        <v>7</v>
      </c>
      <c r="I322" s="57">
        <v>391</v>
      </c>
    </row>
    <row r="323" spans="1:9">
      <c r="A323" s="57">
        <v>5446</v>
      </c>
      <c r="B323" s="57" t="s">
        <v>348</v>
      </c>
      <c r="C323" s="57">
        <v>2</v>
      </c>
      <c r="D323" s="57" t="s">
        <v>54</v>
      </c>
      <c r="E323" s="57">
        <v>26</v>
      </c>
      <c r="F323" s="57" t="s">
        <v>1351</v>
      </c>
      <c r="G323" s="57" t="s">
        <v>1566</v>
      </c>
      <c r="H323" s="57">
        <v>14</v>
      </c>
      <c r="I323" s="57">
        <v>303</v>
      </c>
    </row>
    <row r="324" spans="1:9">
      <c r="A324" s="57">
        <v>5454</v>
      </c>
      <c r="B324" s="57" t="s">
        <v>349</v>
      </c>
      <c r="C324" s="57">
        <v>2</v>
      </c>
      <c r="D324" s="57" t="s">
        <v>54</v>
      </c>
      <c r="E324" s="57">
        <v>22</v>
      </c>
      <c r="F324" s="57" t="s">
        <v>1498</v>
      </c>
      <c r="G324" s="57" t="s">
        <v>1567</v>
      </c>
      <c r="H324" s="57">
        <v>14</v>
      </c>
      <c r="I324" s="57">
        <v>250</v>
      </c>
    </row>
    <row r="325" spans="1:9">
      <c r="A325" s="57">
        <v>5456</v>
      </c>
      <c r="B325" s="57" t="s">
        <v>350</v>
      </c>
      <c r="C325" s="57">
        <v>2</v>
      </c>
      <c r="D325" s="57" t="s">
        <v>54</v>
      </c>
      <c r="E325" s="57">
        <v>22</v>
      </c>
      <c r="F325" s="57" t="s">
        <v>1498</v>
      </c>
      <c r="G325" s="57" t="s">
        <v>1568</v>
      </c>
      <c r="H325" s="57">
        <v>14</v>
      </c>
      <c r="I325" s="57">
        <v>344</v>
      </c>
    </row>
    <row r="326" spans="1:9">
      <c r="A326" s="57">
        <v>5457</v>
      </c>
      <c r="B326" s="57" t="s">
        <v>351</v>
      </c>
      <c r="C326" s="57">
        <v>2</v>
      </c>
      <c r="D326" s="57" t="s">
        <v>54</v>
      </c>
      <c r="E326" s="57">
        <v>22</v>
      </c>
      <c r="F326" s="57" t="s">
        <v>1498</v>
      </c>
      <c r="G326" s="57" t="s">
        <v>1569</v>
      </c>
      <c r="H326" s="57">
        <v>14</v>
      </c>
      <c r="I326" s="57">
        <v>375</v>
      </c>
    </row>
    <row r="327" spans="1:9">
      <c r="A327" s="57">
        <v>5458</v>
      </c>
      <c r="B327" s="57" t="s">
        <v>352</v>
      </c>
      <c r="C327" s="57">
        <v>2</v>
      </c>
      <c r="D327" s="57" t="s">
        <v>54</v>
      </c>
      <c r="E327" s="57">
        <v>22</v>
      </c>
      <c r="F327" s="57" t="s">
        <v>1498</v>
      </c>
      <c r="G327" s="57" t="s">
        <v>1570</v>
      </c>
      <c r="H327" s="57">
        <v>14</v>
      </c>
      <c r="I327" s="57">
        <v>441</v>
      </c>
    </row>
    <row r="328" spans="1:9">
      <c r="A328" s="57">
        <v>5459</v>
      </c>
      <c r="B328" s="57" t="s">
        <v>353</v>
      </c>
      <c r="C328" s="57">
        <v>2</v>
      </c>
      <c r="D328" s="57" t="s">
        <v>54</v>
      </c>
      <c r="E328" s="57">
        <v>22</v>
      </c>
      <c r="F328" s="57" t="s">
        <v>1498</v>
      </c>
      <c r="G328" s="57" t="s">
        <v>1571</v>
      </c>
      <c r="H328" s="57">
        <v>14</v>
      </c>
      <c r="I328" s="57">
        <v>166</v>
      </c>
    </row>
    <row r="329" spans="1:9">
      <c r="A329" s="57">
        <v>5460</v>
      </c>
      <c r="B329" s="57" t="s">
        <v>354</v>
      </c>
      <c r="C329" s="57">
        <v>2</v>
      </c>
      <c r="D329" s="57" t="s">
        <v>54</v>
      </c>
      <c r="E329" s="57">
        <v>22</v>
      </c>
      <c r="F329" s="57" t="s">
        <v>1498</v>
      </c>
      <c r="G329" s="57" t="s">
        <v>1572</v>
      </c>
      <c r="H329" s="57">
        <v>14</v>
      </c>
      <c r="I329" s="57">
        <v>223</v>
      </c>
    </row>
    <row r="330" spans="1:9">
      <c r="A330" s="57">
        <v>5461</v>
      </c>
      <c r="B330" s="57" t="s">
        <v>355</v>
      </c>
      <c r="C330" s="57">
        <v>2</v>
      </c>
      <c r="D330" s="57" t="s">
        <v>54</v>
      </c>
      <c r="E330" s="57">
        <v>22</v>
      </c>
      <c r="F330" s="57" t="s">
        <v>1498</v>
      </c>
      <c r="G330" s="57" t="s">
        <v>1573</v>
      </c>
      <c r="H330" s="57">
        <v>14</v>
      </c>
      <c r="I330" s="57">
        <v>216</v>
      </c>
    </row>
    <row r="331" spans="1:9">
      <c r="A331" s="57">
        <v>5462</v>
      </c>
      <c r="B331" s="57" t="s">
        <v>356</v>
      </c>
      <c r="C331" s="57">
        <v>2</v>
      </c>
      <c r="D331" s="57" t="s">
        <v>54</v>
      </c>
      <c r="E331" s="57">
        <v>22</v>
      </c>
      <c r="F331" s="57" t="s">
        <v>1498</v>
      </c>
      <c r="G331" s="57" t="s">
        <v>1574</v>
      </c>
      <c r="H331" s="57">
        <v>14</v>
      </c>
      <c r="I331" s="57">
        <v>288</v>
      </c>
    </row>
    <row r="332" spans="1:9">
      <c r="A332" s="57">
        <v>5463</v>
      </c>
      <c r="B332" s="57" t="s">
        <v>357</v>
      </c>
      <c r="C332" s="57">
        <v>2</v>
      </c>
      <c r="D332" s="57" t="s">
        <v>54</v>
      </c>
      <c r="E332" s="57">
        <v>22</v>
      </c>
      <c r="F332" s="57" t="s">
        <v>1498</v>
      </c>
      <c r="G332" s="57" t="s">
        <v>1575</v>
      </c>
      <c r="H332" s="57">
        <v>14</v>
      </c>
      <c r="I332" s="57">
        <v>477</v>
      </c>
    </row>
    <row r="333" spans="1:9">
      <c r="A333" s="57">
        <v>5464</v>
      </c>
      <c r="B333" s="57" t="s">
        <v>358</v>
      </c>
      <c r="C333" s="57">
        <v>2</v>
      </c>
      <c r="D333" s="57" t="s">
        <v>54</v>
      </c>
      <c r="E333" s="57">
        <v>22</v>
      </c>
      <c r="F333" s="57" t="s">
        <v>1498</v>
      </c>
      <c r="G333" s="57" t="s">
        <v>1576</v>
      </c>
      <c r="H333" s="57">
        <v>14</v>
      </c>
      <c r="I333" s="57">
        <v>585</v>
      </c>
    </row>
    <row r="334" spans="1:9">
      <c r="A334" s="57">
        <v>5465</v>
      </c>
      <c r="B334" s="57" t="s">
        <v>359</v>
      </c>
      <c r="C334" s="57">
        <v>2</v>
      </c>
      <c r="D334" s="57" t="s">
        <v>54</v>
      </c>
      <c r="E334" s="57">
        <v>22</v>
      </c>
      <c r="F334" s="57" t="s">
        <v>1498</v>
      </c>
      <c r="G334" s="57" t="s">
        <v>1577</v>
      </c>
      <c r="H334" s="57">
        <v>14</v>
      </c>
      <c r="I334" s="57">
        <v>617</v>
      </c>
    </row>
    <row r="335" spans="1:9">
      <c r="A335" s="57">
        <v>5466</v>
      </c>
      <c r="B335" s="57" t="s">
        <v>360</v>
      </c>
      <c r="C335" s="57">
        <v>2</v>
      </c>
      <c r="D335" s="57" t="s">
        <v>54</v>
      </c>
      <c r="E335" s="57">
        <v>22</v>
      </c>
      <c r="F335" s="57" t="s">
        <v>1498</v>
      </c>
      <c r="G335" s="57" t="s">
        <v>1578</v>
      </c>
      <c r="H335" s="57">
        <v>14</v>
      </c>
      <c r="I335" s="57">
        <v>674</v>
      </c>
    </row>
    <row r="336" spans="1:9">
      <c r="A336" s="57">
        <v>5468</v>
      </c>
      <c r="B336" s="57" t="s">
        <v>361</v>
      </c>
      <c r="C336" s="57">
        <v>2</v>
      </c>
      <c r="D336" s="57" t="s">
        <v>54</v>
      </c>
      <c r="E336" s="57">
        <v>22</v>
      </c>
      <c r="F336" s="57" t="s">
        <v>1498</v>
      </c>
      <c r="G336" s="57" t="s">
        <v>1579</v>
      </c>
      <c r="H336" s="57">
        <v>14</v>
      </c>
      <c r="I336" s="57">
        <v>285</v>
      </c>
    </row>
    <row r="337" spans="1:9">
      <c r="A337" s="57">
        <v>5469</v>
      </c>
      <c r="B337" s="57" t="s">
        <v>362</v>
      </c>
      <c r="C337" s="57">
        <v>2</v>
      </c>
      <c r="D337" s="57" t="s">
        <v>54</v>
      </c>
      <c r="E337" s="57">
        <v>22</v>
      </c>
      <c r="F337" s="57" t="s">
        <v>1498</v>
      </c>
      <c r="G337" s="57" t="s">
        <v>1580</v>
      </c>
      <c r="H337" s="57">
        <v>14</v>
      </c>
      <c r="I337" s="57">
        <v>637</v>
      </c>
    </row>
    <row r="338" spans="1:9">
      <c r="A338" s="57">
        <v>5470</v>
      </c>
      <c r="B338" s="57" t="s">
        <v>363</v>
      </c>
      <c r="C338" s="57">
        <v>2</v>
      </c>
      <c r="D338" s="57" t="s">
        <v>54</v>
      </c>
      <c r="E338" s="57">
        <v>22</v>
      </c>
      <c r="F338" s="57" t="s">
        <v>1498</v>
      </c>
      <c r="G338" s="57" t="s">
        <v>1581</v>
      </c>
      <c r="H338" s="57">
        <v>14</v>
      </c>
      <c r="I338" s="57">
        <v>291</v>
      </c>
    </row>
    <row r="339" spans="1:9">
      <c r="A339" s="57">
        <v>5471</v>
      </c>
      <c r="B339" s="57" t="s">
        <v>364</v>
      </c>
      <c r="C339" s="57">
        <v>2</v>
      </c>
      <c r="D339" s="57" t="s">
        <v>54</v>
      </c>
      <c r="E339" s="57">
        <v>22</v>
      </c>
      <c r="F339" s="57" t="s">
        <v>1498</v>
      </c>
      <c r="G339" s="57" t="s">
        <v>1582</v>
      </c>
      <c r="H339" s="57">
        <v>14</v>
      </c>
      <c r="I339" s="57">
        <v>341</v>
      </c>
    </row>
    <row r="340" spans="1:9">
      <c r="A340" s="57">
        <v>5472</v>
      </c>
      <c r="B340" s="57" t="s">
        <v>365</v>
      </c>
      <c r="C340" s="57">
        <v>2</v>
      </c>
      <c r="D340" s="57" t="s">
        <v>54</v>
      </c>
      <c r="E340" s="57">
        <v>22</v>
      </c>
      <c r="F340" s="57" t="s">
        <v>1498</v>
      </c>
      <c r="G340" s="57" t="s">
        <v>1583</v>
      </c>
      <c r="H340" s="57">
        <v>14</v>
      </c>
      <c r="I340" s="57">
        <v>577</v>
      </c>
    </row>
    <row r="341" spans="1:9">
      <c r="A341" s="57">
        <v>5485</v>
      </c>
      <c r="B341" s="57" t="s">
        <v>366</v>
      </c>
      <c r="C341" s="57">
        <v>2</v>
      </c>
      <c r="D341" s="57" t="s">
        <v>54</v>
      </c>
      <c r="E341" s="57">
        <v>6</v>
      </c>
      <c r="F341" s="57" t="s">
        <v>1330</v>
      </c>
      <c r="G341" s="57" t="s">
        <v>1331</v>
      </c>
      <c r="H341" s="57">
        <v>8</v>
      </c>
      <c r="I341" s="57">
        <v>209</v>
      </c>
    </row>
    <row r="342" spans="1:9">
      <c r="A342" s="57">
        <v>5494</v>
      </c>
      <c r="B342" s="57" t="s">
        <v>367</v>
      </c>
      <c r="C342" s="57">
        <v>2</v>
      </c>
      <c r="D342" s="57" t="s">
        <v>54</v>
      </c>
      <c r="E342" s="57">
        <v>6</v>
      </c>
      <c r="F342" s="57" t="s">
        <v>1330</v>
      </c>
      <c r="G342" s="57" t="s">
        <v>1584</v>
      </c>
      <c r="H342" s="57">
        <v>8</v>
      </c>
      <c r="I342" s="57">
        <v>416</v>
      </c>
    </row>
    <row r="343" spans="1:9">
      <c r="A343" s="57">
        <v>5495</v>
      </c>
      <c r="B343" s="57" t="s">
        <v>368</v>
      </c>
      <c r="C343" s="57">
        <v>2</v>
      </c>
      <c r="D343" s="57" t="s">
        <v>54</v>
      </c>
      <c r="E343" s="57">
        <v>6</v>
      </c>
      <c r="F343" s="57" t="s">
        <v>1330</v>
      </c>
      <c r="G343" s="57" t="s">
        <v>1585</v>
      </c>
      <c r="H343" s="57">
        <v>8</v>
      </c>
      <c r="I343" s="57">
        <v>515</v>
      </c>
    </row>
    <row r="344" spans="1:9">
      <c r="A344" s="57">
        <v>5496</v>
      </c>
      <c r="B344" s="57" t="s">
        <v>369</v>
      </c>
      <c r="C344" s="57">
        <v>2</v>
      </c>
      <c r="D344" s="57" t="s">
        <v>54</v>
      </c>
      <c r="E344" s="57">
        <v>6</v>
      </c>
      <c r="F344" s="57" t="s">
        <v>1330</v>
      </c>
      <c r="G344" s="57" t="s">
        <v>1586</v>
      </c>
      <c r="H344" s="57">
        <v>8</v>
      </c>
      <c r="I344" s="57">
        <v>538</v>
      </c>
    </row>
    <row r="345" spans="1:9">
      <c r="A345" s="57">
        <v>5497</v>
      </c>
      <c r="B345" s="57" t="s">
        <v>370</v>
      </c>
      <c r="C345" s="57">
        <v>2</v>
      </c>
      <c r="D345" s="57" t="s">
        <v>54</v>
      </c>
      <c r="E345" s="57">
        <v>6</v>
      </c>
      <c r="F345" s="57" t="s">
        <v>1330</v>
      </c>
      <c r="G345" s="57" t="s">
        <v>1587</v>
      </c>
      <c r="H345" s="57">
        <v>8</v>
      </c>
      <c r="I345" s="57">
        <v>156</v>
      </c>
    </row>
    <row r="346" spans="1:9">
      <c r="A346" s="57">
        <v>5498</v>
      </c>
      <c r="B346" s="57" t="s">
        <v>371</v>
      </c>
      <c r="C346" s="57">
        <v>2</v>
      </c>
      <c r="D346" s="57" t="s">
        <v>54</v>
      </c>
      <c r="E346" s="57">
        <v>6</v>
      </c>
      <c r="F346" s="57" t="s">
        <v>1330</v>
      </c>
      <c r="G346" s="57" t="s">
        <v>1588</v>
      </c>
      <c r="H346" s="57">
        <v>8</v>
      </c>
      <c r="I346" s="57">
        <v>293</v>
      </c>
    </row>
    <row r="347" spans="1:9">
      <c r="A347" s="57">
        <v>5499</v>
      </c>
      <c r="B347" s="57" t="s">
        <v>372</v>
      </c>
      <c r="C347" s="57">
        <v>2</v>
      </c>
      <c r="D347" s="57" t="s">
        <v>54</v>
      </c>
      <c r="E347" s="57">
        <v>6</v>
      </c>
      <c r="F347" s="57" t="s">
        <v>1330</v>
      </c>
      <c r="G347" s="57" t="s">
        <v>1589</v>
      </c>
      <c r="H347" s="57">
        <v>8</v>
      </c>
      <c r="I347" s="57">
        <v>542</v>
      </c>
    </row>
    <row r="348" spans="1:9">
      <c r="A348" s="57">
        <v>5500</v>
      </c>
      <c r="B348" s="57" t="s">
        <v>373</v>
      </c>
      <c r="C348" s="57">
        <v>2</v>
      </c>
      <c r="D348" s="57" t="s">
        <v>54</v>
      </c>
      <c r="E348" s="57">
        <v>6</v>
      </c>
      <c r="F348" s="57" t="s">
        <v>1330</v>
      </c>
      <c r="G348" s="57" t="s">
        <v>1331</v>
      </c>
      <c r="H348" s="57">
        <v>8</v>
      </c>
      <c r="I348" s="57">
        <v>209</v>
      </c>
    </row>
    <row r="349" spans="1:9">
      <c r="A349" s="57">
        <v>5501</v>
      </c>
      <c r="B349" s="57" t="s">
        <v>374</v>
      </c>
      <c r="C349" s="57">
        <v>2</v>
      </c>
      <c r="D349" s="57" t="s">
        <v>54</v>
      </c>
      <c r="E349" s="57">
        <v>6</v>
      </c>
      <c r="F349" s="57" t="s">
        <v>1330</v>
      </c>
      <c r="G349" s="57" t="s">
        <v>1590</v>
      </c>
      <c r="H349" s="57">
        <v>8</v>
      </c>
      <c r="I349" s="57">
        <v>183</v>
      </c>
    </row>
    <row r="350" spans="1:9">
      <c r="A350" s="57">
        <v>5502</v>
      </c>
      <c r="B350" s="57" t="s">
        <v>375</v>
      </c>
      <c r="C350" s="57">
        <v>2</v>
      </c>
      <c r="D350" s="57" t="s">
        <v>54</v>
      </c>
      <c r="E350" s="57">
        <v>6</v>
      </c>
      <c r="F350" s="57" t="s">
        <v>1330</v>
      </c>
      <c r="G350" s="57" t="s">
        <v>1591</v>
      </c>
      <c r="H350" s="57">
        <v>8</v>
      </c>
      <c r="I350" s="57">
        <v>192</v>
      </c>
    </row>
    <row r="351" spans="1:9">
      <c r="A351" s="57">
        <v>5503</v>
      </c>
      <c r="B351" s="57" t="s">
        <v>376</v>
      </c>
      <c r="C351" s="57">
        <v>2</v>
      </c>
      <c r="D351" s="57" t="s">
        <v>54</v>
      </c>
      <c r="E351" s="57">
        <v>10</v>
      </c>
      <c r="F351" s="57" t="s">
        <v>1592</v>
      </c>
      <c r="G351" s="57" t="s">
        <v>1593</v>
      </c>
      <c r="H351" s="57">
        <v>8</v>
      </c>
      <c r="I351" s="57">
        <v>329</v>
      </c>
    </row>
    <row r="352" spans="1:9">
      <c r="A352" s="57">
        <v>5504</v>
      </c>
      <c r="B352" s="57" t="s">
        <v>377</v>
      </c>
      <c r="C352" s="57">
        <v>2</v>
      </c>
      <c r="D352" s="57" t="s">
        <v>54</v>
      </c>
      <c r="E352" s="57">
        <v>6</v>
      </c>
      <c r="F352" s="57" t="s">
        <v>1330</v>
      </c>
      <c r="G352" s="57" t="s">
        <v>1594</v>
      </c>
      <c r="H352" s="57">
        <v>8</v>
      </c>
      <c r="I352" s="57">
        <v>339</v>
      </c>
    </row>
    <row r="353" spans="1:9">
      <c r="A353" s="57">
        <v>5505</v>
      </c>
      <c r="B353" s="57" t="s">
        <v>378</v>
      </c>
      <c r="C353" s="57">
        <v>2</v>
      </c>
      <c r="D353" s="57" t="s">
        <v>54</v>
      </c>
      <c r="E353" s="57">
        <v>6</v>
      </c>
      <c r="F353" s="57" t="s">
        <v>1330</v>
      </c>
      <c r="G353" s="57" t="s">
        <v>1595</v>
      </c>
      <c r="H353" s="57">
        <v>8</v>
      </c>
      <c r="I353" s="57">
        <v>428</v>
      </c>
    </row>
    <row r="354" spans="1:9">
      <c r="A354" s="57">
        <v>5506</v>
      </c>
      <c r="B354" s="57" t="s">
        <v>379</v>
      </c>
      <c r="C354" s="57">
        <v>2</v>
      </c>
      <c r="D354" s="57" t="s">
        <v>54</v>
      </c>
      <c r="E354" s="57">
        <v>6</v>
      </c>
      <c r="F354" s="57" t="s">
        <v>1330</v>
      </c>
      <c r="G354" s="57" t="s">
        <v>1596</v>
      </c>
      <c r="H354" s="57">
        <v>8</v>
      </c>
      <c r="I354" s="57">
        <v>559</v>
      </c>
    </row>
    <row r="355" spans="1:9">
      <c r="A355" s="57">
        <v>5507</v>
      </c>
      <c r="B355" s="57" t="s">
        <v>380</v>
      </c>
      <c r="C355" s="57">
        <v>2</v>
      </c>
      <c r="D355" s="57" t="s">
        <v>54</v>
      </c>
      <c r="E355" s="57">
        <v>6</v>
      </c>
      <c r="F355" s="57" t="s">
        <v>1330</v>
      </c>
      <c r="G355" s="57" t="s">
        <v>1597</v>
      </c>
      <c r="H355" s="57">
        <v>8</v>
      </c>
      <c r="I355" s="57">
        <v>232</v>
      </c>
    </row>
    <row r="356" spans="1:9">
      <c r="A356" s="57">
        <v>5508</v>
      </c>
      <c r="B356" s="57" t="s">
        <v>381</v>
      </c>
      <c r="C356" s="57">
        <v>2</v>
      </c>
      <c r="D356" s="57" t="s">
        <v>54</v>
      </c>
      <c r="E356" s="57">
        <v>6</v>
      </c>
      <c r="F356" s="57" t="s">
        <v>1330</v>
      </c>
      <c r="G356" s="57" t="s">
        <v>1598</v>
      </c>
      <c r="H356" s="57">
        <v>8</v>
      </c>
      <c r="I356" s="57">
        <v>549</v>
      </c>
    </row>
    <row r="357" spans="1:9">
      <c r="A357" s="57">
        <v>5509</v>
      </c>
      <c r="B357" s="57" t="s">
        <v>382</v>
      </c>
      <c r="C357" s="57">
        <v>2</v>
      </c>
      <c r="D357" s="57" t="s">
        <v>54</v>
      </c>
      <c r="E357" s="57">
        <v>6</v>
      </c>
      <c r="F357" s="57" t="s">
        <v>1330</v>
      </c>
      <c r="G357" s="57" t="s">
        <v>1599</v>
      </c>
      <c r="H357" s="57">
        <v>8</v>
      </c>
      <c r="I357" s="57">
        <v>573</v>
      </c>
    </row>
    <row r="358" spans="1:9">
      <c r="A358" s="57">
        <v>5510</v>
      </c>
      <c r="B358" s="57" t="s">
        <v>383</v>
      </c>
      <c r="C358" s="57">
        <v>2</v>
      </c>
      <c r="D358" s="57" t="s">
        <v>54</v>
      </c>
      <c r="E358" s="57">
        <v>10</v>
      </c>
      <c r="F358" s="57" t="s">
        <v>1592</v>
      </c>
      <c r="G358" s="57" t="s">
        <v>1600</v>
      </c>
      <c r="H358" s="57">
        <v>8</v>
      </c>
      <c r="I358" s="57">
        <v>702</v>
      </c>
    </row>
    <row r="359" spans="1:9">
      <c r="A359" s="57">
        <v>5513</v>
      </c>
      <c r="B359" s="57" t="s">
        <v>384</v>
      </c>
      <c r="C359" s="57">
        <v>2</v>
      </c>
      <c r="D359" s="57" t="s">
        <v>54</v>
      </c>
      <c r="E359" s="57">
        <v>6</v>
      </c>
      <c r="F359" s="57" t="s">
        <v>1330</v>
      </c>
      <c r="G359" s="57" t="s">
        <v>1601</v>
      </c>
      <c r="H359" s="57">
        <v>8</v>
      </c>
      <c r="I359" s="57">
        <v>706</v>
      </c>
    </row>
    <row r="360" spans="1:9">
      <c r="A360" s="57">
        <v>5515</v>
      </c>
      <c r="B360" s="57" t="s">
        <v>385</v>
      </c>
      <c r="C360" s="57">
        <v>2</v>
      </c>
      <c r="D360" s="57" t="s">
        <v>54</v>
      </c>
      <c r="E360" s="57">
        <v>6</v>
      </c>
      <c r="F360" s="57" t="s">
        <v>1330</v>
      </c>
      <c r="G360" s="57" t="s">
        <v>1602</v>
      </c>
      <c r="H360" s="57">
        <v>8</v>
      </c>
      <c r="I360" s="57">
        <v>237</v>
      </c>
    </row>
    <row r="361" spans="1:9">
      <c r="A361" s="57">
        <v>5516</v>
      </c>
      <c r="B361" s="57" t="s">
        <v>386</v>
      </c>
      <c r="C361" s="57">
        <v>2</v>
      </c>
      <c r="D361" s="57" t="s">
        <v>54</v>
      </c>
      <c r="E361" s="57">
        <v>6</v>
      </c>
      <c r="F361" s="57" t="s">
        <v>1330</v>
      </c>
      <c r="G361" s="57" t="s">
        <v>1603</v>
      </c>
      <c r="H361" s="57">
        <v>8</v>
      </c>
      <c r="I361" s="57">
        <v>318</v>
      </c>
    </row>
    <row r="362" spans="1:9">
      <c r="A362" s="57">
        <v>5517</v>
      </c>
      <c r="B362" s="57" t="s">
        <v>387</v>
      </c>
      <c r="C362" s="57">
        <v>2</v>
      </c>
      <c r="D362" s="57" t="s">
        <v>54</v>
      </c>
      <c r="E362" s="57">
        <v>6</v>
      </c>
      <c r="F362" s="57" t="s">
        <v>1330</v>
      </c>
      <c r="G362" s="57" t="s">
        <v>1604</v>
      </c>
      <c r="H362" s="57">
        <v>8</v>
      </c>
      <c r="I362" s="57">
        <v>564</v>
      </c>
    </row>
    <row r="363" spans="1:9">
      <c r="A363" s="57">
        <v>5518</v>
      </c>
      <c r="B363" s="57" t="s">
        <v>388</v>
      </c>
      <c r="C363" s="57">
        <v>2</v>
      </c>
      <c r="D363" s="57" t="s">
        <v>54</v>
      </c>
      <c r="E363" s="57">
        <v>6</v>
      </c>
      <c r="F363" s="57" t="s">
        <v>1330</v>
      </c>
      <c r="G363" s="57" t="s">
        <v>1605</v>
      </c>
      <c r="H363" s="57">
        <v>8</v>
      </c>
      <c r="I363" s="57">
        <v>419</v>
      </c>
    </row>
    <row r="364" spans="1:9">
      <c r="A364" s="57">
        <v>5519</v>
      </c>
      <c r="B364" s="57" t="s">
        <v>389</v>
      </c>
      <c r="C364" s="57">
        <v>2</v>
      </c>
      <c r="D364" s="57" t="s">
        <v>54</v>
      </c>
      <c r="E364" s="57">
        <v>10</v>
      </c>
      <c r="F364" s="57" t="s">
        <v>1592</v>
      </c>
      <c r="G364" s="57" t="s">
        <v>1606</v>
      </c>
      <c r="H364" s="57">
        <v>8</v>
      </c>
      <c r="I364" s="57">
        <v>321</v>
      </c>
    </row>
    <row r="365" spans="1:9">
      <c r="A365" s="57">
        <v>5520</v>
      </c>
      <c r="B365" s="57" t="s">
        <v>390</v>
      </c>
      <c r="C365" s="57">
        <v>2</v>
      </c>
      <c r="D365" s="57" t="s">
        <v>54</v>
      </c>
      <c r="E365" s="57">
        <v>6</v>
      </c>
      <c r="F365" s="57" t="s">
        <v>1330</v>
      </c>
      <c r="G365" s="57" t="s">
        <v>1607</v>
      </c>
      <c r="H365" s="57">
        <v>8</v>
      </c>
      <c r="I365" s="57">
        <v>320</v>
      </c>
    </row>
    <row r="366" spans="1:9">
      <c r="A366" s="57">
        <v>5521</v>
      </c>
      <c r="B366" s="57" t="s">
        <v>391</v>
      </c>
      <c r="C366" s="57">
        <v>2</v>
      </c>
      <c r="D366" s="57" t="s">
        <v>54</v>
      </c>
      <c r="E366" s="57">
        <v>10</v>
      </c>
      <c r="F366" s="57" t="s">
        <v>1592</v>
      </c>
      <c r="G366" s="57" t="s">
        <v>1608</v>
      </c>
      <c r="H366" s="57">
        <v>12</v>
      </c>
      <c r="I366" s="57">
        <v>406</v>
      </c>
    </row>
    <row r="367" spans="1:9">
      <c r="A367" s="57">
        <v>5522</v>
      </c>
      <c r="B367" s="57" t="s">
        <v>392</v>
      </c>
      <c r="C367" s="57">
        <v>2</v>
      </c>
      <c r="D367" s="57" t="s">
        <v>54</v>
      </c>
      <c r="E367" s="57">
        <v>6</v>
      </c>
      <c r="F367" s="57" t="s">
        <v>1330</v>
      </c>
      <c r="G367" s="57" t="s">
        <v>1609</v>
      </c>
      <c r="H367" s="57">
        <v>8</v>
      </c>
      <c r="I367" s="57">
        <v>594</v>
      </c>
    </row>
    <row r="368" spans="1:9">
      <c r="A368" s="57">
        <v>5524</v>
      </c>
      <c r="B368" s="57" t="s">
        <v>393</v>
      </c>
      <c r="C368" s="57">
        <v>2</v>
      </c>
      <c r="D368" s="57" t="s">
        <v>54</v>
      </c>
      <c r="E368" s="57">
        <v>6</v>
      </c>
      <c r="F368" s="57" t="s">
        <v>1330</v>
      </c>
      <c r="G368" s="57" t="s">
        <v>1610</v>
      </c>
      <c r="H368" s="57">
        <v>8</v>
      </c>
      <c r="I368" s="57">
        <v>202</v>
      </c>
    </row>
    <row r="369" spans="1:9">
      <c r="A369" s="57">
        <v>5525</v>
      </c>
      <c r="B369" s="57" t="s">
        <v>394</v>
      </c>
      <c r="C369" s="57">
        <v>2</v>
      </c>
      <c r="D369" s="57" t="s">
        <v>54</v>
      </c>
      <c r="E369" s="57">
        <v>6</v>
      </c>
      <c r="F369" s="57" t="s">
        <v>1330</v>
      </c>
      <c r="G369" s="57" t="s">
        <v>1611</v>
      </c>
      <c r="H369" s="57">
        <v>8</v>
      </c>
      <c r="I369" s="57">
        <v>201</v>
      </c>
    </row>
    <row r="370" spans="1:9">
      <c r="A370" s="57">
        <v>5526</v>
      </c>
      <c r="B370" s="57" t="s">
        <v>395</v>
      </c>
      <c r="C370" s="57">
        <v>2</v>
      </c>
      <c r="D370" s="57" t="s">
        <v>54</v>
      </c>
      <c r="E370" s="57">
        <v>6</v>
      </c>
      <c r="F370" s="57" t="s">
        <v>1330</v>
      </c>
      <c r="G370" s="57" t="s">
        <v>1612</v>
      </c>
      <c r="H370" s="57">
        <v>8</v>
      </c>
      <c r="I370" s="57">
        <v>289</v>
      </c>
    </row>
    <row r="371" spans="1:9">
      <c r="A371" s="57">
        <v>5527</v>
      </c>
      <c r="B371" s="57" t="s">
        <v>396</v>
      </c>
      <c r="C371" s="57">
        <v>2</v>
      </c>
      <c r="D371" s="57" t="s">
        <v>54</v>
      </c>
      <c r="E371" s="57">
        <v>6</v>
      </c>
      <c r="F371" s="57" t="s">
        <v>1330</v>
      </c>
      <c r="G371" s="57" t="s">
        <v>1613</v>
      </c>
      <c r="H371" s="57">
        <v>8</v>
      </c>
      <c r="I371" s="57">
        <v>348</v>
      </c>
    </row>
    <row r="372" spans="1:9">
      <c r="A372" s="57">
        <v>5528</v>
      </c>
      <c r="B372" s="57" t="s">
        <v>397</v>
      </c>
      <c r="C372" s="57">
        <v>2</v>
      </c>
      <c r="D372" s="57" t="s">
        <v>54</v>
      </c>
      <c r="E372" s="57">
        <v>6</v>
      </c>
      <c r="F372" s="57" t="s">
        <v>1330</v>
      </c>
      <c r="G372" s="57" t="s">
        <v>1332</v>
      </c>
      <c r="H372" s="57">
        <v>8</v>
      </c>
      <c r="I372" s="57">
        <v>401</v>
      </c>
    </row>
    <row r="373" spans="1:9">
      <c r="A373" s="57">
        <v>5529</v>
      </c>
      <c r="B373" s="57" t="s">
        <v>398</v>
      </c>
      <c r="C373" s="57">
        <v>2</v>
      </c>
      <c r="D373" s="57" t="s">
        <v>54</v>
      </c>
      <c r="E373" s="57">
        <v>6</v>
      </c>
      <c r="F373" s="57" t="s">
        <v>1330</v>
      </c>
      <c r="G373" s="57" t="s">
        <v>1614</v>
      </c>
      <c r="H373" s="57">
        <v>8</v>
      </c>
      <c r="I373" s="57">
        <v>217</v>
      </c>
    </row>
    <row r="374" spans="1:9">
      <c r="A374" s="57">
        <v>5530</v>
      </c>
      <c r="B374" s="57" t="s">
        <v>399</v>
      </c>
      <c r="C374" s="57">
        <v>2</v>
      </c>
      <c r="D374" s="57" t="s">
        <v>54</v>
      </c>
      <c r="E374" s="57">
        <v>6</v>
      </c>
      <c r="F374" s="57" t="s">
        <v>1330</v>
      </c>
      <c r="G374" s="57" t="s">
        <v>1615</v>
      </c>
      <c r="H374" s="57">
        <v>8</v>
      </c>
      <c r="I374" s="57">
        <v>377</v>
      </c>
    </row>
    <row r="375" spans="1:9">
      <c r="A375" s="57">
        <v>5531</v>
      </c>
      <c r="B375" s="57" t="s">
        <v>400</v>
      </c>
      <c r="C375" s="57">
        <v>2</v>
      </c>
      <c r="D375" s="57" t="s">
        <v>54</v>
      </c>
      <c r="E375" s="57">
        <v>6</v>
      </c>
      <c r="F375" s="57" t="s">
        <v>1330</v>
      </c>
      <c r="G375" s="57" t="s">
        <v>1616</v>
      </c>
      <c r="H375" s="57">
        <v>8</v>
      </c>
      <c r="I375" s="57">
        <v>446</v>
      </c>
    </row>
    <row r="376" spans="1:9">
      <c r="A376" s="57">
        <v>5532</v>
      </c>
      <c r="B376" s="57" t="s">
        <v>401</v>
      </c>
      <c r="C376" s="57">
        <v>2</v>
      </c>
      <c r="D376" s="57" t="s">
        <v>54</v>
      </c>
      <c r="E376" s="57">
        <v>6</v>
      </c>
      <c r="F376" s="57" t="s">
        <v>1330</v>
      </c>
      <c r="G376" s="57" t="s">
        <v>1617</v>
      </c>
      <c r="H376" s="57">
        <v>8</v>
      </c>
      <c r="I376" s="57">
        <v>222</v>
      </c>
    </row>
    <row r="377" spans="1:9">
      <c r="A377" s="57">
        <v>5533</v>
      </c>
      <c r="B377" s="57" t="s">
        <v>402</v>
      </c>
      <c r="C377" s="57">
        <v>2</v>
      </c>
      <c r="D377" s="57" t="s">
        <v>54</v>
      </c>
      <c r="E377" s="57">
        <v>6</v>
      </c>
      <c r="F377" s="57" t="s">
        <v>1330</v>
      </c>
      <c r="G377" s="57" t="s">
        <v>1618</v>
      </c>
      <c r="H377" s="57">
        <v>8</v>
      </c>
      <c r="I377" s="57">
        <v>368</v>
      </c>
    </row>
    <row r="378" spans="1:9">
      <c r="A378" s="57">
        <v>5597</v>
      </c>
      <c r="B378" s="57" t="s">
        <v>403</v>
      </c>
      <c r="C378" s="57">
        <v>2</v>
      </c>
      <c r="D378" s="57" t="s">
        <v>54</v>
      </c>
      <c r="E378" s="57">
        <v>26</v>
      </c>
      <c r="F378" s="57" t="s">
        <v>1351</v>
      </c>
      <c r="G378" s="57" t="s">
        <v>1367</v>
      </c>
      <c r="H378" s="57">
        <v>9</v>
      </c>
      <c r="I378" s="57">
        <v>647</v>
      </c>
    </row>
    <row r="379" spans="1:9">
      <c r="A379" s="57">
        <v>5604</v>
      </c>
      <c r="B379" s="57" t="s">
        <v>404</v>
      </c>
      <c r="C379" s="57">
        <v>2</v>
      </c>
      <c r="D379" s="57" t="s">
        <v>54</v>
      </c>
      <c r="E379" s="57">
        <v>26</v>
      </c>
      <c r="F379" s="57" t="s">
        <v>1351</v>
      </c>
      <c r="G379" s="57" t="s">
        <v>1619</v>
      </c>
      <c r="H379" s="57">
        <v>9</v>
      </c>
      <c r="I379" s="57">
        <v>451</v>
      </c>
    </row>
    <row r="380" spans="1:9">
      <c r="A380" s="57">
        <v>5606</v>
      </c>
      <c r="B380" s="57" t="s">
        <v>405</v>
      </c>
      <c r="C380" s="57">
        <v>2</v>
      </c>
      <c r="D380" s="57" t="s">
        <v>54</v>
      </c>
      <c r="E380" s="57">
        <v>26</v>
      </c>
      <c r="F380" s="57" t="s">
        <v>1351</v>
      </c>
      <c r="G380" s="57" t="s">
        <v>1620</v>
      </c>
      <c r="H380" s="57">
        <v>9</v>
      </c>
      <c r="I380" s="57">
        <v>681</v>
      </c>
    </row>
    <row r="381" spans="1:9">
      <c r="A381" s="57">
        <v>5607</v>
      </c>
      <c r="B381" s="57" t="s">
        <v>406</v>
      </c>
      <c r="C381" s="57">
        <v>2</v>
      </c>
      <c r="D381" s="57" t="s">
        <v>54</v>
      </c>
      <c r="E381" s="57">
        <v>26</v>
      </c>
      <c r="F381" s="57" t="s">
        <v>1351</v>
      </c>
      <c r="G381" s="57" t="s">
        <v>1621</v>
      </c>
      <c r="H381" s="57">
        <v>9</v>
      </c>
      <c r="I381" s="57">
        <v>405</v>
      </c>
    </row>
    <row r="382" spans="1:9">
      <c r="A382" s="57">
        <v>5608</v>
      </c>
      <c r="B382" s="57" t="s">
        <v>407</v>
      </c>
      <c r="C382" s="57">
        <v>2</v>
      </c>
      <c r="D382" s="57" t="s">
        <v>54</v>
      </c>
      <c r="E382" s="57">
        <v>26</v>
      </c>
      <c r="F382" s="57" t="s">
        <v>1351</v>
      </c>
      <c r="G382" s="57" t="s">
        <v>1622</v>
      </c>
      <c r="H382" s="57">
        <v>9</v>
      </c>
      <c r="I382" s="57">
        <v>462</v>
      </c>
    </row>
    <row r="383" spans="1:9">
      <c r="A383" s="57">
        <v>5609</v>
      </c>
      <c r="B383" s="57" t="s">
        <v>408</v>
      </c>
      <c r="C383" s="57">
        <v>2</v>
      </c>
      <c r="D383" s="57" t="s">
        <v>54</v>
      </c>
      <c r="E383" s="57">
        <v>26</v>
      </c>
      <c r="F383" s="57" t="s">
        <v>1351</v>
      </c>
      <c r="G383" s="57" t="s">
        <v>1623</v>
      </c>
      <c r="H383" s="57">
        <v>9</v>
      </c>
      <c r="I383" s="57">
        <v>473</v>
      </c>
    </row>
    <row r="384" spans="1:9">
      <c r="A384" s="57">
        <v>5610</v>
      </c>
      <c r="B384" s="57" t="s">
        <v>409</v>
      </c>
      <c r="C384" s="57">
        <v>2</v>
      </c>
      <c r="D384" s="57" t="s">
        <v>54</v>
      </c>
      <c r="E384" s="57">
        <v>26</v>
      </c>
      <c r="F384" s="57" t="s">
        <v>1351</v>
      </c>
      <c r="G384" s="57" t="s">
        <v>1624</v>
      </c>
      <c r="H384" s="57">
        <v>9</v>
      </c>
      <c r="I384" s="57">
        <v>474</v>
      </c>
    </row>
    <row r="385" spans="1:9">
      <c r="A385" s="57">
        <v>5611</v>
      </c>
      <c r="B385" s="57" t="s">
        <v>410</v>
      </c>
      <c r="C385" s="57">
        <v>2</v>
      </c>
      <c r="D385" s="57" t="s">
        <v>54</v>
      </c>
      <c r="E385" s="57">
        <v>26</v>
      </c>
      <c r="F385" s="57" t="s">
        <v>1351</v>
      </c>
      <c r="G385" s="57" t="s">
        <v>1625</v>
      </c>
      <c r="H385" s="57">
        <v>9</v>
      </c>
      <c r="I385" s="57">
        <v>478</v>
      </c>
    </row>
    <row r="386" spans="1:9">
      <c r="A386" s="57">
        <v>5612</v>
      </c>
      <c r="B386" s="57" t="s">
        <v>411</v>
      </c>
      <c r="C386" s="57">
        <v>2</v>
      </c>
      <c r="D386" s="57" t="s">
        <v>54</v>
      </c>
      <c r="E386" s="57">
        <v>26</v>
      </c>
      <c r="F386" s="57" t="s">
        <v>1351</v>
      </c>
      <c r="G386" s="57" t="s">
        <v>1626</v>
      </c>
      <c r="H386" s="57">
        <v>9</v>
      </c>
      <c r="I386" s="57">
        <v>498</v>
      </c>
    </row>
    <row r="387" spans="1:9">
      <c r="A387" s="57">
        <v>5613</v>
      </c>
      <c r="B387" s="57" t="s">
        <v>412</v>
      </c>
      <c r="C387" s="57">
        <v>2</v>
      </c>
      <c r="D387" s="57" t="s">
        <v>54</v>
      </c>
      <c r="E387" s="57">
        <v>26</v>
      </c>
      <c r="F387" s="57" t="s">
        <v>1351</v>
      </c>
      <c r="G387" s="57" t="s">
        <v>1627</v>
      </c>
      <c r="H387" s="57">
        <v>9</v>
      </c>
      <c r="I387" s="57">
        <v>514</v>
      </c>
    </row>
    <row r="388" spans="1:9">
      <c r="A388" s="57">
        <v>5614</v>
      </c>
      <c r="B388" s="57" t="s">
        <v>413</v>
      </c>
      <c r="C388" s="57">
        <v>2</v>
      </c>
      <c r="D388" s="57" t="s">
        <v>54</v>
      </c>
      <c r="E388" s="57">
        <v>26</v>
      </c>
      <c r="F388" s="57" t="s">
        <v>1351</v>
      </c>
      <c r="G388" s="57" t="s">
        <v>1628</v>
      </c>
      <c r="H388" s="57">
        <v>9</v>
      </c>
      <c r="I388" s="57">
        <v>556</v>
      </c>
    </row>
    <row r="389" spans="1:9">
      <c r="A389" s="57">
        <v>5615</v>
      </c>
      <c r="B389" s="57" t="s">
        <v>414</v>
      </c>
      <c r="C389" s="57">
        <v>2</v>
      </c>
      <c r="D389" s="57" t="s">
        <v>54</v>
      </c>
      <c r="E389" s="57">
        <v>26</v>
      </c>
      <c r="F389" s="57" t="s">
        <v>1351</v>
      </c>
      <c r="G389" s="57" t="s">
        <v>1367</v>
      </c>
      <c r="H389" s="57">
        <v>9</v>
      </c>
      <c r="I389" s="57">
        <v>647</v>
      </c>
    </row>
    <row r="390" spans="1:9">
      <c r="A390" s="57">
        <v>5617</v>
      </c>
      <c r="B390" s="57" t="s">
        <v>415</v>
      </c>
      <c r="C390" s="57">
        <v>2</v>
      </c>
      <c r="D390" s="57" t="s">
        <v>54</v>
      </c>
      <c r="E390" s="57">
        <v>26</v>
      </c>
      <c r="F390" s="57" t="s">
        <v>1351</v>
      </c>
      <c r="G390" s="57" t="s">
        <v>1629</v>
      </c>
      <c r="H390" s="57">
        <v>9</v>
      </c>
      <c r="I390" s="57">
        <v>483</v>
      </c>
    </row>
    <row r="391" spans="1:9">
      <c r="A391" s="57">
        <v>5618</v>
      </c>
      <c r="B391" s="57" t="s">
        <v>416</v>
      </c>
      <c r="C391" s="57">
        <v>2</v>
      </c>
      <c r="D391" s="57" t="s">
        <v>54</v>
      </c>
      <c r="E391" s="57">
        <v>26</v>
      </c>
      <c r="F391" s="57" t="s">
        <v>1351</v>
      </c>
      <c r="G391" s="57" t="s">
        <v>1630</v>
      </c>
      <c r="H391" s="57">
        <v>9</v>
      </c>
      <c r="I391" s="57">
        <v>367</v>
      </c>
    </row>
    <row r="392" spans="1:9">
      <c r="A392" s="57">
        <v>5619</v>
      </c>
      <c r="B392" s="57" t="s">
        <v>417</v>
      </c>
      <c r="C392" s="57">
        <v>2</v>
      </c>
      <c r="D392" s="57" t="s">
        <v>54</v>
      </c>
      <c r="E392" s="57">
        <v>26</v>
      </c>
      <c r="F392" s="57" t="s">
        <v>1351</v>
      </c>
      <c r="G392" s="57" t="s">
        <v>1631</v>
      </c>
      <c r="H392" s="57">
        <v>9</v>
      </c>
      <c r="I392" s="57">
        <v>673</v>
      </c>
    </row>
    <row r="393" spans="1:9">
      <c r="A393" s="57">
        <v>5621</v>
      </c>
      <c r="B393" s="57" t="s">
        <v>418</v>
      </c>
      <c r="C393" s="57">
        <v>2</v>
      </c>
      <c r="D393" s="57" t="s">
        <v>54</v>
      </c>
      <c r="E393" s="57">
        <v>26</v>
      </c>
      <c r="F393" s="57" t="s">
        <v>1351</v>
      </c>
      <c r="G393" s="57" t="s">
        <v>1632</v>
      </c>
      <c r="H393" s="57">
        <v>9</v>
      </c>
      <c r="I393" s="57">
        <v>260</v>
      </c>
    </row>
    <row r="394" spans="1:9">
      <c r="A394" s="57">
        <v>5623</v>
      </c>
      <c r="B394" s="57" t="s">
        <v>419</v>
      </c>
      <c r="C394" s="57">
        <v>2</v>
      </c>
      <c r="D394" s="57" t="s">
        <v>54</v>
      </c>
      <c r="E394" s="57">
        <v>26</v>
      </c>
      <c r="F394" s="57" t="s">
        <v>1351</v>
      </c>
      <c r="G394" s="57" t="s">
        <v>1633</v>
      </c>
      <c r="H394" s="57">
        <v>9</v>
      </c>
      <c r="I394" s="57">
        <v>256</v>
      </c>
    </row>
    <row r="395" spans="1:9">
      <c r="A395" s="57">
        <v>5624</v>
      </c>
      <c r="B395" s="57" t="s">
        <v>420</v>
      </c>
      <c r="C395" s="57">
        <v>2</v>
      </c>
      <c r="D395" s="57" t="s">
        <v>54</v>
      </c>
      <c r="E395" s="57">
        <v>26</v>
      </c>
      <c r="F395" s="57" t="s">
        <v>1351</v>
      </c>
      <c r="G395" s="57" t="s">
        <v>1634</v>
      </c>
      <c r="H395" s="57">
        <v>9</v>
      </c>
      <c r="I395" s="57">
        <v>277</v>
      </c>
    </row>
    <row r="396" spans="1:9">
      <c r="A396" s="57">
        <v>5625</v>
      </c>
      <c r="B396" s="57" t="s">
        <v>421</v>
      </c>
      <c r="C396" s="57">
        <v>2</v>
      </c>
      <c r="D396" s="57" t="s">
        <v>54</v>
      </c>
      <c r="E396" s="57">
        <v>26</v>
      </c>
      <c r="F396" s="57" t="s">
        <v>1351</v>
      </c>
      <c r="G396" s="57" t="s">
        <v>1635</v>
      </c>
      <c r="H396" s="57">
        <v>9</v>
      </c>
      <c r="I396" s="57">
        <v>590</v>
      </c>
    </row>
    <row r="397" spans="1:9">
      <c r="A397" s="57">
        <v>5628</v>
      </c>
      <c r="B397" s="57" t="s">
        <v>422</v>
      </c>
      <c r="C397" s="57">
        <v>2</v>
      </c>
      <c r="D397" s="57" t="s">
        <v>54</v>
      </c>
      <c r="E397" s="57">
        <v>26</v>
      </c>
      <c r="F397" s="57" t="s">
        <v>1351</v>
      </c>
      <c r="G397" s="57" t="s">
        <v>1636</v>
      </c>
      <c r="H397" s="57">
        <v>9</v>
      </c>
      <c r="I397" s="57">
        <v>301</v>
      </c>
    </row>
    <row r="398" spans="1:9">
      <c r="A398" s="57">
        <v>5629</v>
      </c>
      <c r="B398" s="57" t="s">
        <v>423</v>
      </c>
      <c r="C398" s="57">
        <v>2</v>
      </c>
      <c r="D398" s="57" t="s">
        <v>54</v>
      </c>
      <c r="E398" s="57">
        <v>26</v>
      </c>
      <c r="F398" s="57" t="s">
        <v>1351</v>
      </c>
      <c r="G398" s="57" t="s">
        <v>1637</v>
      </c>
      <c r="H398" s="57">
        <v>9</v>
      </c>
      <c r="I398" s="57">
        <v>328</v>
      </c>
    </row>
    <row r="399" spans="1:9">
      <c r="A399" s="57">
        <v>5630</v>
      </c>
      <c r="B399" s="57" t="s">
        <v>424</v>
      </c>
      <c r="C399" s="57">
        <v>2</v>
      </c>
      <c r="D399" s="57" t="s">
        <v>54</v>
      </c>
      <c r="E399" s="57">
        <v>26</v>
      </c>
      <c r="F399" s="57" t="s">
        <v>1351</v>
      </c>
      <c r="G399" s="57" t="s">
        <v>1638</v>
      </c>
      <c r="H399" s="57">
        <v>9</v>
      </c>
      <c r="I399" s="57">
        <v>552</v>
      </c>
    </row>
    <row r="400" spans="1:9">
      <c r="A400" s="57">
        <v>5631</v>
      </c>
      <c r="B400" s="57" t="s">
        <v>425</v>
      </c>
      <c r="C400" s="57">
        <v>2</v>
      </c>
      <c r="D400" s="57" t="s">
        <v>54</v>
      </c>
      <c r="E400" s="57">
        <v>26</v>
      </c>
      <c r="F400" s="57" t="s">
        <v>1351</v>
      </c>
      <c r="G400" s="57" t="s">
        <v>1639</v>
      </c>
      <c r="H400" s="57">
        <v>9</v>
      </c>
      <c r="I400" s="57">
        <v>304</v>
      </c>
    </row>
    <row r="401" spans="1:9">
      <c r="A401" s="57">
        <v>5634</v>
      </c>
      <c r="B401" s="57" t="s">
        <v>426</v>
      </c>
      <c r="C401" s="57">
        <v>2</v>
      </c>
      <c r="D401" s="57" t="s">
        <v>54</v>
      </c>
      <c r="E401" s="57">
        <v>26</v>
      </c>
      <c r="F401" s="57" t="s">
        <v>1351</v>
      </c>
      <c r="G401" s="57" t="s">
        <v>1640</v>
      </c>
      <c r="H401" s="57">
        <v>9</v>
      </c>
      <c r="I401" s="57">
        <v>175</v>
      </c>
    </row>
    <row r="402" spans="1:9">
      <c r="A402" s="57">
        <v>5635</v>
      </c>
      <c r="B402" s="57" t="s">
        <v>427</v>
      </c>
      <c r="C402" s="57">
        <v>2</v>
      </c>
      <c r="D402" s="57" t="s">
        <v>54</v>
      </c>
      <c r="E402" s="57">
        <v>26</v>
      </c>
      <c r="F402" s="57" t="s">
        <v>1351</v>
      </c>
      <c r="G402" s="57" t="s">
        <v>1641</v>
      </c>
      <c r="H402" s="57">
        <v>9</v>
      </c>
      <c r="I402" s="57">
        <v>500</v>
      </c>
    </row>
    <row r="403" spans="1:9">
      <c r="A403" s="57">
        <v>5636</v>
      </c>
      <c r="B403" s="57" t="s">
        <v>428</v>
      </c>
      <c r="C403" s="57">
        <v>2</v>
      </c>
      <c r="D403" s="57" t="s">
        <v>54</v>
      </c>
      <c r="E403" s="57">
        <v>26</v>
      </c>
      <c r="F403" s="57" t="s">
        <v>1351</v>
      </c>
      <c r="G403" s="57" t="s">
        <v>1642</v>
      </c>
      <c r="H403" s="57">
        <v>9</v>
      </c>
      <c r="I403" s="57">
        <v>508</v>
      </c>
    </row>
    <row r="404" spans="1:9">
      <c r="A404" s="57">
        <v>5637</v>
      </c>
      <c r="B404" s="57" t="s">
        <v>429</v>
      </c>
      <c r="C404" s="57">
        <v>2</v>
      </c>
      <c r="D404" s="57" t="s">
        <v>54</v>
      </c>
      <c r="E404" s="57">
        <v>26</v>
      </c>
      <c r="F404" s="57" t="s">
        <v>1351</v>
      </c>
      <c r="G404" s="57" t="s">
        <v>1643</v>
      </c>
      <c r="H404" s="57">
        <v>9</v>
      </c>
      <c r="I404" s="57">
        <v>605</v>
      </c>
    </row>
    <row r="405" spans="1:9">
      <c r="A405" s="57">
        <v>5639</v>
      </c>
      <c r="B405" s="57" t="s">
        <v>430</v>
      </c>
      <c r="C405" s="57">
        <v>2</v>
      </c>
      <c r="D405" s="57" t="s">
        <v>54</v>
      </c>
      <c r="E405" s="57">
        <v>26</v>
      </c>
      <c r="F405" s="57" t="s">
        <v>1351</v>
      </c>
      <c r="G405" s="57" t="s">
        <v>1644</v>
      </c>
      <c r="H405" s="57">
        <v>9</v>
      </c>
      <c r="I405" s="57">
        <v>638</v>
      </c>
    </row>
    <row r="406" spans="1:9">
      <c r="A406" s="57">
        <v>5641</v>
      </c>
      <c r="B406" s="57" t="s">
        <v>431</v>
      </c>
      <c r="C406" s="57">
        <v>2</v>
      </c>
      <c r="D406" s="57" t="s">
        <v>54</v>
      </c>
      <c r="E406" s="57">
        <v>26</v>
      </c>
      <c r="F406" s="57" t="s">
        <v>1351</v>
      </c>
      <c r="G406" s="57" t="s">
        <v>1645</v>
      </c>
      <c r="H406" s="57">
        <v>9</v>
      </c>
      <c r="I406" s="57">
        <v>705</v>
      </c>
    </row>
    <row r="407" spans="1:9">
      <c r="A407" s="57">
        <v>5642</v>
      </c>
      <c r="B407" s="57" t="s">
        <v>432</v>
      </c>
      <c r="C407" s="57">
        <v>2</v>
      </c>
      <c r="D407" s="57" t="s">
        <v>54</v>
      </c>
      <c r="E407" s="57">
        <v>26</v>
      </c>
      <c r="F407" s="57" t="s">
        <v>1351</v>
      </c>
      <c r="G407" s="57" t="s">
        <v>1354</v>
      </c>
      <c r="H407" s="57">
        <v>9</v>
      </c>
      <c r="I407" s="57">
        <v>396</v>
      </c>
    </row>
    <row r="408" spans="1:9">
      <c r="A408" s="57">
        <v>5655</v>
      </c>
      <c r="B408" s="57" t="s">
        <v>433</v>
      </c>
      <c r="C408" s="57">
        <v>2</v>
      </c>
      <c r="D408" s="57" t="s">
        <v>54</v>
      </c>
      <c r="E408" s="57">
        <v>4</v>
      </c>
      <c r="F408" s="57" t="s">
        <v>1646</v>
      </c>
      <c r="G408" s="57" t="s">
        <v>1363</v>
      </c>
      <c r="H408" s="57">
        <v>10</v>
      </c>
      <c r="I408" s="57">
        <v>177</v>
      </c>
    </row>
    <row r="409" spans="1:9">
      <c r="A409" s="57">
        <v>5662</v>
      </c>
      <c r="B409" s="57" t="s">
        <v>434</v>
      </c>
      <c r="C409" s="57">
        <v>2</v>
      </c>
      <c r="D409" s="57" t="s">
        <v>54</v>
      </c>
      <c r="E409" s="57">
        <v>4</v>
      </c>
      <c r="F409" s="57" t="s">
        <v>1646</v>
      </c>
      <c r="G409" s="57" t="s">
        <v>1647</v>
      </c>
      <c r="H409" s="57">
        <v>10</v>
      </c>
      <c r="I409" s="57">
        <v>214</v>
      </c>
    </row>
    <row r="410" spans="1:9">
      <c r="A410" s="57">
        <v>5663</v>
      </c>
      <c r="B410" s="57" t="s">
        <v>435</v>
      </c>
      <c r="C410" s="57">
        <v>2</v>
      </c>
      <c r="D410" s="57" t="s">
        <v>54</v>
      </c>
      <c r="E410" s="57">
        <v>4</v>
      </c>
      <c r="F410" s="57" t="s">
        <v>1646</v>
      </c>
      <c r="G410" s="57" t="s">
        <v>1648</v>
      </c>
      <c r="H410" s="57">
        <v>10</v>
      </c>
      <c r="I410" s="57">
        <v>330</v>
      </c>
    </row>
    <row r="411" spans="1:9">
      <c r="A411" s="57">
        <v>5664</v>
      </c>
      <c r="B411" s="57" t="s">
        <v>436</v>
      </c>
      <c r="C411" s="57">
        <v>2</v>
      </c>
      <c r="D411" s="57" t="s">
        <v>54</v>
      </c>
      <c r="E411" s="57">
        <v>4</v>
      </c>
      <c r="F411" s="57" t="s">
        <v>1646</v>
      </c>
      <c r="G411" s="57" t="s">
        <v>1649</v>
      </c>
      <c r="H411" s="57">
        <v>10</v>
      </c>
      <c r="I411" s="57">
        <v>191</v>
      </c>
    </row>
    <row r="412" spans="1:9">
      <c r="A412" s="57">
        <v>5665</v>
      </c>
      <c r="B412" s="57" t="s">
        <v>437</v>
      </c>
      <c r="C412" s="57">
        <v>2</v>
      </c>
      <c r="D412" s="57" t="s">
        <v>54</v>
      </c>
      <c r="E412" s="57">
        <v>4</v>
      </c>
      <c r="F412" s="57" t="s">
        <v>1646</v>
      </c>
      <c r="G412" s="57" t="s">
        <v>1650</v>
      </c>
      <c r="H412" s="57">
        <v>10</v>
      </c>
      <c r="I412" s="57">
        <v>213</v>
      </c>
    </row>
    <row r="413" spans="1:9">
      <c r="A413" s="57">
        <v>5666</v>
      </c>
      <c r="B413" s="57" t="s">
        <v>438</v>
      </c>
      <c r="C413" s="57">
        <v>2</v>
      </c>
      <c r="D413" s="57" t="s">
        <v>54</v>
      </c>
      <c r="E413" s="57">
        <v>4</v>
      </c>
      <c r="F413" s="57" t="s">
        <v>1646</v>
      </c>
      <c r="G413" s="57" t="s">
        <v>1651</v>
      </c>
      <c r="H413" s="57">
        <v>10</v>
      </c>
      <c r="I413" s="57">
        <v>230</v>
      </c>
    </row>
    <row r="414" spans="1:9">
      <c r="A414" s="57">
        <v>5667</v>
      </c>
      <c r="B414" s="57" t="s">
        <v>439</v>
      </c>
      <c r="C414" s="57">
        <v>2</v>
      </c>
      <c r="D414" s="57" t="s">
        <v>54</v>
      </c>
      <c r="E414" s="57">
        <v>26</v>
      </c>
      <c r="F414" s="57" t="s">
        <v>1351</v>
      </c>
      <c r="G414" s="57" t="s">
        <v>1652</v>
      </c>
      <c r="H414" s="57">
        <v>10</v>
      </c>
      <c r="I414" s="57">
        <v>317</v>
      </c>
    </row>
    <row r="415" spans="1:9">
      <c r="A415" s="57">
        <v>5668</v>
      </c>
      <c r="B415" s="57" t="s">
        <v>440</v>
      </c>
      <c r="C415" s="57">
        <v>2</v>
      </c>
      <c r="D415" s="57" t="s">
        <v>54</v>
      </c>
      <c r="E415" s="57">
        <v>4</v>
      </c>
      <c r="F415" s="57" t="s">
        <v>1646</v>
      </c>
      <c r="G415" s="57" t="s">
        <v>1653</v>
      </c>
      <c r="H415" s="57">
        <v>10</v>
      </c>
      <c r="I415" s="57">
        <v>413</v>
      </c>
    </row>
    <row r="416" spans="1:9">
      <c r="A416" s="57">
        <v>5669</v>
      </c>
      <c r="B416" s="57" t="s">
        <v>441</v>
      </c>
      <c r="C416" s="57">
        <v>2</v>
      </c>
      <c r="D416" s="57" t="s">
        <v>54</v>
      </c>
      <c r="E416" s="57">
        <v>4</v>
      </c>
      <c r="F416" s="57" t="s">
        <v>1646</v>
      </c>
      <c r="G416" s="57" t="s">
        <v>1654</v>
      </c>
      <c r="H416" s="57">
        <v>10</v>
      </c>
      <c r="I416" s="57">
        <v>710</v>
      </c>
    </row>
    <row r="417" spans="1:9">
      <c r="A417" s="57">
        <v>5670</v>
      </c>
      <c r="B417" s="57" t="s">
        <v>442</v>
      </c>
      <c r="C417" s="57">
        <v>2</v>
      </c>
      <c r="D417" s="57" t="s">
        <v>54</v>
      </c>
      <c r="E417" s="57">
        <v>4</v>
      </c>
      <c r="F417" s="57" t="s">
        <v>1646</v>
      </c>
      <c r="G417" s="57" t="s">
        <v>1363</v>
      </c>
      <c r="H417" s="57">
        <v>10</v>
      </c>
      <c r="I417" s="57">
        <v>177</v>
      </c>
    </row>
    <row r="418" spans="1:9">
      <c r="A418" s="57">
        <v>5671</v>
      </c>
      <c r="B418" s="57" t="s">
        <v>443</v>
      </c>
      <c r="C418" s="57">
        <v>2</v>
      </c>
      <c r="D418" s="57" t="s">
        <v>54</v>
      </c>
      <c r="E418" s="57">
        <v>4</v>
      </c>
      <c r="F418" s="57" t="s">
        <v>1646</v>
      </c>
      <c r="G418" s="57" t="s">
        <v>1655</v>
      </c>
      <c r="H418" s="57">
        <v>10</v>
      </c>
      <c r="I418" s="57">
        <v>313</v>
      </c>
    </row>
    <row r="419" spans="1:9">
      <c r="A419" s="57">
        <v>5672</v>
      </c>
      <c r="B419" s="57" t="s">
        <v>444</v>
      </c>
      <c r="C419" s="57">
        <v>2</v>
      </c>
      <c r="D419" s="57" t="s">
        <v>54</v>
      </c>
      <c r="E419" s="57">
        <v>4</v>
      </c>
      <c r="F419" s="57" t="s">
        <v>1646</v>
      </c>
      <c r="G419" s="57" t="s">
        <v>1656</v>
      </c>
      <c r="H419" s="57">
        <v>10</v>
      </c>
      <c r="I419" s="57">
        <v>211</v>
      </c>
    </row>
    <row r="420" spans="1:9">
      <c r="A420" s="57">
        <v>5674</v>
      </c>
      <c r="B420" s="57" t="s">
        <v>445</v>
      </c>
      <c r="C420" s="57">
        <v>2</v>
      </c>
      <c r="D420" s="57" t="s">
        <v>54</v>
      </c>
      <c r="E420" s="57">
        <v>26</v>
      </c>
      <c r="F420" s="57" t="s">
        <v>1351</v>
      </c>
      <c r="G420" s="57" t="s">
        <v>1657</v>
      </c>
      <c r="H420" s="57">
        <v>9</v>
      </c>
      <c r="I420" s="57">
        <v>431</v>
      </c>
    </row>
    <row r="421" spans="1:9">
      <c r="A421" s="57">
        <v>5675</v>
      </c>
      <c r="B421" s="57" t="s">
        <v>446</v>
      </c>
      <c r="C421" s="57">
        <v>2</v>
      </c>
      <c r="D421" s="57" t="s">
        <v>54</v>
      </c>
      <c r="E421" s="57">
        <v>4</v>
      </c>
      <c r="F421" s="57" t="s">
        <v>1646</v>
      </c>
      <c r="G421" s="57" t="s">
        <v>1658</v>
      </c>
      <c r="H421" s="57">
        <v>10</v>
      </c>
      <c r="I421" s="57">
        <v>592</v>
      </c>
    </row>
    <row r="422" spans="1:9">
      <c r="A422" s="57">
        <v>5676</v>
      </c>
      <c r="B422" s="57" t="s">
        <v>447</v>
      </c>
      <c r="C422" s="57">
        <v>2</v>
      </c>
      <c r="D422" s="57" t="s">
        <v>54</v>
      </c>
      <c r="E422" s="57">
        <v>26</v>
      </c>
      <c r="F422" s="57" t="s">
        <v>1351</v>
      </c>
      <c r="G422" s="57" t="s">
        <v>1659</v>
      </c>
      <c r="H422" s="57">
        <v>10</v>
      </c>
      <c r="I422" s="57">
        <v>316</v>
      </c>
    </row>
    <row r="423" spans="1:9">
      <c r="A423" s="57">
        <v>5677</v>
      </c>
      <c r="B423" s="57" t="s">
        <v>448</v>
      </c>
      <c r="C423" s="57">
        <v>2</v>
      </c>
      <c r="D423" s="57" t="s">
        <v>54</v>
      </c>
      <c r="E423" s="57">
        <v>4</v>
      </c>
      <c r="F423" s="57" t="s">
        <v>1646</v>
      </c>
      <c r="G423" s="57" t="s">
        <v>1660</v>
      </c>
      <c r="H423" s="57">
        <v>10</v>
      </c>
      <c r="I423" s="57">
        <v>337</v>
      </c>
    </row>
    <row r="424" spans="1:9">
      <c r="A424" s="57">
        <v>5682</v>
      </c>
      <c r="B424" s="57" t="s">
        <v>449</v>
      </c>
      <c r="C424" s="57">
        <v>2</v>
      </c>
      <c r="D424" s="57" t="s">
        <v>54</v>
      </c>
      <c r="E424" s="57">
        <v>4</v>
      </c>
      <c r="F424" s="57" t="s">
        <v>1646</v>
      </c>
      <c r="G424" s="57" t="s">
        <v>1661</v>
      </c>
      <c r="H424" s="57">
        <v>10</v>
      </c>
      <c r="I424" s="57">
        <v>326</v>
      </c>
    </row>
    <row r="425" spans="1:9">
      <c r="A425" s="57">
        <v>5683</v>
      </c>
      <c r="B425" s="57" t="s">
        <v>450</v>
      </c>
      <c r="C425" s="57">
        <v>2</v>
      </c>
      <c r="D425" s="57" t="s">
        <v>54</v>
      </c>
      <c r="E425" s="57">
        <v>4</v>
      </c>
      <c r="F425" s="57" t="s">
        <v>1646</v>
      </c>
      <c r="G425" s="57" t="s">
        <v>1662</v>
      </c>
      <c r="H425" s="57">
        <v>10</v>
      </c>
      <c r="I425" s="57">
        <v>522</v>
      </c>
    </row>
    <row r="426" spans="1:9">
      <c r="A426" s="57">
        <v>5684</v>
      </c>
      <c r="B426" s="57" t="s">
        <v>451</v>
      </c>
      <c r="C426" s="57">
        <v>2</v>
      </c>
      <c r="D426" s="57" t="s">
        <v>54</v>
      </c>
      <c r="E426" s="57">
        <v>4</v>
      </c>
      <c r="F426" s="57" t="s">
        <v>1646</v>
      </c>
      <c r="G426" s="57" t="s">
        <v>1663</v>
      </c>
      <c r="H426" s="57">
        <v>10</v>
      </c>
      <c r="I426" s="57">
        <v>170</v>
      </c>
    </row>
    <row r="427" spans="1:9">
      <c r="A427" s="57">
        <v>5685</v>
      </c>
      <c r="B427" s="57" t="s">
        <v>452</v>
      </c>
      <c r="C427" s="57">
        <v>2</v>
      </c>
      <c r="D427" s="57" t="s">
        <v>54</v>
      </c>
      <c r="E427" s="57">
        <v>4</v>
      </c>
      <c r="F427" s="57" t="s">
        <v>1646</v>
      </c>
      <c r="G427" s="57" t="s">
        <v>1664</v>
      </c>
      <c r="H427" s="57">
        <v>10</v>
      </c>
      <c r="I427" s="57">
        <v>480</v>
      </c>
    </row>
    <row r="428" spans="1:9">
      <c r="A428" s="57">
        <v>5686</v>
      </c>
      <c r="B428" s="57" t="s">
        <v>453</v>
      </c>
      <c r="C428" s="57">
        <v>2</v>
      </c>
      <c r="D428" s="57" t="s">
        <v>54</v>
      </c>
      <c r="E428" s="57">
        <v>4</v>
      </c>
      <c r="F428" s="57" t="s">
        <v>1646</v>
      </c>
      <c r="G428" s="57" t="s">
        <v>1665</v>
      </c>
      <c r="H428" s="57">
        <v>10</v>
      </c>
      <c r="I428" s="57">
        <v>469</v>
      </c>
    </row>
    <row r="429" spans="1:9">
      <c r="A429" s="57">
        <v>5688</v>
      </c>
      <c r="B429" s="57" t="s">
        <v>454</v>
      </c>
      <c r="C429" s="57">
        <v>2</v>
      </c>
      <c r="D429" s="57" t="s">
        <v>54</v>
      </c>
      <c r="E429" s="57">
        <v>4</v>
      </c>
      <c r="F429" s="57" t="s">
        <v>1646</v>
      </c>
      <c r="G429" s="57" t="s">
        <v>1666</v>
      </c>
      <c r="H429" s="57">
        <v>10</v>
      </c>
      <c r="I429" s="57">
        <v>670</v>
      </c>
    </row>
    <row r="430" spans="1:9">
      <c r="A430" s="57">
        <v>5690</v>
      </c>
      <c r="B430" s="57" t="s">
        <v>455</v>
      </c>
      <c r="C430" s="57">
        <v>2</v>
      </c>
      <c r="D430" s="57" t="s">
        <v>54</v>
      </c>
      <c r="E430" s="57">
        <v>4</v>
      </c>
      <c r="F430" s="57" t="s">
        <v>1646</v>
      </c>
      <c r="G430" s="57" t="s">
        <v>1667</v>
      </c>
      <c r="H430" s="57">
        <v>10</v>
      </c>
      <c r="I430" s="57">
        <v>200</v>
      </c>
    </row>
    <row r="431" spans="1:9">
      <c r="A431" s="57">
        <v>5691</v>
      </c>
      <c r="B431" s="57" t="s">
        <v>456</v>
      </c>
      <c r="C431" s="57">
        <v>2</v>
      </c>
      <c r="D431" s="57" t="s">
        <v>54</v>
      </c>
      <c r="E431" s="57">
        <v>4</v>
      </c>
      <c r="F431" s="57" t="s">
        <v>1646</v>
      </c>
      <c r="G431" s="57" t="s">
        <v>1668</v>
      </c>
      <c r="H431" s="57">
        <v>10</v>
      </c>
      <c r="I431" s="57">
        <v>319</v>
      </c>
    </row>
    <row r="432" spans="1:9">
      <c r="A432" s="57">
        <v>5692</v>
      </c>
      <c r="B432" s="57" t="s">
        <v>457</v>
      </c>
      <c r="C432" s="57">
        <v>2</v>
      </c>
      <c r="D432" s="57" t="s">
        <v>54</v>
      </c>
      <c r="E432" s="57">
        <v>4</v>
      </c>
      <c r="F432" s="57" t="s">
        <v>1646</v>
      </c>
      <c r="G432" s="57" t="s">
        <v>1669</v>
      </c>
      <c r="H432" s="57">
        <v>10</v>
      </c>
      <c r="I432" s="57">
        <v>226</v>
      </c>
    </row>
    <row r="433" spans="1:9">
      <c r="A433" s="57">
        <v>5693</v>
      </c>
      <c r="B433" s="57" t="s">
        <v>458</v>
      </c>
      <c r="C433" s="57">
        <v>2</v>
      </c>
      <c r="D433" s="57" t="s">
        <v>54</v>
      </c>
      <c r="E433" s="57">
        <v>4</v>
      </c>
      <c r="F433" s="57" t="s">
        <v>1646</v>
      </c>
      <c r="G433" s="57" t="s">
        <v>1670</v>
      </c>
      <c r="H433" s="57">
        <v>10</v>
      </c>
      <c r="I433" s="57">
        <v>267</v>
      </c>
    </row>
    <row r="434" spans="1:9">
      <c r="A434" s="57">
        <v>5694</v>
      </c>
      <c r="B434" s="57" t="s">
        <v>459</v>
      </c>
      <c r="C434" s="57">
        <v>2</v>
      </c>
      <c r="D434" s="57" t="s">
        <v>54</v>
      </c>
      <c r="E434" s="57">
        <v>4</v>
      </c>
      <c r="F434" s="57" t="s">
        <v>1646</v>
      </c>
      <c r="G434" s="57" t="s">
        <v>1671</v>
      </c>
      <c r="H434" s="57">
        <v>10</v>
      </c>
      <c r="I434" s="57">
        <v>273</v>
      </c>
    </row>
    <row r="435" spans="1:9">
      <c r="A435" s="57">
        <v>5695</v>
      </c>
      <c r="B435" s="57" t="s">
        <v>460</v>
      </c>
      <c r="C435" s="57">
        <v>2</v>
      </c>
      <c r="D435" s="57" t="s">
        <v>54</v>
      </c>
      <c r="E435" s="57">
        <v>4</v>
      </c>
      <c r="F435" s="57" t="s">
        <v>1646</v>
      </c>
      <c r="G435" s="57" t="s">
        <v>1672</v>
      </c>
      <c r="H435" s="57">
        <v>10</v>
      </c>
      <c r="I435" s="57">
        <v>425</v>
      </c>
    </row>
    <row r="436" spans="1:9">
      <c r="A436" s="57">
        <v>5696</v>
      </c>
      <c r="B436" s="57" t="s">
        <v>461</v>
      </c>
      <c r="C436" s="57">
        <v>2</v>
      </c>
      <c r="D436" s="57" t="s">
        <v>54</v>
      </c>
      <c r="E436" s="57">
        <v>4</v>
      </c>
      <c r="F436" s="57" t="s">
        <v>1646</v>
      </c>
      <c r="G436" s="57" t="s">
        <v>1673</v>
      </c>
      <c r="H436" s="57">
        <v>10</v>
      </c>
      <c r="I436" s="57">
        <v>525</v>
      </c>
    </row>
    <row r="437" spans="1:9">
      <c r="A437" s="57">
        <v>5697</v>
      </c>
      <c r="B437" s="57" t="s">
        <v>462</v>
      </c>
      <c r="C437" s="57">
        <v>2</v>
      </c>
      <c r="D437" s="57" t="s">
        <v>54</v>
      </c>
      <c r="E437" s="57">
        <v>4</v>
      </c>
      <c r="F437" s="57" t="s">
        <v>1646</v>
      </c>
      <c r="G437" s="57" t="s">
        <v>1674</v>
      </c>
      <c r="H437" s="57">
        <v>10</v>
      </c>
      <c r="I437" s="57">
        <v>632</v>
      </c>
    </row>
    <row r="438" spans="1:9">
      <c r="A438" s="57">
        <v>5698</v>
      </c>
      <c r="B438" s="57" t="s">
        <v>463</v>
      </c>
      <c r="C438" s="57">
        <v>2</v>
      </c>
      <c r="D438" s="57" t="s">
        <v>54</v>
      </c>
      <c r="E438" s="57">
        <v>4</v>
      </c>
      <c r="F438" s="57" t="s">
        <v>1646</v>
      </c>
      <c r="G438" s="57" t="s">
        <v>1675</v>
      </c>
      <c r="H438" s="57">
        <v>10</v>
      </c>
      <c r="I438" s="57">
        <v>160</v>
      </c>
    </row>
    <row r="439" spans="1:9">
      <c r="A439" s="57">
        <v>5699</v>
      </c>
      <c r="B439" s="57" t="s">
        <v>464</v>
      </c>
      <c r="C439" s="57">
        <v>2</v>
      </c>
      <c r="D439" s="57" t="s">
        <v>54</v>
      </c>
      <c r="E439" s="57">
        <v>4</v>
      </c>
      <c r="F439" s="57" t="s">
        <v>1646</v>
      </c>
      <c r="G439" s="57" t="s">
        <v>1676</v>
      </c>
      <c r="H439" s="57">
        <v>10</v>
      </c>
      <c r="I439" s="57">
        <v>193</v>
      </c>
    </row>
    <row r="440" spans="1:9">
      <c r="A440" s="57">
        <v>5700</v>
      </c>
      <c r="B440" s="57" t="s">
        <v>465</v>
      </c>
      <c r="C440" s="57">
        <v>2</v>
      </c>
      <c r="D440" s="57" t="s">
        <v>54</v>
      </c>
      <c r="E440" s="57">
        <v>4</v>
      </c>
      <c r="F440" s="57" t="s">
        <v>1646</v>
      </c>
      <c r="G440" s="57" t="s">
        <v>1677</v>
      </c>
      <c r="H440" s="57">
        <v>10</v>
      </c>
      <c r="I440" s="57">
        <v>521</v>
      </c>
    </row>
    <row r="441" spans="1:9">
      <c r="A441" s="57">
        <v>5713</v>
      </c>
      <c r="B441" s="57" t="s">
        <v>466</v>
      </c>
      <c r="C441" s="57">
        <v>2</v>
      </c>
      <c r="D441" s="57" t="s">
        <v>54</v>
      </c>
      <c r="E441" s="57">
        <v>12</v>
      </c>
      <c r="F441" s="57" t="s">
        <v>1678</v>
      </c>
      <c r="G441" s="57" t="s">
        <v>1359</v>
      </c>
      <c r="H441" s="57">
        <v>11</v>
      </c>
      <c r="I441" s="57">
        <v>562</v>
      </c>
    </row>
    <row r="442" spans="1:9">
      <c r="A442" s="57">
        <v>5720</v>
      </c>
      <c r="B442" s="57" t="s">
        <v>467</v>
      </c>
      <c r="C442" s="57">
        <v>2</v>
      </c>
      <c r="D442" s="57" t="s">
        <v>54</v>
      </c>
      <c r="E442" s="57">
        <v>12</v>
      </c>
      <c r="F442" s="57" t="s">
        <v>1678</v>
      </c>
      <c r="G442" s="57" t="s">
        <v>1679</v>
      </c>
      <c r="H442" s="57">
        <v>11</v>
      </c>
      <c r="I442" s="57">
        <v>560</v>
      </c>
    </row>
    <row r="443" spans="1:9">
      <c r="A443" s="57">
        <v>5721</v>
      </c>
      <c r="B443" s="57" t="s">
        <v>468</v>
      </c>
      <c r="C443" s="57">
        <v>2</v>
      </c>
      <c r="D443" s="57" t="s">
        <v>54</v>
      </c>
      <c r="E443" s="57">
        <v>12</v>
      </c>
      <c r="F443" s="57" t="s">
        <v>1678</v>
      </c>
      <c r="G443" s="57" t="s">
        <v>1680</v>
      </c>
      <c r="H443" s="57">
        <v>11</v>
      </c>
      <c r="I443" s="57">
        <v>162</v>
      </c>
    </row>
    <row r="444" spans="1:9">
      <c r="A444" s="57">
        <v>5722</v>
      </c>
      <c r="B444" s="57" t="s">
        <v>469</v>
      </c>
      <c r="C444" s="57">
        <v>2</v>
      </c>
      <c r="D444" s="57" t="s">
        <v>54</v>
      </c>
      <c r="E444" s="57">
        <v>12</v>
      </c>
      <c r="F444" s="57" t="s">
        <v>1678</v>
      </c>
      <c r="G444" s="57" t="s">
        <v>1681</v>
      </c>
      <c r="H444" s="57">
        <v>11</v>
      </c>
      <c r="I444" s="57">
        <v>347</v>
      </c>
    </row>
    <row r="445" spans="1:9">
      <c r="A445" s="57">
        <v>5723</v>
      </c>
      <c r="B445" s="57" t="s">
        <v>470</v>
      </c>
      <c r="C445" s="57">
        <v>2</v>
      </c>
      <c r="D445" s="57" t="s">
        <v>54</v>
      </c>
      <c r="E445" s="57">
        <v>12</v>
      </c>
      <c r="F445" s="57" t="s">
        <v>1678</v>
      </c>
      <c r="G445" s="57" t="s">
        <v>1682</v>
      </c>
      <c r="H445" s="57">
        <v>11</v>
      </c>
      <c r="I445" s="57">
        <v>440</v>
      </c>
    </row>
    <row r="446" spans="1:9">
      <c r="A446" s="57">
        <v>5724</v>
      </c>
      <c r="B446" s="57" t="s">
        <v>471</v>
      </c>
      <c r="C446" s="57">
        <v>2</v>
      </c>
      <c r="D446" s="57" t="s">
        <v>54</v>
      </c>
      <c r="E446" s="57">
        <v>12</v>
      </c>
      <c r="F446" s="57" t="s">
        <v>1678</v>
      </c>
      <c r="G446" s="57" t="s">
        <v>1683</v>
      </c>
      <c r="H446" s="57">
        <v>11</v>
      </c>
      <c r="I446" s="57">
        <v>541</v>
      </c>
    </row>
    <row r="447" spans="1:9">
      <c r="A447" s="57">
        <v>5725</v>
      </c>
      <c r="B447" s="57" t="s">
        <v>472</v>
      </c>
      <c r="C447" s="57">
        <v>2</v>
      </c>
      <c r="D447" s="57" t="s">
        <v>54</v>
      </c>
      <c r="E447" s="57">
        <v>12</v>
      </c>
      <c r="F447" s="57" t="s">
        <v>1678</v>
      </c>
      <c r="G447" s="57" t="s">
        <v>1684</v>
      </c>
      <c r="H447" s="57">
        <v>11</v>
      </c>
      <c r="I447" s="57">
        <v>570</v>
      </c>
    </row>
    <row r="448" spans="1:9">
      <c r="A448" s="57">
        <v>5727</v>
      </c>
      <c r="B448" s="57" t="s">
        <v>473</v>
      </c>
      <c r="C448" s="57">
        <v>2</v>
      </c>
      <c r="D448" s="57" t="s">
        <v>54</v>
      </c>
      <c r="E448" s="57">
        <v>12</v>
      </c>
      <c r="F448" s="57" t="s">
        <v>1678</v>
      </c>
      <c r="G448" s="57" t="s">
        <v>1359</v>
      </c>
      <c r="H448" s="57">
        <v>11</v>
      </c>
      <c r="I448" s="57">
        <v>562</v>
      </c>
    </row>
    <row r="449" spans="1:9">
      <c r="A449" s="57">
        <v>5728</v>
      </c>
      <c r="B449" s="57" t="s">
        <v>474</v>
      </c>
      <c r="C449" s="57">
        <v>2</v>
      </c>
      <c r="D449" s="57" t="s">
        <v>54</v>
      </c>
      <c r="E449" s="57">
        <v>12</v>
      </c>
      <c r="F449" s="57" t="s">
        <v>1678</v>
      </c>
      <c r="G449" s="57" t="s">
        <v>1685</v>
      </c>
      <c r="H449" s="57">
        <v>11</v>
      </c>
      <c r="I449" s="57">
        <v>157</v>
      </c>
    </row>
    <row r="450" spans="1:9">
      <c r="A450" s="57">
        <v>5729</v>
      </c>
      <c r="B450" s="57" t="s">
        <v>475</v>
      </c>
      <c r="C450" s="57">
        <v>2</v>
      </c>
      <c r="D450" s="57" t="s">
        <v>54</v>
      </c>
      <c r="E450" s="57">
        <v>12</v>
      </c>
      <c r="F450" s="57" t="s">
        <v>1678</v>
      </c>
      <c r="G450" s="57" t="s">
        <v>1686</v>
      </c>
      <c r="H450" s="57">
        <v>11</v>
      </c>
      <c r="I450" s="57">
        <v>173</v>
      </c>
    </row>
    <row r="451" spans="1:9">
      <c r="A451" s="57">
        <v>5730</v>
      </c>
      <c r="B451" s="57" t="s">
        <v>476</v>
      </c>
      <c r="C451" s="57">
        <v>2</v>
      </c>
      <c r="D451" s="57" t="s">
        <v>54</v>
      </c>
      <c r="E451" s="57">
        <v>12</v>
      </c>
      <c r="F451" s="57" t="s">
        <v>1678</v>
      </c>
      <c r="G451" s="57" t="s">
        <v>1687</v>
      </c>
      <c r="H451" s="57">
        <v>11</v>
      </c>
      <c r="I451" s="57">
        <v>238</v>
      </c>
    </row>
    <row r="452" spans="1:9">
      <c r="A452" s="57">
        <v>5731</v>
      </c>
      <c r="B452" s="57" t="s">
        <v>477</v>
      </c>
      <c r="C452" s="57">
        <v>2</v>
      </c>
      <c r="D452" s="57" t="s">
        <v>54</v>
      </c>
      <c r="E452" s="57">
        <v>12</v>
      </c>
      <c r="F452" s="57" t="s">
        <v>1678</v>
      </c>
      <c r="G452" s="57" t="s">
        <v>1688</v>
      </c>
      <c r="H452" s="57">
        <v>11</v>
      </c>
      <c r="I452" s="57">
        <v>354</v>
      </c>
    </row>
    <row r="453" spans="1:9">
      <c r="A453" s="57">
        <v>5732</v>
      </c>
      <c r="B453" s="57" t="s">
        <v>478</v>
      </c>
      <c r="C453" s="57">
        <v>2</v>
      </c>
      <c r="D453" s="57" t="s">
        <v>54</v>
      </c>
      <c r="E453" s="57">
        <v>12</v>
      </c>
      <c r="F453" s="57" t="s">
        <v>1678</v>
      </c>
      <c r="G453" s="57" t="s">
        <v>1689</v>
      </c>
      <c r="H453" s="57">
        <v>12</v>
      </c>
      <c r="I453" s="57">
        <v>404</v>
      </c>
    </row>
    <row r="454" spans="1:9">
      <c r="A454" s="57">
        <v>5735</v>
      </c>
      <c r="B454" s="57" t="s">
        <v>479</v>
      </c>
      <c r="C454" s="57">
        <v>2</v>
      </c>
      <c r="D454" s="57" t="s">
        <v>54</v>
      </c>
      <c r="E454" s="57">
        <v>12</v>
      </c>
      <c r="F454" s="57" t="s">
        <v>1678</v>
      </c>
      <c r="G454" s="57" t="s">
        <v>1690</v>
      </c>
      <c r="H454" s="57">
        <v>11</v>
      </c>
      <c r="I454" s="57">
        <v>676</v>
      </c>
    </row>
    <row r="455" spans="1:9">
      <c r="A455" s="57">
        <v>5736</v>
      </c>
      <c r="B455" s="57" t="s">
        <v>480</v>
      </c>
      <c r="C455" s="57">
        <v>2</v>
      </c>
      <c r="D455" s="57" t="s">
        <v>54</v>
      </c>
      <c r="E455" s="57">
        <v>12</v>
      </c>
      <c r="F455" s="57" t="s">
        <v>1678</v>
      </c>
      <c r="G455" s="57" t="s">
        <v>1691</v>
      </c>
      <c r="H455" s="57">
        <v>11</v>
      </c>
      <c r="I455" s="57">
        <v>686</v>
      </c>
    </row>
    <row r="456" spans="1:9">
      <c r="A456" s="57">
        <v>5738</v>
      </c>
      <c r="B456" s="57" t="s">
        <v>481</v>
      </c>
      <c r="C456" s="57">
        <v>2</v>
      </c>
      <c r="D456" s="57" t="s">
        <v>54</v>
      </c>
      <c r="E456" s="57">
        <v>12</v>
      </c>
      <c r="F456" s="57" t="s">
        <v>1678</v>
      </c>
      <c r="G456" s="57" t="s">
        <v>1692</v>
      </c>
      <c r="H456" s="57">
        <v>11</v>
      </c>
      <c r="I456" s="57">
        <v>450</v>
      </c>
    </row>
    <row r="457" spans="1:9">
      <c r="A457" s="57">
        <v>5739</v>
      </c>
      <c r="B457" s="57" t="s">
        <v>482</v>
      </c>
      <c r="C457" s="57">
        <v>2</v>
      </c>
      <c r="D457" s="57" t="s">
        <v>54</v>
      </c>
      <c r="E457" s="57">
        <v>12</v>
      </c>
      <c r="F457" s="57" t="s">
        <v>1678</v>
      </c>
      <c r="G457" s="57" t="s">
        <v>1374</v>
      </c>
      <c r="H457" s="57">
        <v>11</v>
      </c>
      <c r="I457" s="57">
        <v>563</v>
      </c>
    </row>
    <row r="458" spans="1:9">
      <c r="A458" s="57">
        <v>5740</v>
      </c>
      <c r="B458" s="57" t="s">
        <v>483</v>
      </c>
      <c r="C458" s="57">
        <v>2</v>
      </c>
      <c r="D458" s="57" t="s">
        <v>54</v>
      </c>
      <c r="E458" s="57">
        <v>12</v>
      </c>
      <c r="F458" s="57" t="s">
        <v>1678</v>
      </c>
      <c r="G458" s="57" t="s">
        <v>1693</v>
      </c>
      <c r="H458" s="57">
        <v>11</v>
      </c>
      <c r="I458" s="57">
        <v>625</v>
      </c>
    </row>
    <row r="459" spans="1:9">
      <c r="A459" s="57">
        <v>5741</v>
      </c>
      <c r="B459" s="57" t="s">
        <v>484</v>
      </c>
      <c r="C459" s="57">
        <v>2</v>
      </c>
      <c r="D459" s="57" t="s">
        <v>54</v>
      </c>
      <c r="E459" s="57">
        <v>12</v>
      </c>
      <c r="F459" s="57" t="s">
        <v>1678</v>
      </c>
      <c r="G459" s="57" t="s">
        <v>1694</v>
      </c>
      <c r="H459" s="57">
        <v>11</v>
      </c>
      <c r="I459" s="57">
        <v>690</v>
      </c>
    </row>
    <row r="460" spans="1:9">
      <c r="A460" s="57">
        <v>5742</v>
      </c>
      <c r="B460" s="57" t="s">
        <v>485</v>
      </c>
      <c r="C460" s="57">
        <v>2</v>
      </c>
      <c r="D460" s="57" t="s">
        <v>54</v>
      </c>
      <c r="E460" s="57">
        <v>12</v>
      </c>
      <c r="F460" s="57" t="s">
        <v>1678</v>
      </c>
      <c r="G460" s="57" t="s">
        <v>1695</v>
      </c>
      <c r="H460" s="57">
        <v>11</v>
      </c>
      <c r="I460" s="57">
        <v>561</v>
      </c>
    </row>
    <row r="461" spans="1:9">
      <c r="A461" s="57">
        <v>5743</v>
      </c>
      <c r="B461" s="57" t="s">
        <v>486</v>
      </c>
      <c r="C461" s="57">
        <v>2</v>
      </c>
      <c r="D461" s="57" t="s">
        <v>54</v>
      </c>
      <c r="E461" s="57">
        <v>12</v>
      </c>
      <c r="F461" s="57" t="s">
        <v>1678</v>
      </c>
      <c r="G461" s="57" t="s">
        <v>1696</v>
      </c>
      <c r="H461" s="57">
        <v>11</v>
      </c>
      <c r="I461" s="57">
        <v>240</v>
      </c>
    </row>
    <row r="462" spans="1:9">
      <c r="A462" s="57">
        <v>5746</v>
      </c>
      <c r="B462" s="57" t="s">
        <v>487</v>
      </c>
      <c r="C462" s="57">
        <v>2</v>
      </c>
      <c r="D462" s="57" t="s">
        <v>54</v>
      </c>
      <c r="E462" s="57">
        <v>12</v>
      </c>
      <c r="F462" s="57" t="s">
        <v>1678</v>
      </c>
      <c r="G462" s="57" t="s">
        <v>1693</v>
      </c>
      <c r="H462" s="57">
        <v>11</v>
      </c>
      <c r="I462" s="57">
        <v>625</v>
      </c>
    </row>
    <row r="463" spans="1:9">
      <c r="A463" s="57">
        <v>5748</v>
      </c>
      <c r="B463" s="57" t="s">
        <v>488</v>
      </c>
      <c r="C463" s="57">
        <v>2</v>
      </c>
      <c r="D463" s="57" t="s">
        <v>54</v>
      </c>
      <c r="E463" s="57">
        <v>12</v>
      </c>
      <c r="F463" s="57" t="s">
        <v>1678</v>
      </c>
      <c r="G463" s="57" t="s">
        <v>1697</v>
      </c>
      <c r="H463" s="57">
        <v>11</v>
      </c>
      <c r="I463" s="57">
        <v>408</v>
      </c>
    </row>
    <row r="464" spans="1:9">
      <c r="A464" s="57">
        <v>5749</v>
      </c>
      <c r="B464" s="57" t="s">
        <v>489</v>
      </c>
      <c r="C464" s="57">
        <v>2</v>
      </c>
      <c r="D464" s="57" t="s">
        <v>54</v>
      </c>
      <c r="E464" s="57">
        <v>12</v>
      </c>
      <c r="F464" s="57" t="s">
        <v>1678</v>
      </c>
      <c r="G464" s="57" t="s">
        <v>1698</v>
      </c>
      <c r="H464" s="57">
        <v>11</v>
      </c>
      <c r="I464" s="57">
        <v>698</v>
      </c>
    </row>
    <row r="465" spans="1:9">
      <c r="A465" s="57">
        <v>5750</v>
      </c>
      <c r="B465" s="57" t="s">
        <v>490</v>
      </c>
      <c r="C465" s="57">
        <v>2</v>
      </c>
      <c r="D465" s="57" t="s">
        <v>54</v>
      </c>
      <c r="E465" s="57">
        <v>12</v>
      </c>
      <c r="F465" s="57" t="s">
        <v>1678</v>
      </c>
      <c r="G465" s="57" t="s">
        <v>1699</v>
      </c>
      <c r="H465" s="57">
        <v>11</v>
      </c>
      <c r="I465" s="57">
        <v>464</v>
      </c>
    </row>
    <row r="466" spans="1:9">
      <c r="A466" s="57">
        <v>5751</v>
      </c>
      <c r="B466" s="57" t="s">
        <v>491</v>
      </c>
      <c r="C466" s="57">
        <v>2</v>
      </c>
      <c r="D466" s="57" t="s">
        <v>54</v>
      </c>
      <c r="E466" s="57">
        <v>12</v>
      </c>
      <c r="F466" s="57" t="s">
        <v>1678</v>
      </c>
      <c r="G466" s="57" t="s">
        <v>1700</v>
      </c>
      <c r="H466" s="57">
        <v>11</v>
      </c>
      <c r="I466" s="57">
        <v>496</v>
      </c>
    </row>
    <row r="467" spans="1:9">
      <c r="A467" s="57">
        <v>5752</v>
      </c>
      <c r="B467" s="57" t="s">
        <v>492</v>
      </c>
      <c r="C467" s="57">
        <v>2</v>
      </c>
      <c r="D467" s="57" t="s">
        <v>54</v>
      </c>
      <c r="E467" s="57">
        <v>12</v>
      </c>
      <c r="F467" s="57" t="s">
        <v>1678</v>
      </c>
      <c r="G467" s="57" t="s">
        <v>1701</v>
      </c>
      <c r="H467" s="57">
        <v>11</v>
      </c>
      <c r="I467" s="57">
        <v>502</v>
      </c>
    </row>
    <row r="468" spans="1:9">
      <c r="A468" s="57">
        <v>5753</v>
      </c>
      <c r="B468" s="57" t="s">
        <v>493</v>
      </c>
      <c r="C468" s="57">
        <v>2</v>
      </c>
      <c r="D468" s="57" t="s">
        <v>54</v>
      </c>
      <c r="E468" s="57">
        <v>12</v>
      </c>
      <c r="F468" s="57" t="s">
        <v>1678</v>
      </c>
      <c r="G468" s="57" t="s">
        <v>1702</v>
      </c>
      <c r="H468" s="57">
        <v>11</v>
      </c>
      <c r="I468" s="57">
        <v>292</v>
      </c>
    </row>
    <row r="469" spans="1:9">
      <c r="A469" s="57">
        <v>5756</v>
      </c>
      <c r="B469" s="57" t="s">
        <v>494</v>
      </c>
      <c r="C469" s="57">
        <v>2</v>
      </c>
      <c r="D469" s="57" t="s">
        <v>54</v>
      </c>
      <c r="E469" s="57">
        <v>12</v>
      </c>
      <c r="F469" s="57" t="s">
        <v>1678</v>
      </c>
      <c r="G469" s="57" t="s">
        <v>1703</v>
      </c>
      <c r="H469" s="57">
        <v>11</v>
      </c>
      <c r="I469" s="57">
        <v>512</v>
      </c>
    </row>
    <row r="470" spans="1:9">
      <c r="A470" s="57">
        <v>5757</v>
      </c>
      <c r="B470" s="57" t="s">
        <v>495</v>
      </c>
      <c r="C470" s="57">
        <v>2</v>
      </c>
      <c r="D470" s="57" t="s">
        <v>54</v>
      </c>
      <c r="E470" s="57">
        <v>12</v>
      </c>
      <c r="F470" s="57" t="s">
        <v>1678</v>
      </c>
      <c r="G470" s="57" t="s">
        <v>1704</v>
      </c>
      <c r="H470" s="57">
        <v>11</v>
      </c>
      <c r="I470" s="57">
        <v>619</v>
      </c>
    </row>
    <row r="471" spans="1:9">
      <c r="A471" s="57">
        <v>5758</v>
      </c>
      <c r="B471" s="57" t="s">
        <v>496</v>
      </c>
      <c r="C471" s="57">
        <v>2</v>
      </c>
      <c r="D471" s="57" t="s">
        <v>54</v>
      </c>
      <c r="E471" s="57">
        <v>12</v>
      </c>
      <c r="F471" s="57" t="s">
        <v>1678</v>
      </c>
      <c r="G471" s="57" t="s">
        <v>1705</v>
      </c>
      <c r="H471" s="57">
        <v>11</v>
      </c>
      <c r="I471" s="57">
        <v>641</v>
      </c>
    </row>
    <row r="472" spans="1:9">
      <c r="A472" s="57">
        <v>5760</v>
      </c>
      <c r="B472" s="57" t="s">
        <v>497</v>
      </c>
      <c r="C472" s="57">
        <v>2</v>
      </c>
      <c r="D472" s="57" t="s">
        <v>54</v>
      </c>
      <c r="E472" s="57">
        <v>10</v>
      </c>
      <c r="F472" s="57" t="s">
        <v>1592</v>
      </c>
      <c r="G472" s="57" t="s">
        <v>1706</v>
      </c>
      <c r="H472" s="57">
        <v>11</v>
      </c>
      <c r="I472" s="57">
        <v>308</v>
      </c>
    </row>
    <row r="473" spans="1:9">
      <c r="A473" s="57">
        <v>5761</v>
      </c>
      <c r="B473" s="57" t="s">
        <v>498</v>
      </c>
      <c r="C473" s="57">
        <v>2</v>
      </c>
      <c r="D473" s="57" t="s">
        <v>54</v>
      </c>
      <c r="E473" s="57">
        <v>10</v>
      </c>
      <c r="F473" s="57" t="s">
        <v>1592</v>
      </c>
      <c r="G473" s="57" t="s">
        <v>1707</v>
      </c>
      <c r="H473" s="57">
        <v>11</v>
      </c>
      <c r="I473" s="57">
        <v>422</v>
      </c>
    </row>
    <row r="474" spans="1:9">
      <c r="A474" s="57">
        <v>5762</v>
      </c>
      <c r="B474" s="57" t="s">
        <v>499</v>
      </c>
      <c r="C474" s="57">
        <v>2</v>
      </c>
      <c r="D474" s="57" t="s">
        <v>54</v>
      </c>
      <c r="E474" s="57">
        <v>10</v>
      </c>
      <c r="F474" s="57" t="s">
        <v>1592</v>
      </c>
      <c r="G474" s="57" t="s">
        <v>1708</v>
      </c>
      <c r="H474" s="57">
        <v>11</v>
      </c>
      <c r="I474" s="57">
        <v>497</v>
      </c>
    </row>
    <row r="475" spans="1:9">
      <c r="A475" s="57">
        <v>5763</v>
      </c>
      <c r="B475" s="57" t="s">
        <v>500</v>
      </c>
      <c r="C475" s="57">
        <v>2</v>
      </c>
      <c r="D475" s="57" t="s">
        <v>54</v>
      </c>
      <c r="E475" s="57">
        <v>12</v>
      </c>
      <c r="F475" s="57" t="s">
        <v>1678</v>
      </c>
      <c r="G475" s="57" t="s">
        <v>1709</v>
      </c>
      <c r="H475" s="57">
        <v>11</v>
      </c>
      <c r="I475" s="57">
        <v>364</v>
      </c>
    </row>
    <row r="476" spans="1:9">
      <c r="A476" s="57">
        <v>5764</v>
      </c>
      <c r="B476" s="57" t="s">
        <v>501</v>
      </c>
      <c r="C476" s="57">
        <v>2</v>
      </c>
      <c r="D476" s="57" t="s">
        <v>54</v>
      </c>
      <c r="E476" s="57">
        <v>10</v>
      </c>
      <c r="F476" s="57" t="s">
        <v>1592</v>
      </c>
      <c r="G476" s="57" t="s">
        <v>1710</v>
      </c>
      <c r="H476" s="57">
        <v>11</v>
      </c>
      <c r="I476" s="57">
        <v>437</v>
      </c>
    </row>
    <row r="477" spans="1:9">
      <c r="A477" s="57">
        <v>5765</v>
      </c>
      <c r="B477" s="57" t="s">
        <v>502</v>
      </c>
      <c r="C477" s="57">
        <v>2</v>
      </c>
      <c r="D477" s="57" t="s">
        <v>54</v>
      </c>
      <c r="E477" s="57">
        <v>10</v>
      </c>
      <c r="F477" s="57" t="s">
        <v>1592</v>
      </c>
      <c r="G477" s="57" t="s">
        <v>1711</v>
      </c>
      <c r="H477" s="57">
        <v>11</v>
      </c>
      <c r="I477" s="57">
        <v>150</v>
      </c>
    </row>
    <row r="478" spans="1:9">
      <c r="A478" s="57">
        <v>5768</v>
      </c>
      <c r="B478" s="57" t="s">
        <v>503</v>
      </c>
      <c r="C478" s="57">
        <v>2</v>
      </c>
      <c r="D478" s="57" t="s">
        <v>54</v>
      </c>
      <c r="E478" s="57">
        <v>10</v>
      </c>
      <c r="F478" s="57" t="s">
        <v>1592</v>
      </c>
      <c r="G478" s="57" t="s">
        <v>1712</v>
      </c>
      <c r="H478" s="57">
        <v>11</v>
      </c>
      <c r="I478" s="57">
        <v>494</v>
      </c>
    </row>
    <row r="479" spans="1:9">
      <c r="A479" s="57">
        <v>5769</v>
      </c>
      <c r="B479" s="57" t="s">
        <v>504</v>
      </c>
      <c r="C479" s="57">
        <v>2</v>
      </c>
      <c r="D479" s="57" t="s">
        <v>54</v>
      </c>
      <c r="E479" s="57">
        <v>10</v>
      </c>
      <c r="F479" s="57" t="s">
        <v>1592</v>
      </c>
      <c r="G479" s="57" t="s">
        <v>1713</v>
      </c>
      <c r="H479" s="57">
        <v>12</v>
      </c>
      <c r="I479" s="57">
        <v>586</v>
      </c>
    </row>
    <row r="480" spans="1:9">
      <c r="A480" s="57">
        <v>5770</v>
      </c>
      <c r="B480" s="57" t="s">
        <v>505</v>
      </c>
      <c r="C480" s="57">
        <v>2</v>
      </c>
      <c r="D480" s="57" t="s">
        <v>54</v>
      </c>
      <c r="E480" s="57">
        <v>10</v>
      </c>
      <c r="F480" s="57" t="s">
        <v>1592</v>
      </c>
      <c r="G480" s="57" t="s">
        <v>1714</v>
      </c>
      <c r="H480" s="57">
        <v>12</v>
      </c>
      <c r="I480" s="57">
        <v>509</v>
      </c>
    </row>
    <row r="481" spans="1:9">
      <c r="A481" s="57">
        <v>5771</v>
      </c>
      <c r="B481" s="57" t="s">
        <v>506</v>
      </c>
      <c r="C481" s="57">
        <v>2</v>
      </c>
      <c r="D481" s="57" t="s">
        <v>54</v>
      </c>
      <c r="E481" s="57">
        <v>10</v>
      </c>
      <c r="F481" s="57" t="s">
        <v>1592</v>
      </c>
      <c r="G481" s="57" t="s">
        <v>1715</v>
      </c>
      <c r="H481" s="57">
        <v>11</v>
      </c>
      <c r="I481" s="57">
        <v>356</v>
      </c>
    </row>
    <row r="482" spans="1:9">
      <c r="A482" s="57">
        <v>5772</v>
      </c>
      <c r="B482" s="57" t="s">
        <v>507</v>
      </c>
      <c r="C482" s="57">
        <v>2</v>
      </c>
      <c r="D482" s="57" t="s">
        <v>54</v>
      </c>
      <c r="E482" s="57">
        <v>10</v>
      </c>
      <c r="F482" s="57" t="s">
        <v>1592</v>
      </c>
      <c r="G482" s="57" t="s">
        <v>1716</v>
      </c>
      <c r="H482" s="57">
        <v>11</v>
      </c>
      <c r="I482" s="57">
        <v>595</v>
      </c>
    </row>
    <row r="483" spans="1:9">
      <c r="A483" s="57">
        <v>5773</v>
      </c>
      <c r="B483" s="57" t="s">
        <v>508</v>
      </c>
      <c r="C483" s="57">
        <v>2</v>
      </c>
      <c r="D483" s="57" t="s">
        <v>54</v>
      </c>
      <c r="E483" s="57">
        <v>10</v>
      </c>
      <c r="F483" s="57" t="s">
        <v>1592</v>
      </c>
      <c r="G483" s="57" t="s">
        <v>1717</v>
      </c>
      <c r="H483" s="57">
        <v>11</v>
      </c>
      <c r="I483" s="57">
        <v>599</v>
      </c>
    </row>
    <row r="484" spans="1:9">
      <c r="A484" s="57">
        <v>5825</v>
      </c>
      <c r="B484" s="57" t="s">
        <v>509</v>
      </c>
      <c r="C484" s="57">
        <v>2</v>
      </c>
      <c r="D484" s="57" t="s">
        <v>54</v>
      </c>
      <c r="E484" s="57">
        <v>10</v>
      </c>
      <c r="F484" s="57" t="s">
        <v>1592</v>
      </c>
      <c r="G484" s="57" t="s">
        <v>1718</v>
      </c>
      <c r="H484" s="57">
        <v>12</v>
      </c>
      <c r="I484" s="57">
        <v>438</v>
      </c>
    </row>
    <row r="485" spans="1:9">
      <c r="A485" s="57">
        <v>5860</v>
      </c>
      <c r="B485" s="57" t="s">
        <v>510</v>
      </c>
      <c r="C485" s="57">
        <v>2</v>
      </c>
      <c r="D485" s="57" t="s">
        <v>54</v>
      </c>
      <c r="E485" s="57">
        <v>10</v>
      </c>
      <c r="F485" s="57" t="s">
        <v>1592</v>
      </c>
      <c r="G485" s="57" t="s">
        <v>1322</v>
      </c>
      <c r="H485" s="57">
        <v>12</v>
      </c>
      <c r="I485" s="57">
        <v>189</v>
      </c>
    </row>
    <row r="486" spans="1:9">
      <c r="A486" s="57">
        <v>5875</v>
      </c>
      <c r="B486" s="57" t="s">
        <v>511</v>
      </c>
      <c r="C486" s="57">
        <v>6</v>
      </c>
      <c r="D486" s="57" t="s">
        <v>25</v>
      </c>
      <c r="E486" s="57">
        <v>183</v>
      </c>
      <c r="F486" s="57" t="s">
        <v>512</v>
      </c>
      <c r="G486" s="57" t="s">
        <v>1321</v>
      </c>
      <c r="H486" s="57">
        <v>1</v>
      </c>
      <c r="I486" s="57">
        <v>143</v>
      </c>
    </row>
    <row r="487" spans="1:9">
      <c r="A487" s="57">
        <v>5907</v>
      </c>
      <c r="B487" s="57" t="s">
        <v>513</v>
      </c>
      <c r="C487" s="57">
        <v>6</v>
      </c>
      <c r="D487" s="57" t="s">
        <v>25</v>
      </c>
      <c r="E487" s="57">
        <v>181</v>
      </c>
      <c r="F487" s="57" t="s">
        <v>1320</v>
      </c>
      <c r="G487" s="57" t="s">
        <v>1321</v>
      </c>
      <c r="H487" s="57">
        <v>1</v>
      </c>
      <c r="I487" s="57">
        <v>145</v>
      </c>
    </row>
    <row r="488" spans="1:9">
      <c r="A488" s="57">
        <v>5908</v>
      </c>
      <c r="B488" s="57" t="s">
        <v>514</v>
      </c>
      <c r="C488" s="57">
        <v>6</v>
      </c>
      <c r="D488" s="57" t="s">
        <v>25</v>
      </c>
      <c r="E488" s="57">
        <v>181</v>
      </c>
      <c r="F488" s="57" t="s">
        <v>1320</v>
      </c>
      <c r="G488" s="57" t="s">
        <v>1321</v>
      </c>
      <c r="H488" s="57">
        <v>1</v>
      </c>
      <c r="I488" s="57">
        <v>145</v>
      </c>
    </row>
    <row r="489" spans="1:9">
      <c r="A489" s="57">
        <v>5911</v>
      </c>
      <c r="B489" s="57" t="s">
        <v>515</v>
      </c>
      <c r="C489" s="57">
        <v>6</v>
      </c>
      <c r="D489" s="57" t="s">
        <v>25</v>
      </c>
      <c r="E489" s="57">
        <v>181</v>
      </c>
      <c r="F489" s="57" t="s">
        <v>1320</v>
      </c>
      <c r="G489" s="57" t="s">
        <v>1321</v>
      </c>
      <c r="H489" s="57">
        <v>1</v>
      </c>
      <c r="I489" s="57">
        <v>145</v>
      </c>
    </row>
    <row r="490" spans="1:9">
      <c r="A490" s="57">
        <v>5912</v>
      </c>
      <c r="B490" s="57" t="s">
        <v>516</v>
      </c>
      <c r="C490" s="57">
        <v>6</v>
      </c>
      <c r="D490" s="57" t="s">
        <v>25</v>
      </c>
      <c r="E490" s="57">
        <v>181</v>
      </c>
      <c r="F490" s="57" t="s">
        <v>1320</v>
      </c>
      <c r="G490" s="57" t="s">
        <v>1321</v>
      </c>
      <c r="H490" s="57">
        <v>1</v>
      </c>
      <c r="I490" s="57">
        <v>145</v>
      </c>
    </row>
    <row r="491" spans="1:9">
      <c r="A491" s="57">
        <v>5913</v>
      </c>
      <c r="B491" s="57" t="s">
        <v>517</v>
      </c>
      <c r="C491" s="57">
        <v>6</v>
      </c>
      <c r="D491" s="57" t="s">
        <v>25</v>
      </c>
      <c r="E491" s="57">
        <v>181</v>
      </c>
      <c r="F491" s="57" t="s">
        <v>1320</v>
      </c>
      <c r="G491" s="57" t="s">
        <v>1321</v>
      </c>
      <c r="H491" s="57">
        <v>1</v>
      </c>
      <c r="I491" s="57">
        <v>145</v>
      </c>
    </row>
    <row r="492" spans="1:9">
      <c r="A492" s="57">
        <v>5914</v>
      </c>
      <c r="B492" s="57" t="s">
        <v>1719</v>
      </c>
      <c r="C492" s="57">
        <v>6</v>
      </c>
      <c r="D492" s="57" t="s">
        <v>25</v>
      </c>
      <c r="E492" s="57">
        <v>181</v>
      </c>
      <c r="F492" s="57" t="s">
        <v>1320</v>
      </c>
      <c r="G492" s="57" t="s">
        <v>1321</v>
      </c>
      <c r="H492" s="57">
        <v>1</v>
      </c>
      <c r="I492" s="57">
        <v>145</v>
      </c>
    </row>
    <row r="493" spans="1:9">
      <c r="A493" s="57">
        <v>5916</v>
      </c>
      <c r="B493" s="57" t="s">
        <v>518</v>
      </c>
      <c r="C493" s="57">
        <v>6</v>
      </c>
      <c r="D493" s="57" t="s">
        <v>25</v>
      </c>
      <c r="E493" s="57">
        <v>181</v>
      </c>
      <c r="F493" s="57" t="s">
        <v>1320</v>
      </c>
      <c r="G493" s="57" t="s">
        <v>1321</v>
      </c>
      <c r="H493" s="57">
        <v>1</v>
      </c>
      <c r="I493" s="57">
        <v>145</v>
      </c>
    </row>
    <row r="494" spans="1:9">
      <c r="A494" s="57">
        <v>5917</v>
      </c>
      <c r="B494" s="57" t="s">
        <v>519</v>
      </c>
      <c r="C494" s="57">
        <v>6</v>
      </c>
      <c r="D494" s="57" t="s">
        <v>25</v>
      </c>
      <c r="E494" s="57">
        <v>181</v>
      </c>
      <c r="F494" s="57" t="s">
        <v>1320</v>
      </c>
      <c r="G494" s="57" t="s">
        <v>1321</v>
      </c>
      <c r="H494" s="57">
        <v>1</v>
      </c>
      <c r="I494" s="57">
        <v>145</v>
      </c>
    </row>
    <row r="495" spans="1:9">
      <c r="A495" s="57">
        <v>5918</v>
      </c>
      <c r="B495" s="57" t="s">
        <v>1720</v>
      </c>
      <c r="C495" s="57">
        <v>6</v>
      </c>
      <c r="D495" s="57" t="s">
        <v>25</v>
      </c>
      <c r="E495" s="57">
        <v>181</v>
      </c>
      <c r="F495" s="57" t="s">
        <v>1320</v>
      </c>
      <c r="G495" s="57" t="s">
        <v>1321</v>
      </c>
      <c r="H495" s="57">
        <v>1</v>
      </c>
      <c r="I495" s="57">
        <v>145</v>
      </c>
    </row>
    <row r="496" spans="1:9">
      <c r="A496" s="57">
        <v>5919</v>
      </c>
      <c r="B496" s="57" t="s">
        <v>1721</v>
      </c>
      <c r="C496" s="57">
        <v>6</v>
      </c>
      <c r="D496" s="57" t="s">
        <v>25</v>
      </c>
      <c r="E496" s="57">
        <v>181</v>
      </c>
      <c r="F496" s="57" t="s">
        <v>1320</v>
      </c>
      <c r="G496" s="57" t="s">
        <v>1321</v>
      </c>
      <c r="H496" s="57">
        <v>1</v>
      </c>
      <c r="I496" s="57">
        <v>145</v>
      </c>
    </row>
    <row r="497" spans="1:9">
      <c r="A497" s="57">
        <v>5920</v>
      </c>
      <c r="B497" s="57" t="s">
        <v>520</v>
      </c>
      <c r="C497" s="57">
        <v>6</v>
      </c>
      <c r="D497" s="57" t="s">
        <v>25</v>
      </c>
      <c r="E497" s="57">
        <v>181</v>
      </c>
      <c r="F497" s="57" t="s">
        <v>1320</v>
      </c>
      <c r="G497" s="57" t="s">
        <v>1321</v>
      </c>
      <c r="H497" s="57">
        <v>1</v>
      </c>
      <c r="I497" s="57">
        <v>145</v>
      </c>
    </row>
    <row r="498" spans="1:9">
      <c r="A498" s="57">
        <v>5922</v>
      </c>
      <c r="B498" s="57" t="s">
        <v>521</v>
      </c>
      <c r="C498" s="57">
        <v>6</v>
      </c>
      <c r="D498" s="57" t="s">
        <v>25</v>
      </c>
      <c r="E498" s="57">
        <v>181</v>
      </c>
      <c r="F498" s="57" t="s">
        <v>1320</v>
      </c>
      <c r="G498" s="57" t="s">
        <v>1321</v>
      </c>
      <c r="H498" s="57">
        <v>1</v>
      </c>
      <c r="I498" s="57">
        <v>145</v>
      </c>
    </row>
    <row r="499" spans="1:9">
      <c r="A499" s="57">
        <v>5923</v>
      </c>
      <c r="B499" s="57" t="s">
        <v>522</v>
      </c>
      <c r="C499" s="57">
        <v>6</v>
      </c>
      <c r="D499" s="57" t="s">
        <v>25</v>
      </c>
      <c r="E499" s="57">
        <v>181</v>
      </c>
      <c r="F499" s="57" t="s">
        <v>1320</v>
      </c>
      <c r="G499" s="57" t="s">
        <v>1321</v>
      </c>
      <c r="H499" s="57">
        <v>1</v>
      </c>
      <c r="I499" s="57">
        <v>145</v>
      </c>
    </row>
    <row r="500" spans="1:9">
      <c r="A500" s="57">
        <v>5924</v>
      </c>
      <c r="B500" s="57" t="s">
        <v>523</v>
      </c>
      <c r="C500" s="57">
        <v>6</v>
      </c>
      <c r="D500" s="57" t="s">
        <v>25</v>
      </c>
      <c r="E500" s="57">
        <v>181</v>
      </c>
      <c r="F500" s="57" t="s">
        <v>1320</v>
      </c>
      <c r="G500" s="57" t="s">
        <v>1321</v>
      </c>
      <c r="H500" s="57">
        <v>1</v>
      </c>
      <c r="I500" s="57">
        <v>145</v>
      </c>
    </row>
    <row r="501" spans="1:9">
      <c r="A501" s="57">
        <v>5925</v>
      </c>
      <c r="B501" s="57" t="s">
        <v>524</v>
      </c>
      <c r="C501" s="57">
        <v>6</v>
      </c>
      <c r="D501" s="57" t="s">
        <v>25</v>
      </c>
      <c r="E501" s="57">
        <v>181</v>
      </c>
      <c r="F501" s="57" t="s">
        <v>1320</v>
      </c>
      <c r="G501" s="57" t="s">
        <v>1321</v>
      </c>
      <c r="H501" s="57">
        <v>1</v>
      </c>
      <c r="I501" s="57">
        <v>145</v>
      </c>
    </row>
    <row r="502" spans="1:9">
      <c r="A502" s="57">
        <v>5926</v>
      </c>
      <c r="B502" s="57" t="s">
        <v>525</v>
      </c>
      <c r="C502" s="57">
        <v>6</v>
      </c>
      <c r="D502" s="57" t="s">
        <v>25</v>
      </c>
      <c r="E502" s="57">
        <v>181</v>
      </c>
      <c r="F502" s="57" t="s">
        <v>1320</v>
      </c>
      <c r="G502" s="57" t="s">
        <v>1321</v>
      </c>
      <c r="H502" s="57">
        <v>1</v>
      </c>
      <c r="I502" s="57">
        <v>145</v>
      </c>
    </row>
    <row r="503" spans="1:9">
      <c r="A503" s="57">
        <v>5927</v>
      </c>
      <c r="B503" s="57" t="s">
        <v>526</v>
      </c>
      <c r="C503" s="57">
        <v>6</v>
      </c>
      <c r="D503" s="57" t="s">
        <v>25</v>
      </c>
      <c r="E503" s="57">
        <v>181</v>
      </c>
      <c r="F503" s="57" t="s">
        <v>1320</v>
      </c>
      <c r="G503" s="57" t="s">
        <v>1321</v>
      </c>
      <c r="H503" s="57">
        <v>1</v>
      </c>
      <c r="I503" s="57">
        <v>145</v>
      </c>
    </row>
    <row r="504" spans="1:9">
      <c r="A504" s="57">
        <v>5928</v>
      </c>
      <c r="B504" s="57" t="s">
        <v>527</v>
      </c>
      <c r="C504" s="57">
        <v>6</v>
      </c>
      <c r="D504" s="57" t="s">
        <v>25</v>
      </c>
      <c r="E504" s="57">
        <v>181</v>
      </c>
      <c r="F504" s="57" t="s">
        <v>1320</v>
      </c>
      <c r="G504" s="57" t="s">
        <v>1321</v>
      </c>
      <c r="H504" s="57">
        <v>1</v>
      </c>
      <c r="I504" s="57">
        <v>145</v>
      </c>
    </row>
    <row r="505" spans="1:9">
      <c r="A505" s="57">
        <v>5929</v>
      </c>
      <c r="B505" s="57" t="s">
        <v>528</v>
      </c>
      <c r="C505" s="57">
        <v>6</v>
      </c>
      <c r="D505" s="57" t="s">
        <v>25</v>
      </c>
      <c r="E505" s="57">
        <v>181</v>
      </c>
      <c r="F505" s="57" t="s">
        <v>1320</v>
      </c>
      <c r="G505" s="57" t="s">
        <v>1321</v>
      </c>
      <c r="H505" s="57">
        <v>1</v>
      </c>
      <c r="I505" s="57">
        <v>145</v>
      </c>
    </row>
    <row r="506" spans="1:9">
      <c r="A506" s="57">
        <v>5930</v>
      </c>
      <c r="B506" s="57" t="s">
        <v>529</v>
      </c>
      <c r="C506" s="57">
        <v>6</v>
      </c>
      <c r="D506" s="57" t="s">
        <v>25</v>
      </c>
      <c r="E506" s="57">
        <v>181</v>
      </c>
      <c r="F506" s="57" t="s">
        <v>1320</v>
      </c>
      <c r="G506" s="57" t="s">
        <v>1321</v>
      </c>
      <c r="H506" s="57">
        <v>1</v>
      </c>
      <c r="I506" s="57">
        <v>145</v>
      </c>
    </row>
    <row r="507" spans="1:9">
      <c r="A507" s="57">
        <v>5932</v>
      </c>
      <c r="B507" s="57" t="s">
        <v>530</v>
      </c>
      <c r="C507" s="57">
        <v>6</v>
      </c>
      <c r="D507" s="57" t="s">
        <v>25</v>
      </c>
      <c r="E507" s="57">
        <v>181</v>
      </c>
      <c r="F507" s="57" t="s">
        <v>1320</v>
      </c>
      <c r="G507" s="57" t="s">
        <v>1321</v>
      </c>
      <c r="H507" s="57">
        <v>1</v>
      </c>
      <c r="I507" s="57">
        <v>145</v>
      </c>
    </row>
    <row r="508" spans="1:9">
      <c r="A508" s="57">
        <v>5935</v>
      </c>
      <c r="B508" s="57" t="s">
        <v>531</v>
      </c>
      <c r="C508" s="57">
        <v>6</v>
      </c>
      <c r="D508" s="57" t="s">
        <v>25</v>
      </c>
      <c r="E508" s="57">
        <v>181</v>
      </c>
      <c r="F508" s="57" t="s">
        <v>1320</v>
      </c>
      <c r="G508" s="57" t="s">
        <v>1321</v>
      </c>
      <c r="H508" s="57">
        <v>1</v>
      </c>
      <c r="I508" s="57">
        <v>145</v>
      </c>
    </row>
    <row r="509" spans="1:9">
      <c r="A509" s="57">
        <v>5937</v>
      </c>
      <c r="B509" s="57" t="s">
        <v>532</v>
      </c>
      <c r="C509" s="57">
        <v>6</v>
      </c>
      <c r="D509" s="57" t="s">
        <v>25</v>
      </c>
      <c r="E509" s="57">
        <v>181</v>
      </c>
      <c r="F509" s="57" t="s">
        <v>1320</v>
      </c>
      <c r="G509" s="57" t="s">
        <v>1321</v>
      </c>
      <c r="H509" s="57">
        <v>1</v>
      </c>
      <c r="I509" s="57">
        <v>145</v>
      </c>
    </row>
    <row r="510" spans="1:9">
      <c r="A510" s="57">
        <v>5939</v>
      </c>
      <c r="B510" s="57" t="s">
        <v>533</v>
      </c>
      <c r="C510" s="57">
        <v>6</v>
      </c>
      <c r="D510" s="57" t="s">
        <v>25</v>
      </c>
      <c r="E510" s="57">
        <v>181</v>
      </c>
      <c r="F510" s="57" t="s">
        <v>1320</v>
      </c>
      <c r="G510" s="57" t="s">
        <v>1321</v>
      </c>
      <c r="H510" s="57">
        <v>1</v>
      </c>
      <c r="I510" s="57">
        <v>145</v>
      </c>
    </row>
    <row r="511" spans="1:9">
      <c r="A511" s="57">
        <v>5940</v>
      </c>
      <c r="B511" s="57" t="s">
        <v>534</v>
      </c>
      <c r="C511" s="57">
        <v>6</v>
      </c>
      <c r="D511" s="57" t="s">
        <v>25</v>
      </c>
      <c r="E511" s="57">
        <v>33</v>
      </c>
      <c r="F511" s="57" t="s">
        <v>535</v>
      </c>
      <c r="G511" s="57" t="s">
        <v>1321</v>
      </c>
      <c r="H511" s="57">
        <v>1</v>
      </c>
      <c r="I511" s="57">
        <v>144</v>
      </c>
    </row>
    <row r="512" spans="1:9">
      <c r="A512" s="57">
        <v>6019</v>
      </c>
      <c r="B512" s="57" t="s">
        <v>1722</v>
      </c>
      <c r="C512" s="57">
        <v>6</v>
      </c>
      <c r="D512" s="57" t="s">
        <v>25</v>
      </c>
      <c r="E512" s="57">
        <v>118</v>
      </c>
      <c r="F512" s="58" t="s">
        <v>1723</v>
      </c>
      <c r="G512" s="57" t="s">
        <v>1604</v>
      </c>
      <c r="H512" s="57">
        <v>8</v>
      </c>
      <c r="I512" s="57">
        <v>564</v>
      </c>
    </row>
    <row r="513" spans="1:9">
      <c r="A513" s="57">
        <v>6045</v>
      </c>
      <c r="B513" s="57" t="s">
        <v>536</v>
      </c>
      <c r="C513" s="57">
        <v>2</v>
      </c>
      <c r="D513" s="57" t="s">
        <v>54</v>
      </c>
      <c r="E513" s="57">
        <v>32</v>
      </c>
      <c r="F513" s="57" t="s">
        <v>1335</v>
      </c>
      <c r="G513" s="57" t="s">
        <v>1519</v>
      </c>
      <c r="H513" s="57">
        <v>6</v>
      </c>
      <c r="I513" s="57">
        <v>603</v>
      </c>
    </row>
    <row r="514" spans="1:9">
      <c r="A514" s="57">
        <v>6102</v>
      </c>
      <c r="B514" s="57" t="s">
        <v>537</v>
      </c>
      <c r="C514" s="57">
        <v>6</v>
      </c>
      <c r="D514" s="57" t="s">
        <v>25</v>
      </c>
      <c r="E514" s="57">
        <v>119</v>
      </c>
      <c r="F514" s="57" t="s">
        <v>538</v>
      </c>
      <c r="G514" s="57" t="s">
        <v>1331</v>
      </c>
      <c r="H514" s="57">
        <v>8</v>
      </c>
      <c r="I514" s="57">
        <v>209</v>
      </c>
    </row>
    <row r="515" spans="1:9">
      <c r="A515" s="57">
        <v>6139</v>
      </c>
      <c r="B515" s="57" t="s">
        <v>539</v>
      </c>
      <c r="C515" s="57">
        <v>6</v>
      </c>
      <c r="D515" s="57" t="s">
        <v>25</v>
      </c>
      <c r="E515" s="57">
        <v>141</v>
      </c>
      <c r="F515" s="57" t="s">
        <v>540</v>
      </c>
      <c r="G515" s="57" t="s">
        <v>1345</v>
      </c>
      <c r="H515" s="57">
        <v>3</v>
      </c>
      <c r="I515" s="57">
        <v>633</v>
      </c>
    </row>
    <row r="516" spans="1:9">
      <c r="A516" s="57">
        <v>6176</v>
      </c>
      <c r="B516" s="57" t="s">
        <v>541</v>
      </c>
      <c r="C516" s="57">
        <v>6</v>
      </c>
      <c r="D516" s="57" t="s">
        <v>25</v>
      </c>
      <c r="E516" s="57">
        <v>128</v>
      </c>
      <c r="F516" s="57" t="s">
        <v>1724</v>
      </c>
      <c r="G516" s="57" t="s">
        <v>1571</v>
      </c>
      <c r="H516" s="57">
        <v>14</v>
      </c>
      <c r="I516" s="57">
        <v>166</v>
      </c>
    </row>
    <row r="517" spans="1:9">
      <c r="A517" s="57">
        <v>6335</v>
      </c>
      <c r="B517" s="57" t="s">
        <v>542</v>
      </c>
      <c r="C517" s="57">
        <v>6</v>
      </c>
      <c r="D517" s="57" t="s">
        <v>25</v>
      </c>
      <c r="E517" s="57">
        <v>142</v>
      </c>
      <c r="F517" s="57" t="s">
        <v>1725</v>
      </c>
      <c r="G517" s="57" t="s">
        <v>1419</v>
      </c>
      <c r="H517" s="57">
        <v>5</v>
      </c>
      <c r="I517" s="57">
        <v>387</v>
      </c>
    </row>
    <row r="518" spans="1:9">
      <c r="A518" s="57">
        <v>6462</v>
      </c>
      <c r="B518" s="58" t="s">
        <v>1726</v>
      </c>
      <c r="C518" s="57">
        <v>6</v>
      </c>
      <c r="D518" s="57" t="s">
        <v>25</v>
      </c>
      <c r="E518" s="57">
        <v>34</v>
      </c>
      <c r="F518" s="58" t="s">
        <v>1726</v>
      </c>
      <c r="G518" s="57" t="s">
        <v>1321</v>
      </c>
      <c r="H518" s="57">
        <v>1</v>
      </c>
      <c r="I518" s="57">
        <v>141</v>
      </c>
    </row>
    <row r="519" spans="1:9">
      <c r="A519" s="57">
        <v>6491</v>
      </c>
      <c r="B519" s="58" t="s">
        <v>543</v>
      </c>
      <c r="C519" s="57">
        <v>6</v>
      </c>
      <c r="D519" s="57" t="s">
        <v>25</v>
      </c>
      <c r="E519" s="57">
        <v>37</v>
      </c>
      <c r="F519" s="58" t="s">
        <v>543</v>
      </c>
      <c r="G519" s="57" t="s">
        <v>1321</v>
      </c>
      <c r="H519" s="57">
        <v>1</v>
      </c>
      <c r="I519" s="57">
        <v>144</v>
      </c>
    </row>
    <row r="520" spans="1:9">
      <c r="A520" s="57">
        <v>6518</v>
      </c>
      <c r="B520" s="57" t="s">
        <v>544</v>
      </c>
      <c r="C520" s="57">
        <v>6</v>
      </c>
      <c r="D520" s="57" t="s">
        <v>25</v>
      </c>
      <c r="E520" s="57">
        <v>129</v>
      </c>
      <c r="F520" s="57" t="s">
        <v>545</v>
      </c>
      <c r="G520" s="57" t="s">
        <v>1525</v>
      </c>
      <c r="H520" s="57">
        <v>7</v>
      </c>
      <c r="I520" s="57">
        <v>582</v>
      </c>
    </row>
    <row r="521" spans="1:9">
      <c r="A521" s="59">
        <v>6545</v>
      </c>
      <c r="B521" s="59" t="s">
        <v>546</v>
      </c>
      <c r="C521" s="57">
        <v>6</v>
      </c>
      <c r="D521" s="57" t="s">
        <v>25</v>
      </c>
      <c r="E521" s="57">
        <v>145</v>
      </c>
      <c r="F521" s="57" t="s">
        <v>546</v>
      </c>
      <c r="G521" s="57" t="s">
        <v>1364</v>
      </c>
      <c r="H521" s="57">
        <v>5</v>
      </c>
      <c r="I521" s="57">
        <v>224</v>
      </c>
    </row>
    <row r="522" spans="1:9">
      <c r="A522" s="57">
        <v>6591</v>
      </c>
      <c r="B522" s="57" t="s">
        <v>547</v>
      </c>
      <c r="C522" s="57">
        <v>6</v>
      </c>
      <c r="D522" s="57" t="s">
        <v>25</v>
      </c>
      <c r="E522" s="57">
        <v>146</v>
      </c>
      <c r="F522" s="57" t="s">
        <v>548</v>
      </c>
      <c r="G522" s="57" t="s">
        <v>1336</v>
      </c>
      <c r="H522" s="57">
        <v>6</v>
      </c>
      <c r="I522" s="57">
        <v>603</v>
      </c>
    </row>
    <row r="523" spans="1:9">
      <c r="A523" s="57">
        <v>6621</v>
      </c>
      <c r="B523" s="57" t="s">
        <v>549</v>
      </c>
      <c r="C523" s="57">
        <v>6</v>
      </c>
      <c r="D523" s="57" t="s">
        <v>25</v>
      </c>
      <c r="E523" s="57">
        <v>29</v>
      </c>
      <c r="F523" s="57" t="s">
        <v>1133</v>
      </c>
      <c r="G523" s="57" t="s">
        <v>1362</v>
      </c>
      <c r="H523" s="57">
        <v>1</v>
      </c>
      <c r="I523" s="57">
        <v>142</v>
      </c>
    </row>
    <row r="524" spans="1:9">
      <c r="A524" s="57">
        <v>6674</v>
      </c>
      <c r="B524" s="57" t="s">
        <v>550</v>
      </c>
      <c r="C524" s="57">
        <v>6</v>
      </c>
      <c r="D524" s="57" t="s">
        <v>25</v>
      </c>
      <c r="E524" s="57">
        <v>29</v>
      </c>
      <c r="F524" s="57" t="s">
        <v>1133</v>
      </c>
      <c r="G524" s="57" t="s">
        <v>1362</v>
      </c>
      <c r="H524" s="57">
        <v>1</v>
      </c>
      <c r="I524" s="57">
        <v>142</v>
      </c>
    </row>
    <row r="525" spans="1:9">
      <c r="A525" s="57">
        <v>6784</v>
      </c>
      <c r="B525" s="57" t="s">
        <v>551</v>
      </c>
      <c r="C525" s="57">
        <v>6</v>
      </c>
      <c r="D525" s="57" t="s">
        <v>25</v>
      </c>
      <c r="E525" s="57">
        <v>29</v>
      </c>
      <c r="F525" s="57" t="s">
        <v>1133</v>
      </c>
      <c r="G525" s="57" t="s">
        <v>1362</v>
      </c>
      <c r="H525" s="57">
        <v>1</v>
      </c>
      <c r="I525" s="57">
        <v>142</v>
      </c>
    </row>
    <row r="526" spans="1:9">
      <c r="A526" s="57">
        <v>6826</v>
      </c>
      <c r="B526" s="57" t="s">
        <v>552</v>
      </c>
      <c r="C526" s="57">
        <v>6</v>
      </c>
      <c r="D526" s="57" t="s">
        <v>25</v>
      </c>
      <c r="E526" s="57">
        <v>29</v>
      </c>
      <c r="F526" s="57" t="s">
        <v>1133</v>
      </c>
      <c r="G526" s="57" t="s">
        <v>1362</v>
      </c>
      <c r="H526" s="57">
        <v>1</v>
      </c>
      <c r="I526" s="57">
        <v>142</v>
      </c>
    </row>
    <row r="527" spans="1:9">
      <c r="A527" s="57">
        <v>6921</v>
      </c>
      <c r="B527" s="57" t="s">
        <v>553</v>
      </c>
      <c r="C527" s="57">
        <v>7</v>
      </c>
      <c r="D527" s="57" t="s">
        <v>110</v>
      </c>
      <c r="E527" s="57">
        <v>2</v>
      </c>
      <c r="F527" s="57" t="s">
        <v>553</v>
      </c>
      <c r="G527" s="57" t="s">
        <v>1321</v>
      </c>
      <c r="H527" s="57">
        <v>1</v>
      </c>
      <c r="I527" s="57">
        <v>143</v>
      </c>
    </row>
    <row r="528" spans="1:9">
      <c r="A528" s="57">
        <v>7015</v>
      </c>
      <c r="B528" s="57" t="s">
        <v>1727</v>
      </c>
      <c r="C528" s="57">
        <v>7</v>
      </c>
      <c r="D528" s="57" t="s">
        <v>110</v>
      </c>
      <c r="E528" s="57">
        <v>2</v>
      </c>
      <c r="F528" s="57" t="s">
        <v>553</v>
      </c>
      <c r="G528" s="57" t="s">
        <v>1345</v>
      </c>
      <c r="H528" s="57">
        <v>3</v>
      </c>
      <c r="I528" s="57">
        <v>633</v>
      </c>
    </row>
    <row r="529" spans="1:9">
      <c r="A529" s="57">
        <v>7021</v>
      </c>
      <c r="B529" s="57" t="s">
        <v>1728</v>
      </c>
      <c r="C529" s="57">
        <v>7</v>
      </c>
      <c r="D529" s="57" t="s">
        <v>110</v>
      </c>
      <c r="E529" s="57">
        <v>2</v>
      </c>
      <c r="F529" s="57" t="s">
        <v>553</v>
      </c>
      <c r="G529" s="57" t="s">
        <v>1525</v>
      </c>
      <c r="H529" s="57">
        <v>7</v>
      </c>
      <c r="I529" s="57">
        <v>582</v>
      </c>
    </row>
    <row r="530" spans="1:9">
      <c r="A530" s="57">
        <v>7027</v>
      </c>
      <c r="B530" s="57" t="s">
        <v>1729</v>
      </c>
      <c r="C530" s="57">
        <v>7</v>
      </c>
      <c r="D530" s="57" t="s">
        <v>110</v>
      </c>
      <c r="E530" s="57">
        <v>2</v>
      </c>
      <c r="F530" s="57" t="s">
        <v>553</v>
      </c>
      <c r="G530" s="57" t="s">
        <v>1365</v>
      </c>
      <c r="H530" s="57">
        <v>6</v>
      </c>
      <c r="I530" s="57">
        <v>603</v>
      </c>
    </row>
    <row r="531" spans="1:9">
      <c r="A531" s="57">
        <v>7033</v>
      </c>
      <c r="B531" s="57" t="s">
        <v>1730</v>
      </c>
      <c r="C531" s="57">
        <v>7</v>
      </c>
      <c r="D531" s="57" t="s">
        <v>110</v>
      </c>
      <c r="E531" s="57">
        <v>2</v>
      </c>
      <c r="F531" s="57" t="s">
        <v>553</v>
      </c>
      <c r="G531" s="57" t="s">
        <v>1343</v>
      </c>
      <c r="H531" s="57">
        <v>4</v>
      </c>
      <c r="I531" s="57">
        <v>688</v>
      </c>
    </row>
    <row r="532" spans="1:9">
      <c r="A532" s="57">
        <v>7039</v>
      </c>
      <c r="B532" s="57" t="s">
        <v>1731</v>
      </c>
      <c r="C532" s="57">
        <v>7</v>
      </c>
      <c r="D532" s="57" t="s">
        <v>110</v>
      </c>
      <c r="E532" s="57">
        <v>2</v>
      </c>
      <c r="F532" s="57" t="s">
        <v>553</v>
      </c>
      <c r="G532" s="57" t="s">
        <v>1331</v>
      </c>
      <c r="H532" s="57">
        <v>8</v>
      </c>
      <c r="I532" s="57">
        <v>209</v>
      </c>
    </row>
    <row r="533" spans="1:9">
      <c r="A533" s="57">
        <v>7045</v>
      </c>
      <c r="B533" s="57" t="s">
        <v>1732</v>
      </c>
      <c r="C533" s="57">
        <v>7</v>
      </c>
      <c r="D533" s="57" t="s">
        <v>110</v>
      </c>
      <c r="E533" s="57">
        <v>2</v>
      </c>
      <c r="F533" s="57" t="s">
        <v>553</v>
      </c>
      <c r="G533" s="57" t="s">
        <v>1367</v>
      </c>
      <c r="H533" s="57">
        <v>9</v>
      </c>
      <c r="I533" s="57">
        <v>647</v>
      </c>
    </row>
    <row r="534" spans="1:9">
      <c r="A534" s="57">
        <v>7051</v>
      </c>
      <c r="B534" s="57" t="s">
        <v>1733</v>
      </c>
      <c r="C534" s="57">
        <v>7</v>
      </c>
      <c r="D534" s="57" t="s">
        <v>110</v>
      </c>
      <c r="E534" s="57">
        <v>2</v>
      </c>
      <c r="F534" s="57" t="s">
        <v>553</v>
      </c>
      <c r="G534" s="57" t="s">
        <v>1359</v>
      </c>
      <c r="H534" s="57">
        <v>11</v>
      </c>
      <c r="I534" s="57">
        <v>562</v>
      </c>
    </row>
    <row r="535" spans="1:9">
      <c r="A535" s="57">
        <v>7057</v>
      </c>
      <c r="B535" s="57" t="s">
        <v>1734</v>
      </c>
      <c r="C535" s="57">
        <v>7</v>
      </c>
      <c r="D535" s="57" t="s">
        <v>110</v>
      </c>
      <c r="E535" s="57">
        <v>2</v>
      </c>
      <c r="F535" s="57" t="s">
        <v>553</v>
      </c>
      <c r="G535" s="57" t="s">
        <v>1363</v>
      </c>
      <c r="H535" s="57">
        <v>10</v>
      </c>
      <c r="I535" s="57">
        <v>177</v>
      </c>
    </row>
    <row r="536" spans="1:9">
      <c r="A536" s="57">
        <v>7063</v>
      </c>
      <c r="B536" s="57" t="s">
        <v>1735</v>
      </c>
      <c r="C536" s="57">
        <v>7</v>
      </c>
      <c r="D536" s="57" t="s">
        <v>110</v>
      </c>
      <c r="E536" s="57">
        <v>2</v>
      </c>
      <c r="F536" s="57" t="s">
        <v>553</v>
      </c>
      <c r="G536" s="57" t="s">
        <v>1414</v>
      </c>
      <c r="H536" s="57">
        <v>5</v>
      </c>
      <c r="I536" s="57">
        <v>669</v>
      </c>
    </row>
    <row r="537" spans="1:9">
      <c r="A537" s="57">
        <v>7069</v>
      </c>
      <c r="B537" s="57" t="s">
        <v>554</v>
      </c>
      <c r="C537" s="57">
        <v>2</v>
      </c>
      <c r="D537" s="57" t="s">
        <v>54</v>
      </c>
      <c r="E537" s="57">
        <v>36</v>
      </c>
      <c r="F537" s="57" t="s">
        <v>1736</v>
      </c>
      <c r="G537" s="57" t="s">
        <v>1737</v>
      </c>
      <c r="H537" s="57">
        <v>3</v>
      </c>
      <c r="I537" s="57">
        <v>574</v>
      </c>
    </row>
    <row r="538" spans="1:9">
      <c r="A538" s="57">
        <v>7075</v>
      </c>
      <c r="B538" s="57" t="s">
        <v>1738</v>
      </c>
      <c r="C538" s="57">
        <v>7</v>
      </c>
      <c r="D538" s="57" t="s">
        <v>110</v>
      </c>
      <c r="E538" s="57">
        <v>2</v>
      </c>
      <c r="F538" s="57" t="s">
        <v>553</v>
      </c>
      <c r="G538" s="57" t="s">
        <v>1718</v>
      </c>
      <c r="H538" s="57">
        <v>12</v>
      </c>
      <c r="I538" s="57">
        <v>438</v>
      </c>
    </row>
    <row r="539" spans="1:9">
      <c r="A539" s="57">
        <v>7081</v>
      </c>
      <c r="B539" s="57" t="s">
        <v>555</v>
      </c>
      <c r="C539" s="57">
        <v>2</v>
      </c>
      <c r="D539" s="57" t="s">
        <v>54</v>
      </c>
      <c r="E539" s="57">
        <v>6</v>
      </c>
      <c r="F539" s="57" t="s">
        <v>1330</v>
      </c>
      <c r="G539" s="57" t="s">
        <v>1364</v>
      </c>
      <c r="H539" s="57">
        <v>5</v>
      </c>
      <c r="I539" s="57">
        <v>224</v>
      </c>
    </row>
    <row r="540" spans="1:9">
      <c r="A540" s="57">
        <v>7085</v>
      </c>
      <c r="B540" s="57" t="s">
        <v>556</v>
      </c>
      <c r="C540" s="57">
        <v>2</v>
      </c>
      <c r="D540" s="57" t="s">
        <v>54</v>
      </c>
      <c r="E540" s="57">
        <v>38</v>
      </c>
      <c r="F540" s="57" t="s">
        <v>1357</v>
      </c>
      <c r="G540" s="57" t="s">
        <v>1358</v>
      </c>
      <c r="H540" s="57">
        <v>5</v>
      </c>
      <c r="I540" s="57">
        <v>371</v>
      </c>
    </row>
    <row r="541" spans="1:9">
      <c r="A541" s="57">
        <v>7093</v>
      </c>
      <c r="B541" s="57" t="s">
        <v>557</v>
      </c>
      <c r="C541" s="57">
        <v>2</v>
      </c>
      <c r="D541" s="57" t="s">
        <v>54</v>
      </c>
      <c r="E541" s="57">
        <v>22</v>
      </c>
      <c r="F541" s="57" t="s">
        <v>1498</v>
      </c>
      <c r="G541" s="57" t="s">
        <v>1580</v>
      </c>
      <c r="H541" s="57">
        <v>14</v>
      </c>
      <c r="I541" s="57">
        <v>637</v>
      </c>
    </row>
    <row r="542" spans="1:9">
      <c r="A542" s="57">
        <v>7097</v>
      </c>
      <c r="B542" s="57" t="s">
        <v>558</v>
      </c>
      <c r="C542" s="57">
        <v>2</v>
      </c>
      <c r="D542" s="57" t="s">
        <v>54</v>
      </c>
      <c r="E542" s="57">
        <v>24</v>
      </c>
      <c r="F542" s="57" t="s">
        <v>1349</v>
      </c>
      <c r="G542" s="57" t="s">
        <v>1369</v>
      </c>
      <c r="H542" s="57">
        <v>7</v>
      </c>
      <c r="I542" s="57">
        <v>310</v>
      </c>
    </row>
    <row r="543" spans="1:9">
      <c r="A543" s="57">
        <v>7101</v>
      </c>
      <c r="B543" s="57" t="s">
        <v>1739</v>
      </c>
      <c r="C543" s="57">
        <v>7</v>
      </c>
      <c r="D543" s="57" t="s">
        <v>110</v>
      </c>
      <c r="E543" s="57">
        <v>2</v>
      </c>
      <c r="F543" s="57" t="s">
        <v>553</v>
      </c>
      <c r="G543" s="57" t="s">
        <v>1740</v>
      </c>
      <c r="H543" s="57">
        <v>1</v>
      </c>
      <c r="I543" s="57">
        <v>143</v>
      </c>
    </row>
    <row r="544" spans="1:9">
      <c r="A544" s="57">
        <v>7105</v>
      </c>
      <c r="B544" s="57" t="s">
        <v>559</v>
      </c>
      <c r="C544" s="57">
        <v>2</v>
      </c>
      <c r="D544" s="57" t="s">
        <v>54</v>
      </c>
      <c r="E544" s="57">
        <v>191</v>
      </c>
      <c r="F544" s="57" t="s">
        <v>1328</v>
      </c>
      <c r="G544" s="57" t="s">
        <v>1741</v>
      </c>
      <c r="H544" s="57">
        <v>1</v>
      </c>
      <c r="I544" s="57">
        <v>144</v>
      </c>
    </row>
    <row r="545" spans="1:9">
      <c r="A545" s="57">
        <v>7124</v>
      </c>
      <c r="B545" s="57" t="s">
        <v>560</v>
      </c>
      <c r="C545" s="57">
        <v>9</v>
      </c>
      <c r="D545" s="57" t="s">
        <v>135</v>
      </c>
      <c r="E545" s="57">
        <v>178</v>
      </c>
      <c r="F545" s="57" t="s">
        <v>560</v>
      </c>
      <c r="G545" s="57" t="s">
        <v>1321</v>
      </c>
      <c r="H545" s="57">
        <v>1</v>
      </c>
      <c r="I545" s="57">
        <v>143</v>
      </c>
    </row>
    <row r="546" spans="1:9">
      <c r="A546" s="57">
        <v>7250</v>
      </c>
      <c r="B546" s="57" t="s">
        <v>562</v>
      </c>
      <c r="C546" s="57">
        <v>7</v>
      </c>
      <c r="D546" s="57" t="s">
        <v>110</v>
      </c>
      <c r="E546" s="57">
        <v>4</v>
      </c>
      <c r="F546" s="57" t="s">
        <v>562</v>
      </c>
      <c r="G546" s="57" t="s">
        <v>1321</v>
      </c>
      <c r="H546" s="57">
        <v>1</v>
      </c>
      <c r="I546" s="57">
        <v>143</v>
      </c>
    </row>
    <row r="547" spans="1:9">
      <c r="A547" s="57">
        <v>7269</v>
      </c>
      <c r="B547" s="57" t="s">
        <v>563</v>
      </c>
      <c r="C547" s="57">
        <v>9</v>
      </c>
      <c r="D547" s="57" t="s">
        <v>135</v>
      </c>
      <c r="E547" s="57">
        <v>180</v>
      </c>
      <c r="F547" s="57" t="s">
        <v>563</v>
      </c>
      <c r="G547" s="57" t="s">
        <v>1321</v>
      </c>
      <c r="H547" s="57">
        <v>1</v>
      </c>
      <c r="I547" s="57">
        <v>143</v>
      </c>
    </row>
    <row r="548" spans="1:9">
      <c r="A548" s="57">
        <v>7275</v>
      </c>
      <c r="B548" s="57" t="s">
        <v>564</v>
      </c>
      <c r="C548" s="57">
        <v>7</v>
      </c>
      <c r="D548" s="57" t="s">
        <v>25</v>
      </c>
      <c r="E548" s="57">
        <v>190</v>
      </c>
      <c r="F548" s="57" t="s">
        <v>565</v>
      </c>
      <c r="G548" s="57" t="s">
        <v>1321</v>
      </c>
      <c r="H548" s="57">
        <v>1</v>
      </c>
      <c r="I548" s="57">
        <v>143</v>
      </c>
    </row>
    <row r="549" spans="1:9">
      <c r="A549" s="57">
        <v>7276</v>
      </c>
      <c r="B549" s="57" t="s">
        <v>566</v>
      </c>
      <c r="C549" s="57">
        <v>6</v>
      </c>
      <c r="D549" s="57" t="s">
        <v>25</v>
      </c>
      <c r="E549" s="57">
        <v>149</v>
      </c>
      <c r="F549" s="57" t="s">
        <v>91</v>
      </c>
      <c r="G549" s="57" t="s">
        <v>1321</v>
      </c>
      <c r="H549" s="57">
        <v>1</v>
      </c>
      <c r="I549" s="57">
        <v>143</v>
      </c>
    </row>
    <row r="550" spans="1:9">
      <c r="A550" s="57">
        <v>7486</v>
      </c>
      <c r="B550" s="57" t="s">
        <v>567</v>
      </c>
      <c r="C550" s="57">
        <v>2</v>
      </c>
      <c r="D550" s="57" t="s">
        <v>54</v>
      </c>
      <c r="E550" s="57">
        <v>38</v>
      </c>
      <c r="F550" s="57" t="s">
        <v>1357</v>
      </c>
      <c r="G550" s="57" t="s">
        <v>1442</v>
      </c>
      <c r="H550" s="57">
        <v>5</v>
      </c>
      <c r="I550" s="57">
        <v>251</v>
      </c>
    </row>
    <row r="551" spans="1:9">
      <c r="A551" s="57">
        <v>7495</v>
      </c>
      <c r="B551" s="57" t="s">
        <v>1294</v>
      </c>
      <c r="C551" s="57">
        <v>2</v>
      </c>
      <c r="D551" s="57" t="s">
        <v>54</v>
      </c>
      <c r="E551" s="57">
        <v>191</v>
      </c>
      <c r="F551" s="57" t="s">
        <v>1328</v>
      </c>
      <c r="G551" s="57" t="s">
        <v>1321</v>
      </c>
      <c r="H551" s="57">
        <v>1</v>
      </c>
      <c r="I551" s="57">
        <v>145</v>
      </c>
    </row>
    <row r="552" spans="1:9">
      <c r="A552" s="57">
        <v>7516</v>
      </c>
      <c r="B552" s="57" t="s">
        <v>568</v>
      </c>
      <c r="C552" s="57">
        <v>2</v>
      </c>
      <c r="D552" s="57" t="s">
        <v>54</v>
      </c>
      <c r="E552" s="57">
        <v>38</v>
      </c>
      <c r="F552" s="57" t="s">
        <v>1357</v>
      </c>
      <c r="G552" s="57" t="s">
        <v>1358</v>
      </c>
      <c r="H552" s="57">
        <v>5</v>
      </c>
      <c r="I552" s="57">
        <v>371</v>
      </c>
    </row>
    <row r="553" spans="1:9">
      <c r="A553" s="57">
        <v>7517</v>
      </c>
      <c r="B553" s="57" t="s">
        <v>569</v>
      </c>
      <c r="C553" s="57">
        <v>2</v>
      </c>
      <c r="D553" s="57" t="s">
        <v>54</v>
      </c>
      <c r="E553" s="57">
        <v>30</v>
      </c>
      <c r="F553" s="57" t="s">
        <v>1337</v>
      </c>
      <c r="G553" s="57" t="s">
        <v>1468</v>
      </c>
      <c r="H553" s="57">
        <v>6</v>
      </c>
      <c r="I553" s="57">
        <v>603</v>
      </c>
    </row>
    <row r="554" spans="1:9">
      <c r="A554" s="57">
        <v>14313</v>
      </c>
      <c r="B554" s="57" t="s">
        <v>570</v>
      </c>
      <c r="C554" s="57">
        <v>6</v>
      </c>
      <c r="D554" s="57" t="s">
        <v>25</v>
      </c>
      <c r="E554" s="57">
        <v>130</v>
      </c>
      <c r="F554" s="57" t="s">
        <v>1742</v>
      </c>
      <c r="G554" s="57" t="s">
        <v>1527</v>
      </c>
      <c r="H554" s="57">
        <v>14</v>
      </c>
      <c r="I554" s="57">
        <v>621</v>
      </c>
    </row>
    <row r="555" spans="1:9">
      <c r="A555" s="57">
        <v>16433</v>
      </c>
      <c r="B555" s="57" t="s">
        <v>571</v>
      </c>
      <c r="C555" s="57">
        <v>2</v>
      </c>
      <c r="D555" s="57" t="s">
        <v>54</v>
      </c>
      <c r="E555" s="57">
        <v>31</v>
      </c>
      <c r="F555" s="57" t="s">
        <v>1340</v>
      </c>
      <c r="G555" s="57" t="s">
        <v>1743</v>
      </c>
      <c r="H555" s="57">
        <v>6</v>
      </c>
      <c r="I555" s="57">
        <v>603</v>
      </c>
    </row>
    <row r="556" spans="1:9">
      <c r="A556" s="57">
        <v>19752</v>
      </c>
      <c r="B556" s="57" t="s">
        <v>572</v>
      </c>
      <c r="C556" s="57">
        <v>6</v>
      </c>
      <c r="D556" s="57" t="s">
        <v>25</v>
      </c>
      <c r="E556" s="57">
        <v>144</v>
      </c>
      <c r="F556" s="57" t="s">
        <v>572</v>
      </c>
      <c r="G556" s="57" t="s">
        <v>1419</v>
      </c>
      <c r="H556" s="57">
        <v>5</v>
      </c>
      <c r="I556" s="57">
        <v>387</v>
      </c>
    </row>
    <row r="557" spans="1:9">
      <c r="A557" s="57">
        <v>21278</v>
      </c>
      <c r="B557" s="57" t="s">
        <v>574</v>
      </c>
      <c r="C557" s="57">
        <v>7</v>
      </c>
      <c r="D557" s="57" t="s">
        <v>110</v>
      </c>
      <c r="E557" s="57">
        <v>194</v>
      </c>
      <c r="F557" s="57" t="s">
        <v>1744</v>
      </c>
      <c r="G557" s="57" t="s">
        <v>1414</v>
      </c>
      <c r="H557" s="57">
        <v>5</v>
      </c>
      <c r="I557" s="57">
        <v>669</v>
      </c>
    </row>
    <row r="558" spans="1:9">
      <c r="A558" s="57">
        <v>21279</v>
      </c>
      <c r="B558" s="57" t="s">
        <v>575</v>
      </c>
      <c r="C558" s="57">
        <v>7</v>
      </c>
      <c r="D558" s="57" t="s">
        <v>110</v>
      </c>
      <c r="E558" s="57">
        <v>107</v>
      </c>
      <c r="F558" s="57" t="s">
        <v>576</v>
      </c>
      <c r="G558" s="57" t="s">
        <v>1414</v>
      </c>
      <c r="H558" s="57">
        <v>5</v>
      </c>
      <c r="I558" s="57">
        <v>669</v>
      </c>
    </row>
    <row r="559" spans="1:9">
      <c r="A559" s="57">
        <v>26527</v>
      </c>
      <c r="B559" s="57" t="s">
        <v>577</v>
      </c>
      <c r="C559" s="57">
        <v>6</v>
      </c>
      <c r="D559" s="57" t="s">
        <v>25</v>
      </c>
      <c r="E559" s="57">
        <v>186</v>
      </c>
      <c r="F559" s="57" t="s">
        <v>578</v>
      </c>
      <c r="G559" s="57" t="s">
        <v>1321</v>
      </c>
      <c r="H559" s="57">
        <v>1</v>
      </c>
      <c r="I559" s="57">
        <v>145</v>
      </c>
    </row>
    <row r="560" spans="1:9">
      <c r="A560" s="57">
        <v>26748</v>
      </c>
      <c r="B560" s="57" t="s">
        <v>1745</v>
      </c>
      <c r="C560" s="57">
        <v>6</v>
      </c>
      <c r="D560" s="57" t="s">
        <v>25</v>
      </c>
      <c r="E560" s="57">
        <v>187</v>
      </c>
      <c r="F560" s="57" t="s">
        <v>1746</v>
      </c>
      <c r="G560" s="57" t="s">
        <v>1321</v>
      </c>
      <c r="H560" s="57">
        <v>1</v>
      </c>
      <c r="I560" s="57">
        <v>145</v>
      </c>
    </row>
    <row r="561" spans="1:9">
      <c r="A561" s="57">
        <v>26792</v>
      </c>
      <c r="B561" s="57" t="s">
        <v>579</v>
      </c>
      <c r="C561" s="57">
        <v>6</v>
      </c>
      <c r="D561" s="57" t="s">
        <v>25</v>
      </c>
      <c r="E561" s="57">
        <v>188</v>
      </c>
      <c r="F561" s="57" t="s">
        <v>1747</v>
      </c>
      <c r="G561" s="57" t="s">
        <v>1321</v>
      </c>
      <c r="H561" s="57">
        <v>1</v>
      </c>
      <c r="I561" s="57">
        <v>145</v>
      </c>
    </row>
    <row r="562" spans="1:9">
      <c r="A562" s="57">
        <v>27672</v>
      </c>
      <c r="B562" s="57" t="s">
        <v>580</v>
      </c>
      <c r="C562" s="57">
        <v>6</v>
      </c>
      <c r="D562" s="57" t="s">
        <v>25</v>
      </c>
      <c r="E562" s="57">
        <v>181</v>
      </c>
      <c r="F562" s="57" t="s">
        <v>1320</v>
      </c>
      <c r="G562" s="57" t="s">
        <v>1321</v>
      </c>
      <c r="H562" s="57">
        <v>1</v>
      </c>
      <c r="I562" s="57">
        <v>145</v>
      </c>
    </row>
    <row r="563" spans="1:9">
      <c r="A563" s="57">
        <v>27673</v>
      </c>
      <c r="B563" s="57" t="s">
        <v>581</v>
      </c>
      <c r="C563" s="57">
        <v>6</v>
      </c>
      <c r="D563" s="57" t="s">
        <v>25</v>
      </c>
      <c r="E563" s="57">
        <v>181</v>
      </c>
      <c r="F563" s="57" t="s">
        <v>1320</v>
      </c>
      <c r="G563" s="57" t="s">
        <v>1321</v>
      </c>
      <c r="H563" s="57">
        <v>1</v>
      </c>
      <c r="I563" s="57">
        <v>145</v>
      </c>
    </row>
    <row r="564" spans="1:9">
      <c r="A564" s="57">
        <v>27674</v>
      </c>
      <c r="B564" s="57" t="s">
        <v>582</v>
      </c>
      <c r="C564" s="57">
        <v>6</v>
      </c>
      <c r="D564" s="57" t="s">
        <v>25</v>
      </c>
      <c r="E564" s="57">
        <v>181</v>
      </c>
      <c r="F564" s="57" t="s">
        <v>1320</v>
      </c>
      <c r="G564" s="57" t="s">
        <v>1321</v>
      </c>
      <c r="H564" s="57">
        <v>1</v>
      </c>
      <c r="I564" s="57">
        <v>145</v>
      </c>
    </row>
    <row r="565" spans="1:9">
      <c r="A565" s="57">
        <v>27675</v>
      </c>
      <c r="B565" s="57" t="s">
        <v>583</v>
      </c>
      <c r="C565" s="57">
        <v>6</v>
      </c>
      <c r="D565" s="57" t="s">
        <v>25</v>
      </c>
      <c r="E565" s="57">
        <v>181</v>
      </c>
      <c r="F565" s="57" t="s">
        <v>1320</v>
      </c>
      <c r="G565" s="57" t="s">
        <v>1321</v>
      </c>
      <c r="H565" s="57">
        <v>1</v>
      </c>
      <c r="I565" s="57">
        <v>145</v>
      </c>
    </row>
    <row r="566" spans="1:9">
      <c r="A566" s="57">
        <v>27676</v>
      </c>
      <c r="B566" s="57" t="s">
        <v>584</v>
      </c>
      <c r="C566" s="57">
        <v>6</v>
      </c>
      <c r="D566" s="57" t="s">
        <v>25</v>
      </c>
      <c r="E566" s="57">
        <v>181</v>
      </c>
      <c r="F566" s="57" t="s">
        <v>1320</v>
      </c>
      <c r="G566" s="57" t="s">
        <v>1321</v>
      </c>
      <c r="H566" s="57">
        <v>1</v>
      </c>
      <c r="I566" s="57">
        <v>145</v>
      </c>
    </row>
    <row r="567" spans="1:9">
      <c r="A567" s="57">
        <v>27677</v>
      </c>
      <c r="B567" s="57" t="s">
        <v>585</v>
      </c>
      <c r="C567" s="57">
        <v>6</v>
      </c>
      <c r="D567" s="57" t="s">
        <v>25</v>
      </c>
      <c r="E567" s="57">
        <v>181</v>
      </c>
      <c r="F567" s="57" t="s">
        <v>1320</v>
      </c>
      <c r="G567" s="57" t="s">
        <v>1321</v>
      </c>
      <c r="H567" s="57">
        <v>1</v>
      </c>
      <c r="I567" s="57">
        <v>145</v>
      </c>
    </row>
    <row r="568" spans="1:9">
      <c r="A568" s="57">
        <v>28038</v>
      </c>
      <c r="B568" s="57" t="s">
        <v>586</v>
      </c>
      <c r="C568" s="57">
        <v>9</v>
      </c>
      <c r="D568" s="57" t="s">
        <v>561</v>
      </c>
      <c r="E568" s="57">
        <v>189</v>
      </c>
      <c r="F568" s="57" t="s">
        <v>111</v>
      </c>
      <c r="G568" s="57" t="s">
        <v>1321</v>
      </c>
      <c r="H568" s="57">
        <v>1</v>
      </c>
      <c r="I568" s="57">
        <v>145</v>
      </c>
    </row>
    <row r="569" spans="1:9">
      <c r="A569" s="57">
        <v>30843</v>
      </c>
      <c r="B569" s="57" t="s">
        <v>587</v>
      </c>
      <c r="C569" s="57">
        <v>7</v>
      </c>
      <c r="D569" s="57" t="s">
        <v>110</v>
      </c>
      <c r="E569" s="57">
        <v>193</v>
      </c>
      <c r="F569" s="57" t="s">
        <v>1748</v>
      </c>
      <c r="G569" s="57" t="s">
        <v>1321</v>
      </c>
      <c r="H569" s="57">
        <v>1</v>
      </c>
      <c r="I569" s="57">
        <v>143</v>
      </c>
    </row>
    <row r="570" spans="1:9">
      <c r="A570" s="57">
        <v>30844</v>
      </c>
      <c r="B570" s="57" t="s">
        <v>588</v>
      </c>
      <c r="C570" s="57">
        <v>7</v>
      </c>
      <c r="D570" s="57" t="s">
        <v>110</v>
      </c>
      <c r="E570" s="57">
        <v>193</v>
      </c>
      <c r="F570" s="57" t="s">
        <v>1748</v>
      </c>
      <c r="G570" s="57" t="s">
        <v>1321</v>
      </c>
      <c r="H570" s="57">
        <v>1</v>
      </c>
      <c r="I570" s="57">
        <v>143</v>
      </c>
    </row>
    <row r="571" spans="1:9">
      <c r="A571" s="57">
        <v>30845</v>
      </c>
      <c r="B571" s="57" t="s">
        <v>589</v>
      </c>
      <c r="C571" s="57">
        <v>7</v>
      </c>
      <c r="D571" s="57" t="s">
        <v>110</v>
      </c>
      <c r="E571" s="57">
        <v>193</v>
      </c>
      <c r="F571" s="57" t="s">
        <v>1748</v>
      </c>
      <c r="G571" s="57" t="s">
        <v>1321</v>
      </c>
      <c r="H571" s="57">
        <v>1</v>
      </c>
      <c r="I571" s="57">
        <v>143</v>
      </c>
    </row>
    <row r="572" spans="1:9">
      <c r="A572" s="57">
        <v>30846</v>
      </c>
      <c r="B572" s="57" t="s">
        <v>590</v>
      </c>
      <c r="C572" s="57">
        <v>7</v>
      </c>
      <c r="D572" s="57" t="s">
        <v>110</v>
      </c>
      <c r="E572" s="57">
        <v>193</v>
      </c>
      <c r="F572" s="57" t="s">
        <v>1748</v>
      </c>
      <c r="G572" s="57" t="s">
        <v>1321</v>
      </c>
      <c r="H572" s="57">
        <v>1</v>
      </c>
      <c r="I572" s="57">
        <v>143</v>
      </c>
    </row>
    <row r="573" spans="1:9">
      <c r="A573" s="57">
        <v>30847</v>
      </c>
      <c r="B573" s="57" t="s">
        <v>591</v>
      </c>
      <c r="C573" s="57">
        <v>7</v>
      </c>
      <c r="D573" s="57" t="s">
        <v>110</v>
      </c>
      <c r="E573" s="57">
        <v>193</v>
      </c>
      <c r="F573" s="57" t="s">
        <v>1748</v>
      </c>
      <c r="G573" s="57" t="s">
        <v>1321</v>
      </c>
      <c r="H573" s="57">
        <v>1</v>
      </c>
      <c r="I573" s="57">
        <v>143</v>
      </c>
    </row>
    <row r="574" spans="1:9">
      <c r="A574" s="57">
        <v>30848</v>
      </c>
      <c r="B574" s="57" t="s">
        <v>592</v>
      </c>
      <c r="C574" s="57">
        <v>7</v>
      </c>
      <c r="D574" s="57" t="s">
        <v>110</v>
      </c>
      <c r="E574" s="57">
        <v>193</v>
      </c>
      <c r="F574" s="57" t="s">
        <v>1748</v>
      </c>
      <c r="G574" s="57" t="s">
        <v>1321</v>
      </c>
      <c r="H574" s="57">
        <v>1</v>
      </c>
      <c r="I574" s="57">
        <v>143</v>
      </c>
    </row>
    <row r="575" spans="1:9">
      <c r="A575" s="57">
        <v>30849</v>
      </c>
      <c r="B575" s="57" t="s">
        <v>593</v>
      </c>
      <c r="C575" s="57">
        <v>7</v>
      </c>
      <c r="D575" s="57" t="s">
        <v>110</v>
      </c>
      <c r="E575" s="57">
        <v>193</v>
      </c>
      <c r="F575" s="57" t="s">
        <v>1748</v>
      </c>
      <c r="G575" s="57" t="s">
        <v>1321</v>
      </c>
      <c r="H575" s="57">
        <v>1</v>
      </c>
      <c r="I575" s="57">
        <v>143</v>
      </c>
    </row>
    <row r="576" spans="1:9">
      <c r="A576" s="57">
        <v>30850</v>
      </c>
      <c r="B576" s="57" t="s">
        <v>594</v>
      </c>
      <c r="C576" s="57">
        <v>7</v>
      </c>
      <c r="D576" s="57" t="s">
        <v>110</v>
      </c>
      <c r="E576" s="57">
        <v>193</v>
      </c>
      <c r="F576" s="57" t="s">
        <v>1748</v>
      </c>
      <c r="G576" s="57" t="s">
        <v>1321</v>
      </c>
      <c r="H576" s="57">
        <v>1</v>
      </c>
      <c r="I576" s="57">
        <v>143</v>
      </c>
    </row>
    <row r="577" spans="1:9">
      <c r="A577" s="57">
        <v>30851</v>
      </c>
      <c r="B577" s="57" t="s">
        <v>595</v>
      </c>
      <c r="C577" s="57">
        <v>7</v>
      </c>
      <c r="D577" s="57" t="s">
        <v>110</v>
      </c>
      <c r="E577" s="57">
        <v>193</v>
      </c>
      <c r="F577" s="57" t="s">
        <v>1748</v>
      </c>
      <c r="G577" s="57" t="s">
        <v>1321</v>
      </c>
      <c r="H577" s="57">
        <v>1</v>
      </c>
      <c r="I577" s="57">
        <v>143</v>
      </c>
    </row>
    <row r="578" spans="1:9">
      <c r="A578" s="57">
        <v>30852</v>
      </c>
      <c r="B578" s="57" t="s">
        <v>596</v>
      </c>
      <c r="C578" s="57">
        <v>7</v>
      </c>
      <c r="D578" s="57" t="s">
        <v>110</v>
      </c>
      <c r="E578" s="57">
        <v>193</v>
      </c>
      <c r="F578" s="57" t="s">
        <v>1748</v>
      </c>
      <c r="G578" s="57" t="s">
        <v>1321</v>
      </c>
      <c r="H578" s="57">
        <v>1</v>
      </c>
      <c r="I578" s="57">
        <v>143</v>
      </c>
    </row>
    <row r="579" spans="1:9">
      <c r="A579" s="57">
        <v>30853</v>
      </c>
      <c r="B579" s="57" t="s">
        <v>597</v>
      </c>
      <c r="C579" s="57">
        <v>7</v>
      </c>
      <c r="D579" s="57" t="s">
        <v>110</v>
      </c>
      <c r="E579" s="57">
        <v>193</v>
      </c>
      <c r="F579" s="57" t="s">
        <v>1748</v>
      </c>
      <c r="G579" s="57" t="s">
        <v>1321</v>
      </c>
      <c r="H579" s="57">
        <v>1</v>
      </c>
      <c r="I579" s="57">
        <v>143</v>
      </c>
    </row>
    <row r="580" spans="1:9">
      <c r="A580" s="57">
        <v>30854</v>
      </c>
      <c r="B580" s="57" t="s">
        <v>598</v>
      </c>
      <c r="C580" s="57">
        <v>7</v>
      </c>
      <c r="D580" s="57" t="s">
        <v>110</v>
      </c>
      <c r="E580" s="57">
        <v>193</v>
      </c>
      <c r="F580" s="57" t="s">
        <v>1748</v>
      </c>
      <c r="G580" s="57" t="s">
        <v>1321</v>
      </c>
      <c r="H580" s="57">
        <v>1</v>
      </c>
      <c r="I580" s="57">
        <v>143</v>
      </c>
    </row>
    <row r="581" spans="1:9">
      <c r="A581" s="57">
        <v>30855</v>
      </c>
      <c r="B581" s="57" t="s">
        <v>599</v>
      </c>
      <c r="C581" s="57">
        <v>7</v>
      </c>
      <c r="D581" s="57" t="s">
        <v>110</v>
      </c>
      <c r="E581" s="57">
        <v>193</v>
      </c>
      <c r="F581" s="57" t="s">
        <v>1748</v>
      </c>
      <c r="G581" s="57" t="s">
        <v>1321</v>
      </c>
      <c r="H581" s="57">
        <v>1</v>
      </c>
      <c r="I581" s="57">
        <v>143</v>
      </c>
    </row>
    <row r="582" spans="1:9">
      <c r="A582" s="57">
        <v>30856</v>
      </c>
      <c r="B582" s="57" t="s">
        <v>600</v>
      </c>
      <c r="C582" s="57">
        <v>7</v>
      </c>
      <c r="D582" s="57" t="s">
        <v>110</v>
      </c>
      <c r="E582" s="57">
        <v>193</v>
      </c>
      <c r="F582" s="57" t="s">
        <v>1748</v>
      </c>
      <c r="G582" s="57" t="s">
        <v>1321</v>
      </c>
      <c r="H582" s="57">
        <v>1</v>
      </c>
      <c r="I582" s="57">
        <v>143</v>
      </c>
    </row>
    <row r="583" spans="1:9">
      <c r="A583" s="57">
        <v>30857</v>
      </c>
      <c r="B583" s="57" t="s">
        <v>601</v>
      </c>
      <c r="C583" s="57">
        <v>7</v>
      </c>
      <c r="D583" s="57" t="s">
        <v>110</v>
      </c>
      <c r="E583" s="57">
        <v>193</v>
      </c>
      <c r="F583" s="57" t="s">
        <v>1748</v>
      </c>
      <c r="G583" s="57" t="s">
        <v>1321</v>
      </c>
      <c r="H583" s="57">
        <v>1</v>
      </c>
      <c r="I583" s="57">
        <v>143</v>
      </c>
    </row>
    <row r="584" spans="1:9">
      <c r="A584" s="57">
        <v>30858</v>
      </c>
      <c r="B584" s="57" t="s">
        <v>602</v>
      </c>
      <c r="C584" s="57">
        <v>7</v>
      </c>
      <c r="D584" s="57" t="s">
        <v>110</v>
      </c>
      <c r="E584" s="57">
        <v>193</v>
      </c>
      <c r="F584" s="57" t="s">
        <v>1748</v>
      </c>
      <c r="G584" s="57" t="s">
        <v>1321</v>
      </c>
      <c r="H584" s="57">
        <v>1</v>
      </c>
      <c r="I584" s="57">
        <v>143</v>
      </c>
    </row>
    <row r="585" spans="1:9">
      <c r="A585" s="57">
        <v>30859</v>
      </c>
      <c r="B585" s="57" t="s">
        <v>603</v>
      </c>
      <c r="C585" s="57">
        <v>7</v>
      </c>
      <c r="D585" s="57" t="s">
        <v>110</v>
      </c>
      <c r="E585" s="57">
        <v>193</v>
      </c>
      <c r="F585" s="57" t="s">
        <v>1748</v>
      </c>
      <c r="G585" s="57" t="s">
        <v>1321</v>
      </c>
      <c r="H585" s="57">
        <v>1</v>
      </c>
      <c r="I585" s="57">
        <v>143</v>
      </c>
    </row>
    <row r="586" spans="1:9">
      <c r="A586" s="57">
        <v>30860</v>
      </c>
      <c r="B586" s="57" t="s">
        <v>604</v>
      </c>
      <c r="C586" s="57">
        <v>7</v>
      </c>
      <c r="D586" s="57" t="s">
        <v>110</v>
      </c>
      <c r="E586" s="57">
        <v>193</v>
      </c>
      <c r="F586" s="57" t="s">
        <v>1748</v>
      </c>
      <c r="G586" s="57" t="s">
        <v>1321</v>
      </c>
      <c r="H586" s="57">
        <v>1</v>
      </c>
      <c r="I586" s="57">
        <v>143</v>
      </c>
    </row>
    <row r="587" spans="1:9">
      <c r="A587" s="57">
        <v>30861</v>
      </c>
      <c r="B587" s="57" t="s">
        <v>605</v>
      </c>
      <c r="C587" s="57">
        <v>7</v>
      </c>
      <c r="D587" s="57" t="s">
        <v>110</v>
      </c>
      <c r="E587" s="57">
        <v>193</v>
      </c>
      <c r="F587" s="57" t="s">
        <v>1748</v>
      </c>
      <c r="G587" s="57" t="s">
        <v>1321</v>
      </c>
      <c r="H587" s="57">
        <v>1</v>
      </c>
      <c r="I587" s="57">
        <v>143</v>
      </c>
    </row>
    <row r="588" spans="1:9">
      <c r="A588" s="57">
        <v>30862</v>
      </c>
      <c r="B588" s="57" t="s">
        <v>606</v>
      </c>
      <c r="C588" s="57">
        <v>7</v>
      </c>
      <c r="D588" s="57" t="s">
        <v>110</v>
      </c>
      <c r="E588" s="57">
        <v>193</v>
      </c>
      <c r="F588" s="57" t="s">
        <v>1748</v>
      </c>
      <c r="G588" s="57" t="s">
        <v>1321</v>
      </c>
      <c r="H588" s="57">
        <v>1</v>
      </c>
      <c r="I588" s="57">
        <v>143</v>
      </c>
    </row>
    <row r="589" spans="1:9">
      <c r="A589" s="57">
        <v>30863</v>
      </c>
      <c r="B589" s="57" t="s">
        <v>607</v>
      </c>
      <c r="C589" s="57">
        <v>7</v>
      </c>
      <c r="D589" s="57" t="s">
        <v>110</v>
      </c>
      <c r="E589" s="57">
        <v>193</v>
      </c>
      <c r="F589" s="57" t="s">
        <v>1748</v>
      </c>
      <c r="G589" s="57" t="s">
        <v>1321</v>
      </c>
      <c r="H589" s="57">
        <v>1</v>
      </c>
      <c r="I589" s="57">
        <v>143</v>
      </c>
    </row>
    <row r="590" spans="1:9">
      <c r="A590" s="57">
        <v>30864</v>
      </c>
      <c r="B590" s="57" t="s">
        <v>608</v>
      </c>
      <c r="C590" s="57">
        <v>7</v>
      </c>
      <c r="D590" s="57" t="s">
        <v>110</v>
      </c>
      <c r="E590" s="57">
        <v>193</v>
      </c>
      <c r="F590" s="57" t="s">
        <v>1748</v>
      </c>
      <c r="G590" s="57" t="s">
        <v>1321</v>
      </c>
      <c r="H590" s="57">
        <v>1</v>
      </c>
      <c r="I590" s="57">
        <v>143</v>
      </c>
    </row>
    <row r="591" spans="1:9">
      <c r="A591" s="57">
        <v>30865</v>
      </c>
      <c r="B591" s="57" t="s">
        <v>609</v>
      </c>
      <c r="C591" s="57">
        <v>7</v>
      </c>
      <c r="D591" s="57" t="s">
        <v>110</v>
      </c>
      <c r="E591" s="57">
        <v>193</v>
      </c>
      <c r="F591" s="57" t="s">
        <v>1748</v>
      </c>
      <c r="G591" s="57" t="s">
        <v>1321</v>
      </c>
      <c r="H591" s="57">
        <v>1</v>
      </c>
      <c r="I591" s="57">
        <v>143</v>
      </c>
    </row>
    <row r="592" spans="1:9">
      <c r="A592" s="57">
        <v>30866</v>
      </c>
      <c r="B592" s="57" t="s">
        <v>610</v>
      </c>
      <c r="C592" s="57">
        <v>7</v>
      </c>
      <c r="D592" s="57" t="s">
        <v>110</v>
      </c>
      <c r="E592" s="57">
        <v>193</v>
      </c>
      <c r="F592" s="57" t="s">
        <v>1748</v>
      </c>
      <c r="G592" s="57" t="s">
        <v>1321</v>
      </c>
      <c r="H592" s="57">
        <v>1</v>
      </c>
      <c r="I592" s="57">
        <v>143</v>
      </c>
    </row>
    <row r="593" spans="1:9">
      <c r="A593" s="57">
        <v>30867</v>
      </c>
      <c r="B593" s="57" t="s">
        <v>611</v>
      </c>
      <c r="C593" s="57">
        <v>7</v>
      </c>
      <c r="D593" s="57" t="s">
        <v>110</v>
      </c>
      <c r="E593" s="57">
        <v>193</v>
      </c>
      <c r="F593" s="57" t="s">
        <v>1748</v>
      </c>
      <c r="G593" s="57" t="s">
        <v>1321</v>
      </c>
      <c r="H593" s="57">
        <v>1</v>
      </c>
      <c r="I593" s="57">
        <v>143</v>
      </c>
    </row>
    <row r="594" spans="1:9">
      <c r="A594" s="57">
        <v>30868</v>
      </c>
      <c r="B594" s="57" t="s">
        <v>612</v>
      </c>
      <c r="C594" s="57">
        <v>7</v>
      </c>
      <c r="D594" s="57" t="s">
        <v>110</v>
      </c>
      <c r="E594" s="57">
        <v>193</v>
      </c>
      <c r="F594" s="57" t="s">
        <v>1748</v>
      </c>
      <c r="G594" s="57" t="s">
        <v>1321</v>
      </c>
      <c r="H594" s="57">
        <v>1</v>
      </c>
      <c r="I594" s="57">
        <v>143</v>
      </c>
    </row>
    <row r="595" spans="1:9">
      <c r="A595" s="57">
        <v>30869</v>
      </c>
      <c r="B595" s="57" t="s">
        <v>613</v>
      </c>
      <c r="C595" s="57">
        <v>7</v>
      </c>
      <c r="D595" s="57" t="s">
        <v>110</v>
      </c>
      <c r="E595" s="57">
        <v>193</v>
      </c>
      <c r="F595" s="57" t="s">
        <v>1748</v>
      </c>
      <c r="G595" s="57" t="s">
        <v>1321</v>
      </c>
      <c r="H595" s="57">
        <v>1</v>
      </c>
      <c r="I595" s="57">
        <v>143</v>
      </c>
    </row>
    <row r="596" spans="1:9">
      <c r="A596" s="57">
        <v>32535</v>
      </c>
      <c r="B596" s="57" t="s">
        <v>614</v>
      </c>
      <c r="C596" s="57">
        <v>2</v>
      </c>
      <c r="D596" s="57" t="s">
        <v>54</v>
      </c>
      <c r="E596" s="57">
        <v>26</v>
      </c>
      <c r="F596" s="57" t="s">
        <v>1351</v>
      </c>
      <c r="G596" s="57" t="s">
        <v>1749</v>
      </c>
      <c r="H596" s="57">
        <v>9</v>
      </c>
      <c r="I596" s="57">
        <v>151</v>
      </c>
    </row>
    <row r="597" spans="1:9">
      <c r="A597" s="57">
        <v>32538</v>
      </c>
      <c r="B597" s="57" t="s">
        <v>615</v>
      </c>
      <c r="C597" s="57">
        <v>2</v>
      </c>
      <c r="D597" s="57" t="s">
        <v>54</v>
      </c>
      <c r="E597" s="57">
        <v>26</v>
      </c>
      <c r="F597" s="57" t="s">
        <v>1351</v>
      </c>
      <c r="G597" s="57" t="s">
        <v>1750</v>
      </c>
      <c r="H597" s="57">
        <v>9</v>
      </c>
      <c r="I597" s="57">
        <v>167</v>
      </c>
    </row>
    <row r="598" spans="1:9">
      <c r="A598" s="57">
        <v>32539</v>
      </c>
      <c r="B598" s="57" t="s">
        <v>616</v>
      </c>
      <c r="C598" s="57">
        <v>2</v>
      </c>
      <c r="D598" s="57" t="s">
        <v>54</v>
      </c>
      <c r="E598" s="57">
        <v>26</v>
      </c>
      <c r="F598" s="57" t="s">
        <v>1351</v>
      </c>
      <c r="G598" s="57" t="s">
        <v>1751</v>
      </c>
      <c r="H598" s="57">
        <v>9</v>
      </c>
      <c r="I598" s="57">
        <v>186</v>
      </c>
    </row>
    <row r="599" spans="1:9">
      <c r="A599" s="57">
        <v>32540</v>
      </c>
      <c r="B599" s="57" t="s">
        <v>617</v>
      </c>
      <c r="C599" s="57">
        <v>2</v>
      </c>
      <c r="D599" s="57" t="s">
        <v>54</v>
      </c>
      <c r="E599" s="57">
        <v>26</v>
      </c>
      <c r="F599" s="57" t="s">
        <v>1351</v>
      </c>
      <c r="G599" s="57" t="s">
        <v>1752</v>
      </c>
      <c r="H599" s="57">
        <v>9</v>
      </c>
      <c r="I599" s="57">
        <v>195</v>
      </c>
    </row>
    <row r="600" spans="1:9">
      <c r="A600" s="57">
        <v>32541</v>
      </c>
      <c r="B600" s="57" t="s">
        <v>618</v>
      </c>
      <c r="C600" s="57">
        <v>2</v>
      </c>
      <c r="D600" s="57" t="s">
        <v>54</v>
      </c>
      <c r="E600" s="57">
        <v>26</v>
      </c>
      <c r="F600" s="57" t="s">
        <v>1351</v>
      </c>
      <c r="G600" s="57" t="s">
        <v>1753</v>
      </c>
      <c r="H600" s="57">
        <v>9</v>
      </c>
      <c r="I600" s="57">
        <v>197</v>
      </c>
    </row>
    <row r="601" spans="1:9">
      <c r="A601" s="57">
        <v>32543</v>
      </c>
      <c r="B601" s="57" t="s">
        <v>619</v>
      </c>
      <c r="C601" s="57">
        <v>2</v>
      </c>
      <c r="D601" s="57" t="s">
        <v>54</v>
      </c>
      <c r="E601" s="57">
        <v>26</v>
      </c>
      <c r="F601" s="57" t="s">
        <v>1351</v>
      </c>
      <c r="G601" s="57" t="s">
        <v>1754</v>
      </c>
      <c r="H601" s="57">
        <v>9</v>
      </c>
      <c r="I601" s="57">
        <v>261</v>
      </c>
    </row>
    <row r="602" spans="1:9">
      <c r="A602" s="57">
        <v>32544</v>
      </c>
      <c r="B602" s="57" t="s">
        <v>620</v>
      </c>
      <c r="C602" s="57">
        <v>2</v>
      </c>
      <c r="D602" s="57" t="s">
        <v>54</v>
      </c>
      <c r="E602" s="57">
        <v>26</v>
      </c>
      <c r="F602" s="57" t="s">
        <v>1351</v>
      </c>
      <c r="G602" s="57" t="s">
        <v>1755</v>
      </c>
      <c r="H602" s="57">
        <v>9</v>
      </c>
      <c r="I602" s="57">
        <v>262</v>
      </c>
    </row>
    <row r="603" spans="1:9">
      <c r="A603" s="57">
        <v>32546</v>
      </c>
      <c r="B603" s="57" t="s">
        <v>621</v>
      </c>
      <c r="C603" s="57">
        <v>2</v>
      </c>
      <c r="D603" s="57" t="s">
        <v>54</v>
      </c>
      <c r="E603" s="57">
        <v>26</v>
      </c>
      <c r="F603" s="57" t="s">
        <v>1351</v>
      </c>
      <c r="G603" s="57" t="s">
        <v>1756</v>
      </c>
      <c r="H603" s="57">
        <v>9</v>
      </c>
      <c r="I603" s="57">
        <v>323</v>
      </c>
    </row>
    <row r="604" spans="1:9">
      <c r="A604" s="57">
        <v>32549</v>
      </c>
      <c r="B604" s="57" t="s">
        <v>622</v>
      </c>
      <c r="C604" s="57">
        <v>2</v>
      </c>
      <c r="D604" s="57" t="s">
        <v>54</v>
      </c>
      <c r="E604" s="57">
        <v>26</v>
      </c>
      <c r="F604" s="57" t="s">
        <v>1351</v>
      </c>
      <c r="G604" s="57" t="s">
        <v>1757</v>
      </c>
      <c r="H604" s="57">
        <v>9</v>
      </c>
      <c r="I604" s="57">
        <v>355</v>
      </c>
    </row>
    <row r="605" spans="1:9">
      <c r="A605" s="57">
        <v>32551</v>
      </c>
      <c r="B605" s="57" t="s">
        <v>623</v>
      </c>
      <c r="C605" s="57">
        <v>2</v>
      </c>
      <c r="D605" s="57" t="s">
        <v>54</v>
      </c>
      <c r="E605" s="57">
        <v>26</v>
      </c>
      <c r="F605" s="57" t="s">
        <v>1351</v>
      </c>
      <c r="G605" s="57" t="s">
        <v>1758</v>
      </c>
      <c r="H605" s="57">
        <v>9</v>
      </c>
      <c r="I605" s="57">
        <v>393</v>
      </c>
    </row>
    <row r="606" spans="1:9">
      <c r="A606" s="57">
        <v>32552</v>
      </c>
      <c r="B606" s="57" t="s">
        <v>624</v>
      </c>
      <c r="C606" s="57">
        <v>2</v>
      </c>
      <c r="D606" s="57" t="s">
        <v>54</v>
      </c>
      <c r="E606" s="57">
        <v>26</v>
      </c>
      <c r="F606" s="57" t="s">
        <v>1351</v>
      </c>
      <c r="G606" s="57" t="s">
        <v>1759</v>
      </c>
      <c r="H606" s="57">
        <v>9</v>
      </c>
      <c r="I606" s="57">
        <v>429</v>
      </c>
    </row>
    <row r="607" spans="1:9">
      <c r="A607" s="57">
        <v>32553</v>
      </c>
      <c r="B607" s="57" t="s">
        <v>625</v>
      </c>
      <c r="C607" s="57">
        <v>2</v>
      </c>
      <c r="D607" s="57" t="s">
        <v>54</v>
      </c>
      <c r="E607" s="57">
        <v>26</v>
      </c>
      <c r="F607" s="57" t="s">
        <v>1351</v>
      </c>
      <c r="G607" s="57" t="s">
        <v>1760</v>
      </c>
      <c r="H607" s="57">
        <v>9</v>
      </c>
      <c r="I607" s="57">
        <v>430</v>
      </c>
    </row>
    <row r="608" spans="1:9">
      <c r="A608" s="57">
        <v>32554</v>
      </c>
      <c r="B608" s="57" t="s">
        <v>626</v>
      </c>
      <c r="C608" s="57">
        <v>2</v>
      </c>
      <c r="D608" s="57" t="s">
        <v>54</v>
      </c>
      <c r="E608" s="57">
        <v>26</v>
      </c>
      <c r="F608" s="57" t="s">
        <v>1351</v>
      </c>
      <c r="G608" s="57" t="s">
        <v>1761</v>
      </c>
      <c r="H608" s="57">
        <v>9</v>
      </c>
      <c r="I608" s="57">
        <v>439</v>
      </c>
    </row>
    <row r="609" spans="1:9">
      <c r="A609" s="57">
        <v>32555</v>
      </c>
      <c r="B609" s="57" t="s">
        <v>627</v>
      </c>
      <c r="C609" s="57">
        <v>2</v>
      </c>
      <c r="D609" s="57" t="s">
        <v>54</v>
      </c>
      <c r="E609" s="57">
        <v>26</v>
      </c>
      <c r="F609" s="57" t="s">
        <v>1351</v>
      </c>
      <c r="G609" s="57" t="s">
        <v>1762</v>
      </c>
      <c r="H609" s="57">
        <v>9</v>
      </c>
      <c r="I609" s="57">
        <v>443</v>
      </c>
    </row>
    <row r="610" spans="1:9">
      <c r="A610" s="57">
        <v>32557</v>
      </c>
      <c r="B610" s="57" t="s">
        <v>628</v>
      </c>
      <c r="C610" s="57">
        <v>2</v>
      </c>
      <c r="D610" s="57" t="s">
        <v>54</v>
      </c>
      <c r="E610" s="57">
        <v>26</v>
      </c>
      <c r="F610" s="57" t="s">
        <v>1351</v>
      </c>
      <c r="G610" s="57" t="s">
        <v>1763</v>
      </c>
      <c r="H610" s="57">
        <v>9</v>
      </c>
      <c r="I610" s="57">
        <v>447</v>
      </c>
    </row>
    <row r="611" spans="1:9">
      <c r="A611" s="57">
        <v>32558</v>
      </c>
      <c r="B611" s="57" t="s">
        <v>629</v>
      </c>
      <c r="C611" s="57">
        <v>2</v>
      </c>
      <c r="D611" s="57" t="s">
        <v>54</v>
      </c>
      <c r="E611" s="57">
        <v>26</v>
      </c>
      <c r="F611" s="57" t="s">
        <v>1351</v>
      </c>
      <c r="G611" s="57" t="s">
        <v>1764</v>
      </c>
      <c r="H611" s="57">
        <v>9</v>
      </c>
      <c r="I611" s="57">
        <v>452</v>
      </c>
    </row>
    <row r="612" spans="1:9">
      <c r="A612" s="57">
        <v>32559</v>
      </c>
      <c r="B612" s="57" t="s">
        <v>630</v>
      </c>
      <c r="C612" s="57">
        <v>2</v>
      </c>
      <c r="D612" s="57" t="s">
        <v>54</v>
      </c>
      <c r="E612" s="57">
        <v>26</v>
      </c>
      <c r="F612" s="57" t="s">
        <v>1351</v>
      </c>
      <c r="G612" s="57" t="s">
        <v>1765</v>
      </c>
      <c r="H612" s="57">
        <v>9</v>
      </c>
      <c r="I612" s="57">
        <v>475</v>
      </c>
    </row>
    <row r="613" spans="1:9">
      <c r="A613" s="57">
        <v>32560</v>
      </c>
      <c r="B613" s="57" t="s">
        <v>631</v>
      </c>
      <c r="C613" s="57">
        <v>2</v>
      </c>
      <c r="D613" s="57" t="s">
        <v>54</v>
      </c>
      <c r="E613" s="57">
        <v>26</v>
      </c>
      <c r="F613" s="57" t="s">
        <v>1351</v>
      </c>
      <c r="G613" s="57" t="s">
        <v>1766</v>
      </c>
      <c r="H613" s="57">
        <v>9</v>
      </c>
      <c r="I613" s="57">
        <v>476</v>
      </c>
    </row>
    <row r="614" spans="1:9">
      <c r="A614" s="57">
        <v>32561</v>
      </c>
      <c r="B614" s="57" t="s">
        <v>632</v>
      </c>
      <c r="C614" s="57">
        <v>2</v>
      </c>
      <c r="D614" s="57" t="s">
        <v>54</v>
      </c>
      <c r="E614" s="57">
        <v>4</v>
      </c>
      <c r="F614" s="57" t="s">
        <v>1646</v>
      </c>
      <c r="G614" s="57" t="s">
        <v>1767</v>
      </c>
      <c r="H614" s="57">
        <v>10</v>
      </c>
      <c r="I614" s="57">
        <v>481</v>
      </c>
    </row>
    <row r="615" spans="1:9">
      <c r="A615" s="57">
        <v>32563</v>
      </c>
      <c r="B615" s="57" t="s">
        <v>633</v>
      </c>
      <c r="C615" s="57">
        <v>2</v>
      </c>
      <c r="D615" s="57" t="s">
        <v>54</v>
      </c>
      <c r="E615" s="57">
        <v>26</v>
      </c>
      <c r="F615" s="57" t="s">
        <v>1351</v>
      </c>
      <c r="G615" s="57" t="s">
        <v>1768</v>
      </c>
      <c r="H615" s="57">
        <v>9</v>
      </c>
      <c r="I615" s="57">
        <v>499</v>
      </c>
    </row>
    <row r="616" spans="1:9">
      <c r="A616" s="57">
        <v>32565</v>
      </c>
      <c r="B616" s="57" t="s">
        <v>634</v>
      </c>
      <c r="C616" s="57">
        <v>2</v>
      </c>
      <c r="D616" s="57" t="s">
        <v>54</v>
      </c>
      <c r="E616" s="57">
        <v>26</v>
      </c>
      <c r="F616" s="57" t="s">
        <v>1351</v>
      </c>
      <c r="G616" s="57" t="s">
        <v>1769</v>
      </c>
      <c r="H616" s="57">
        <v>9</v>
      </c>
      <c r="I616" s="57">
        <v>517</v>
      </c>
    </row>
    <row r="617" spans="1:9">
      <c r="A617" s="57">
        <v>32566</v>
      </c>
      <c r="B617" s="57" t="s">
        <v>635</v>
      </c>
      <c r="C617" s="57">
        <v>2</v>
      </c>
      <c r="D617" s="57" t="s">
        <v>54</v>
      </c>
      <c r="E617" s="57">
        <v>26</v>
      </c>
      <c r="F617" s="57" t="s">
        <v>1351</v>
      </c>
      <c r="G617" s="57" t="s">
        <v>1770</v>
      </c>
      <c r="H617" s="57">
        <v>9</v>
      </c>
      <c r="I617" s="57">
        <v>529</v>
      </c>
    </row>
    <row r="618" spans="1:9">
      <c r="A618" s="57">
        <v>32567</v>
      </c>
      <c r="B618" s="57" t="s">
        <v>636</v>
      </c>
      <c r="C618" s="57">
        <v>2</v>
      </c>
      <c r="D618" s="57" t="s">
        <v>54</v>
      </c>
      <c r="E618" s="57">
        <v>26</v>
      </c>
      <c r="F618" s="57" t="s">
        <v>1351</v>
      </c>
      <c r="G618" s="57" t="s">
        <v>1771</v>
      </c>
      <c r="H618" s="57">
        <v>9</v>
      </c>
      <c r="I618" s="57">
        <v>544</v>
      </c>
    </row>
    <row r="619" spans="1:9">
      <c r="A619" s="57">
        <v>32568</v>
      </c>
      <c r="B619" s="57" t="s">
        <v>637</v>
      </c>
      <c r="C619" s="57">
        <v>2</v>
      </c>
      <c r="D619" s="57" t="s">
        <v>54</v>
      </c>
      <c r="E619" s="57">
        <v>26</v>
      </c>
      <c r="F619" s="57" t="s">
        <v>1351</v>
      </c>
      <c r="G619" s="57" t="s">
        <v>1772</v>
      </c>
      <c r="H619" s="57">
        <v>9</v>
      </c>
      <c r="I619" s="57">
        <v>547</v>
      </c>
    </row>
    <row r="620" spans="1:9">
      <c r="A620" s="57">
        <v>32569</v>
      </c>
      <c r="B620" s="57" t="s">
        <v>638</v>
      </c>
      <c r="C620" s="57">
        <v>2</v>
      </c>
      <c r="D620" s="57" t="s">
        <v>54</v>
      </c>
      <c r="E620" s="57">
        <v>26</v>
      </c>
      <c r="F620" s="57" t="s">
        <v>1351</v>
      </c>
      <c r="G620" s="57" t="s">
        <v>1773</v>
      </c>
      <c r="H620" s="57">
        <v>9</v>
      </c>
      <c r="I620" s="57">
        <v>593</v>
      </c>
    </row>
    <row r="621" spans="1:9">
      <c r="A621" s="57">
        <v>32570</v>
      </c>
      <c r="B621" s="57" t="s">
        <v>639</v>
      </c>
      <c r="C621" s="57">
        <v>2</v>
      </c>
      <c r="D621" s="57" t="s">
        <v>54</v>
      </c>
      <c r="E621" s="57">
        <v>26</v>
      </c>
      <c r="F621" s="57" t="s">
        <v>1351</v>
      </c>
      <c r="G621" s="57" t="s">
        <v>1774</v>
      </c>
      <c r="H621" s="57">
        <v>9</v>
      </c>
      <c r="I621" s="57">
        <v>596</v>
      </c>
    </row>
    <row r="622" spans="1:9">
      <c r="A622" s="57">
        <v>32571</v>
      </c>
      <c r="B622" s="57" t="s">
        <v>640</v>
      </c>
      <c r="C622" s="57">
        <v>2</v>
      </c>
      <c r="D622" s="57" t="s">
        <v>54</v>
      </c>
      <c r="E622" s="57">
        <v>26</v>
      </c>
      <c r="F622" s="57" t="s">
        <v>1351</v>
      </c>
      <c r="G622" s="57" t="s">
        <v>1775</v>
      </c>
      <c r="H622" s="57">
        <v>9</v>
      </c>
      <c r="I622" s="57">
        <v>604</v>
      </c>
    </row>
    <row r="623" spans="1:9">
      <c r="A623" s="57">
        <v>32572</v>
      </c>
      <c r="B623" s="57" t="s">
        <v>641</v>
      </c>
      <c r="C623" s="57">
        <v>2</v>
      </c>
      <c r="D623" s="57" t="s">
        <v>54</v>
      </c>
      <c r="E623" s="57">
        <v>26</v>
      </c>
      <c r="F623" s="57" t="s">
        <v>1351</v>
      </c>
      <c r="G623" s="57" t="s">
        <v>1776</v>
      </c>
      <c r="H623" s="57">
        <v>9</v>
      </c>
      <c r="I623" s="57">
        <v>609</v>
      </c>
    </row>
    <row r="624" spans="1:9">
      <c r="A624" s="57">
        <v>32574</v>
      </c>
      <c r="B624" s="57" t="s">
        <v>642</v>
      </c>
      <c r="C624" s="57">
        <v>2</v>
      </c>
      <c r="D624" s="57" t="s">
        <v>54</v>
      </c>
      <c r="E624" s="57">
        <v>26</v>
      </c>
      <c r="F624" s="57" t="s">
        <v>1351</v>
      </c>
      <c r="G624" s="57" t="s">
        <v>1777</v>
      </c>
      <c r="H624" s="57">
        <v>9</v>
      </c>
      <c r="I624" s="57">
        <v>660</v>
      </c>
    </row>
    <row r="625" spans="1:9">
      <c r="A625" s="57">
        <v>32576</v>
      </c>
      <c r="B625" s="57" t="s">
        <v>643</v>
      </c>
      <c r="C625" s="57">
        <v>2</v>
      </c>
      <c r="D625" s="57" t="s">
        <v>54</v>
      </c>
      <c r="E625" s="57">
        <v>26</v>
      </c>
      <c r="F625" s="57" t="s">
        <v>1351</v>
      </c>
      <c r="G625" s="57" t="s">
        <v>1778</v>
      </c>
      <c r="H625" s="57">
        <v>9</v>
      </c>
      <c r="I625" s="57">
        <v>703</v>
      </c>
    </row>
    <row r="626" spans="1:9">
      <c r="A626" s="57">
        <v>32579</v>
      </c>
      <c r="B626" s="57" t="s">
        <v>644</v>
      </c>
      <c r="C626" s="57">
        <v>2</v>
      </c>
      <c r="D626" s="57" t="s">
        <v>54</v>
      </c>
      <c r="E626" s="57">
        <v>10</v>
      </c>
      <c r="F626" s="57" t="s">
        <v>1592</v>
      </c>
      <c r="G626" s="57" t="s">
        <v>1779</v>
      </c>
      <c r="H626" s="57">
        <v>12</v>
      </c>
      <c r="I626" s="57">
        <v>163</v>
      </c>
    </row>
    <row r="627" spans="1:9">
      <c r="A627" s="57">
        <v>32580</v>
      </c>
      <c r="B627" s="57" t="s">
        <v>645</v>
      </c>
      <c r="C627" s="57">
        <v>2</v>
      </c>
      <c r="D627" s="57" t="s">
        <v>54</v>
      </c>
      <c r="E627" s="57">
        <v>10</v>
      </c>
      <c r="F627" s="57" t="s">
        <v>1592</v>
      </c>
      <c r="G627" s="57" t="s">
        <v>1780</v>
      </c>
      <c r="H627" s="57">
        <v>12</v>
      </c>
      <c r="I627" s="57">
        <v>164</v>
      </c>
    </row>
    <row r="628" spans="1:9">
      <c r="A628" s="57">
        <v>32581</v>
      </c>
      <c r="B628" s="57" t="s">
        <v>646</v>
      </c>
      <c r="C628" s="57">
        <v>2</v>
      </c>
      <c r="D628" s="57" t="s">
        <v>54</v>
      </c>
      <c r="E628" s="57">
        <v>10</v>
      </c>
      <c r="F628" s="57" t="s">
        <v>1592</v>
      </c>
      <c r="G628" s="57" t="s">
        <v>1322</v>
      </c>
      <c r="H628" s="57">
        <v>12</v>
      </c>
      <c r="I628" s="57">
        <v>189</v>
      </c>
    </row>
    <row r="629" spans="1:9">
      <c r="A629" s="57">
        <v>32582</v>
      </c>
      <c r="B629" s="57" t="s">
        <v>647</v>
      </c>
      <c r="C629" s="57">
        <v>2</v>
      </c>
      <c r="D629" s="57" t="s">
        <v>54</v>
      </c>
      <c r="E629" s="57">
        <v>10</v>
      </c>
      <c r="F629" s="57" t="s">
        <v>1592</v>
      </c>
      <c r="G629" s="57" t="s">
        <v>1781</v>
      </c>
      <c r="H629" s="57">
        <v>12</v>
      </c>
      <c r="I629" s="57">
        <v>207</v>
      </c>
    </row>
    <row r="630" spans="1:9">
      <c r="A630" s="57">
        <v>32583</v>
      </c>
      <c r="B630" s="57" t="s">
        <v>648</v>
      </c>
      <c r="C630" s="57">
        <v>2</v>
      </c>
      <c r="D630" s="57" t="s">
        <v>54</v>
      </c>
      <c r="E630" s="57">
        <v>10</v>
      </c>
      <c r="F630" s="57" t="s">
        <v>1592</v>
      </c>
      <c r="G630" s="57" t="s">
        <v>1782</v>
      </c>
      <c r="H630" s="57">
        <v>12</v>
      </c>
      <c r="I630" s="57">
        <v>212</v>
      </c>
    </row>
    <row r="631" spans="1:9">
      <c r="A631" s="57">
        <v>32584</v>
      </c>
      <c r="B631" s="57" t="s">
        <v>649</v>
      </c>
      <c r="C631" s="57">
        <v>2</v>
      </c>
      <c r="D631" s="57" t="s">
        <v>54</v>
      </c>
      <c r="E631" s="57">
        <v>10</v>
      </c>
      <c r="F631" s="57" t="s">
        <v>1592</v>
      </c>
      <c r="G631" s="57" t="s">
        <v>1783</v>
      </c>
      <c r="H631" s="57">
        <v>12</v>
      </c>
      <c r="I631" s="57">
        <v>247</v>
      </c>
    </row>
    <row r="632" spans="1:9">
      <c r="A632" s="57">
        <v>32585</v>
      </c>
      <c r="B632" s="57" t="s">
        <v>650</v>
      </c>
      <c r="C632" s="57">
        <v>2</v>
      </c>
      <c r="D632" s="57" t="s">
        <v>54</v>
      </c>
      <c r="E632" s="57">
        <v>10</v>
      </c>
      <c r="F632" s="57" t="s">
        <v>1592</v>
      </c>
      <c r="G632" s="57" t="s">
        <v>1784</v>
      </c>
      <c r="H632" s="57">
        <v>12</v>
      </c>
      <c r="I632" s="57">
        <v>249</v>
      </c>
    </row>
    <row r="633" spans="1:9">
      <c r="A633" s="57">
        <v>32586</v>
      </c>
      <c r="B633" s="57" t="s">
        <v>651</v>
      </c>
      <c r="C633" s="57">
        <v>2</v>
      </c>
      <c r="D633" s="57" t="s">
        <v>54</v>
      </c>
      <c r="E633" s="57">
        <v>10</v>
      </c>
      <c r="F633" s="57" t="s">
        <v>1592</v>
      </c>
      <c r="G633" s="57" t="s">
        <v>1785</v>
      </c>
      <c r="H633" s="57">
        <v>12</v>
      </c>
      <c r="I633" s="57">
        <v>281</v>
      </c>
    </row>
    <row r="634" spans="1:9">
      <c r="A634" s="57">
        <v>32587</v>
      </c>
      <c r="B634" s="57" t="s">
        <v>652</v>
      </c>
      <c r="C634" s="57">
        <v>2</v>
      </c>
      <c r="D634" s="57" t="s">
        <v>54</v>
      </c>
      <c r="E634" s="57">
        <v>10</v>
      </c>
      <c r="F634" s="57" t="s">
        <v>1592</v>
      </c>
      <c r="G634" s="57" t="s">
        <v>1786</v>
      </c>
      <c r="H634" s="57">
        <v>12</v>
      </c>
      <c r="I634" s="57">
        <v>295</v>
      </c>
    </row>
    <row r="635" spans="1:9">
      <c r="A635" s="57">
        <v>32588</v>
      </c>
      <c r="B635" s="57" t="s">
        <v>653</v>
      </c>
      <c r="C635" s="57">
        <v>2</v>
      </c>
      <c r="D635" s="57" t="s">
        <v>54</v>
      </c>
      <c r="E635" s="57">
        <v>6</v>
      </c>
      <c r="F635" s="57" t="s">
        <v>1330</v>
      </c>
      <c r="G635" s="57" t="s">
        <v>1787</v>
      </c>
      <c r="H635" s="57">
        <v>5</v>
      </c>
      <c r="I635" s="57">
        <v>302</v>
      </c>
    </row>
    <row r="636" spans="1:9">
      <c r="A636" s="57">
        <v>32589</v>
      </c>
      <c r="B636" s="57" t="s">
        <v>654</v>
      </c>
      <c r="C636" s="57">
        <v>2</v>
      </c>
      <c r="D636" s="57" t="s">
        <v>54</v>
      </c>
      <c r="E636" s="57">
        <v>10</v>
      </c>
      <c r="F636" s="57" t="s">
        <v>1592</v>
      </c>
      <c r="G636" s="57" t="s">
        <v>1788</v>
      </c>
      <c r="H636" s="57">
        <v>12</v>
      </c>
      <c r="I636" s="57">
        <v>436</v>
      </c>
    </row>
    <row r="637" spans="1:9">
      <c r="A637" s="57">
        <v>32590</v>
      </c>
      <c r="B637" s="57" t="s">
        <v>655</v>
      </c>
      <c r="C637" s="57">
        <v>2</v>
      </c>
      <c r="D637" s="57" t="s">
        <v>54</v>
      </c>
      <c r="E637" s="57">
        <v>10</v>
      </c>
      <c r="F637" s="57" t="s">
        <v>1592</v>
      </c>
      <c r="G637" s="57" t="s">
        <v>1718</v>
      </c>
      <c r="H637" s="57">
        <v>12</v>
      </c>
      <c r="I637" s="57">
        <v>438</v>
      </c>
    </row>
    <row r="638" spans="1:9">
      <c r="A638" s="57">
        <v>32591</v>
      </c>
      <c r="B638" s="57" t="s">
        <v>656</v>
      </c>
      <c r="C638" s="57">
        <v>2</v>
      </c>
      <c r="D638" s="57" t="s">
        <v>54</v>
      </c>
      <c r="E638" s="57">
        <v>10</v>
      </c>
      <c r="F638" s="57" t="s">
        <v>1592</v>
      </c>
      <c r="G638" s="57" t="s">
        <v>1789</v>
      </c>
      <c r="H638" s="57">
        <v>12</v>
      </c>
      <c r="I638" s="57">
        <v>485</v>
      </c>
    </row>
    <row r="639" spans="1:9">
      <c r="A639" s="57">
        <v>32592</v>
      </c>
      <c r="B639" s="57" t="s">
        <v>657</v>
      </c>
      <c r="C639" s="57">
        <v>2</v>
      </c>
      <c r="D639" s="57" t="s">
        <v>54</v>
      </c>
      <c r="E639" s="57">
        <v>10</v>
      </c>
      <c r="F639" s="57" t="s">
        <v>1592</v>
      </c>
      <c r="G639" s="57" t="s">
        <v>1790</v>
      </c>
      <c r="H639" s="57">
        <v>12</v>
      </c>
      <c r="I639" s="57">
        <v>486</v>
      </c>
    </row>
    <row r="640" spans="1:9">
      <c r="A640" s="57">
        <v>32593</v>
      </c>
      <c r="B640" s="57" t="s">
        <v>658</v>
      </c>
      <c r="C640" s="57">
        <v>2</v>
      </c>
      <c r="D640" s="57" t="s">
        <v>54</v>
      </c>
      <c r="E640" s="57">
        <v>10</v>
      </c>
      <c r="F640" s="57" t="s">
        <v>1592</v>
      </c>
      <c r="G640" s="57" t="s">
        <v>1791</v>
      </c>
      <c r="H640" s="57">
        <v>12</v>
      </c>
      <c r="I640" s="57">
        <v>489</v>
      </c>
    </row>
    <row r="641" spans="1:9">
      <c r="A641" s="57">
        <v>32594</v>
      </c>
      <c r="B641" s="57" t="s">
        <v>659</v>
      </c>
      <c r="C641" s="57">
        <v>2</v>
      </c>
      <c r="D641" s="57" t="s">
        <v>54</v>
      </c>
      <c r="E641" s="57">
        <v>10</v>
      </c>
      <c r="F641" s="57" t="s">
        <v>1592</v>
      </c>
      <c r="G641" s="57" t="s">
        <v>1792</v>
      </c>
      <c r="H641" s="57">
        <v>12</v>
      </c>
      <c r="I641" s="57">
        <v>493</v>
      </c>
    </row>
    <row r="642" spans="1:9">
      <c r="A642" s="57">
        <v>32595</v>
      </c>
      <c r="B642" s="57" t="s">
        <v>660</v>
      </c>
      <c r="C642" s="57">
        <v>2</v>
      </c>
      <c r="D642" s="57" t="s">
        <v>54</v>
      </c>
      <c r="E642" s="57">
        <v>10</v>
      </c>
      <c r="F642" s="57" t="s">
        <v>1592</v>
      </c>
      <c r="G642" s="57" t="s">
        <v>1793</v>
      </c>
      <c r="H642" s="57">
        <v>12</v>
      </c>
      <c r="I642" s="57">
        <v>495</v>
      </c>
    </row>
    <row r="643" spans="1:9">
      <c r="A643" s="57">
        <v>32596</v>
      </c>
      <c r="B643" s="57" t="s">
        <v>661</v>
      </c>
      <c r="C643" s="57">
        <v>2</v>
      </c>
      <c r="D643" s="57" t="s">
        <v>54</v>
      </c>
      <c r="E643" s="57">
        <v>10</v>
      </c>
      <c r="F643" s="57" t="s">
        <v>1592</v>
      </c>
      <c r="G643" s="57" t="s">
        <v>1794</v>
      </c>
      <c r="H643" s="57">
        <v>12</v>
      </c>
      <c r="I643" s="57">
        <v>501</v>
      </c>
    </row>
    <row r="644" spans="1:9">
      <c r="A644" s="57">
        <v>32597</v>
      </c>
      <c r="B644" s="57" t="s">
        <v>662</v>
      </c>
      <c r="C644" s="57">
        <v>2</v>
      </c>
      <c r="D644" s="57" t="s">
        <v>54</v>
      </c>
      <c r="E644" s="57">
        <v>10</v>
      </c>
      <c r="F644" s="57" t="s">
        <v>1592</v>
      </c>
      <c r="G644" s="57" t="s">
        <v>1795</v>
      </c>
      <c r="H644" s="57">
        <v>12</v>
      </c>
      <c r="I644" s="57">
        <v>503</v>
      </c>
    </row>
    <row r="645" spans="1:9">
      <c r="A645" s="57">
        <v>32598</v>
      </c>
      <c r="B645" s="57" t="s">
        <v>663</v>
      </c>
      <c r="C645" s="57">
        <v>2</v>
      </c>
      <c r="D645" s="57" t="s">
        <v>54</v>
      </c>
      <c r="E645" s="57">
        <v>6</v>
      </c>
      <c r="F645" s="57" t="s">
        <v>1330</v>
      </c>
      <c r="G645" s="57" t="s">
        <v>1796</v>
      </c>
      <c r="H645" s="57">
        <v>5</v>
      </c>
      <c r="I645" s="57">
        <v>537</v>
      </c>
    </row>
    <row r="646" spans="1:9">
      <c r="A646" s="57">
        <v>32599</v>
      </c>
      <c r="B646" s="57" t="s">
        <v>664</v>
      </c>
      <c r="C646" s="57">
        <v>2</v>
      </c>
      <c r="D646" s="57" t="s">
        <v>54</v>
      </c>
      <c r="E646" s="57">
        <v>10</v>
      </c>
      <c r="F646" s="57" t="s">
        <v>1592</v>
      </c>
      <c r="G646" s="57" t="s">
        <v>1797</v>
      </c>
      <c r="H646" s="57">
        <v>12</v>
      </c>
      <c r="I646" s="57">
        <v>545</v>
      </c>
    </row>
    <row r="647" spans="1:9">
      <c r="A647" s="57">
        <v>32600</v>
      </c>
      <c r="B647" s="57" t="s">
        <v>665</v>
      </c>
      <c r="C647" s="57">
        <v>2</v>
      </c>
      <c r="D647" s="57" t="s">
        <v>54</v>
      </c>
      <c r="E647" s="57">
        <v>10</v>
      </c>
      <c r="F647" s="57" t="s">
        <v>1592</v>
      </c>
      <c r="G647" s="57" t="s">
        <v>1798</v>
      </c>
      <c r="H647" s="57">
        <v>12</v>
      </c>
      <c r="I647" s="57">
        <v>548</v>
      </c>
    </row>
    <row r="648" spans="1:9">
      <c r="A648" s="57">
        <v>32601</v>
      </c>
      <c r="B648" s="57" t="s">
        <v>666</v>
      </c>
      <c r="C648" s="57">
        <v>2</v>
      </c>
      <c r="D648" s="57" t="s">
        <v>54</v>
      </c>
      <c r="E648" s="57">
        <v>12</v>
      </c>
      <c r="F648" s="57" t="s">
        <v>1678</v>
      </c>
      <c r="G648" s="57" t="s">
        <v>1799</v>
      </c>
      <c r="H648" s="57">
        <v>12</v>
      </c>
      <c r="I648" s="57">
        <v>565</v>
      </c>
    </row>
    <row r="649" spans="1:9">
      <c r="A649" s="57">
        <v>32603</v>
      </c>
      <c r="B649" s="57" t="s">
        <v>667</v>
      </c>
      <c r="C649" s="57">
        <v>2</v>
      </c>
      <c r="D649" s="57" t="s">
        <v>54</v>
      </c>
      <c r="E649" s="57">
        <v>10</v>
      </c>
      <c r="F649" s="57" t="s">
        <v>1592</v>
      </c>
      <c r="G649" s="57" t="s">
        <v>1800</v>
      </c>
      <c r="H649" s="57">
        <v>12</v>
      </c>
      <c r="I649" s="57">
        <v>568</v>
      </c>
    </row>
    <row r="650" spans="1:9">
      <c r="A650" s="57">
        <v>32604</v>
      </c>
      <c r="B650" s="57" t="s">
        <v>668</v>
      </c>
      <c r="C650" s="57">
        <v>2</v>
      </c>
      <c r="D650" s="57" t="s">
        <v>54</v>
      </c>
      <c r="E650" s="57">
        <v>10</v>
      </c>
      <c r="F650" s="57" t="s">
        <v>1592</v>
      </c>
      <c r="G650" s="57" t="s">
        <v>1801</v>
      </c>
      <c r="H650" s="57">
        <v>12</v>
      </c>
      <c r="I650" s="57">
        <v>580</v>
      </c>
    </row>
    <row r="651" spans="1:9">
      <c r="A651" s="57">
        <v>32606</v>
      </c>
      <c r="B651" s="57" t="s">
        <v>669</v>
      </c>
      <c r="C651" s="57">
        <v>2</v>
      </c>
      <c r="D651" s="57" t="s">
        <v>54</v>
      </c>
      <c r="E651" s="57">
        <v>10</v>
      </c>
      <c r="F651" s="57" t="s">
        <v>1592</v>
      </c>
      <c r="G651" s="57" t="s">
        <v>1802</v>
      </c>
      <c r="H651" s="57">
        <v>12</v>
      </c>
      <c r="I651" s="57">
        <v>612</v>
      </c>
    </row>
    <row r="652" spans="1:9">
      <c r="A652" s="57">
        <v>32607</v>
      </c>
      <c r="B652" s="57" t="s">
        <v>670</v>
      </c>
      <c r="C652" s="57">
        <v>2</v>
      </c>
      <c r="D652" s="57" t="s">
        <v>54</v>
      </c>
      <c r="E652" s="57">
        <v>10</v>
      </c>
      <c r="F652" s="57" t="s">
        <v>1592</v>
      </c>
      <c r="G652" s="57" t="s">
        <v>1803</v>
      </c>
      <c r="H652" s="57">
        <v>12</v>
      </c>
      <c r="I652" s="57">
        <v>652</v>
      </c>
    </row>
    <row r="653" spans="1:9">
      <c r="A653" s="57">
        <v>32608</v>
      </c>
      <c r="B653" s="57" t="s">
        <v>671</v>
      </c>
      <c r="C653" s="57">
        <v>2</v>
      </c>
      <c r="D653" s="57" t="s">
        <v>54</v>
      </c>
      <c r="E653" s="57">
        <v>6</v>
      </c>
      <c r="F653" s="57" t="s">
        <v>1330</v>
      </c>
      <c r="G653" s="57" t="s">
        <v>1804</v>
      </c>
      <c r="H653" s="57">
        <v>5</v>
      </c>
      <c r="I653" s="57">
        <v>659</v>
      </c>
    </row>
    <row r="654" spans="1:9">
      <c r="A654" s="57">
        <v>32609</v>
      </c>
      <c r="B654" s="57" t="s">
        <v>672</v>
      </c>
      <c r="C654" s="57">
        <v>2</v>
      </c>
      <c r="D654" s="57" t="s">
        <v>54</v>
      </c>
      <c r="E654" s="57">
        <v>6</v>
      </c>
      <c r="F654" s="57" t="s">
        <v>1330</v>
      </c>
      <c r="G654" s="57" t="s">
        <v>1805</v>
      </c>
      <c r="H654" s="57">
        <v>5</v>
      </c>
      <c r="I654" s="57">
        <v>677</v>
      </c>
    </row>
    <row r="655" spans="1:9">
      <c r="A655" s="57">
        <v>32610</v>
      </c>
      <c r="B655" s="57" t="s">
        <v>673</v>
      </c>
      <c r="C655" s="57">
        <v>2</v>
      </c>
      <c r="D655" s="57" t="s">
        <v>54</v>
      </c>
      <c r="E655" s="57">
        <v>6</v>
      </c>
      <c r="F655" s="57" t="s">
        <v>1330</v>
      </c>
      <c r="G655" s="57" t="s">
        <v>1806</v>
      </c>
      <c r="H655" s="57">
        <v>5</v>
      </c>
      <c r="I655" s="57">
        <v>689</v>
      </c>
    </row>
    <row r="656" spans="1:9">
      <c r="A656" s="57">
        <v>32611</v>
      </c>
      <c r="B656" s="57" t="s">
        <v>674</v>
      </c>
      <c r="C656" s="57">
        <v>2</v>
      </c>
      <c r="D656" s="57" t="s">
        <v>54</v>
      </c>
      <c r="E656" s="57">
        <v>10</v>
      </c>
      <c r="F656" s="57" t="s">
        <v>1592</v>
      </c>
      <c r="G656" s="57" t="s">
        <v>1807</v>
      </c>
      <c r="H656" s="57">
        <v>12</v>
      </c>
      <c r="I656" s="57">
        <v>693</v>
      </c>
    </row>
    <row r="657" spans="1:9">
      <c r="A657" s="57">
        <v>32612</v>
      </c>
      <c r="B657" s="57" t="s">
        <v>675</v>
      </c>
      <c r="C657" s="57">
        <v>2</v>
      </c>
      <c r="D657" s="57" t="s">
        <v>54</v>
      </c>
      <c r="E657" s="57">
        <v>10</v>
      </c>
      <c r="F657" s="57" t="s">
        <v>1592</v>
      </c>
      <c r="G657" s="57" t="s">
        <v>1373</v>
      </c>
      <c r="H657" s="57">
        <v>12</v>
      </c>
      <c r="I657" s="57">
        <v>697</v>
      </c>
    </row>
    <row r="658" spans="1:9">
      <c r="A658" s="57">
        <v>32613</v>
      </c>
      <c r="B658" s="57" t="s">
        <v>676</v>
      </c>
      <c r="C658" s="57">
        <v>2</v>
      </c>
      <c r="D658" s="57" t="s">
        <v>54</v>
      </c>
      <c r="E658" s="57">
        <v>10</v>
      </c>
      <c r="F658" s="57" t="s">
        <v>1592</v>
      </c>
      <c r="G658" s="57" t="s">
        <v>1808</v>
      </c>
      <c r="H658" s="57">
        <v>12</v>
      </c>
      <c r="I658" s="57">
        <v>713</v>
      </c>
    </row>
    <row r="659" spans="1:9">
      <c r="A659" s="57">
        <v>32614</v>
      </c>
      <c r="B659" s="57" t="s">
        <v>677</v>
      </c>
      <c r="C659" s="57">
        <v>2</v>
      </c>
      <c r="D659" s="57" t="s">
        <v>54</v>
      </c>
      <c r="E659" s="57">
        <v>10</v>
      </c>
      <c r="F659" s="57" t="s">
        <v>1592</v>
      </c>
      <c r="G659" s="57" t="s">
        <v>1809</v>
      </c>
      <c r="H659" s="57">
        <v>12</v>
      </c>
      <c r="I659" s="57">
        <v>719</v>
      </c>
    </row>
    <row r="660" spans="1:9">
      <c r="A660" s="57">
        <v>32665</v>
      </c>
      <c r="B660" s="57" t="s">
        <v>678</v>
      </c>
      <c r="C660" s="57">
        <v>2</v>
      </c>
      <c r="D660" s="57" t="s">
        <v>54</v>
      </c>
      <c r="E660" s="57">
        <v>10</v>
      </c>
      <c r="F660" s="57" t="s">
        <v>1592</v>
      </c>
      <c r="G660" s="57" t="s">
        <v>1810</v>
      </c>
      <c r="H660" s="57">
        <v>12</v>
      </c>
      <c r="I660" s="57">
        <v>309</v>
      </c>
    </row>
    <row r="661" spans="1:9">
      <c r="A661" s="57">
        <v>32666</v>
      </c>
      <c r="B661" s="57" t="s">
        <v>679</v>
      </c>
      <c r="C661" s="57">
        <v>2</v>
      </c>
      <c r="D661" s="57" t="s">
        <v>54</v>
      </c>
      <c r="E661" s="57">
        <v>10</v>
      </c>
      <c r="F661" s="57" t="s">
        <v>1592</v>
      </c>
      <c r="G661" s="57" t="s">
        <v>1811</v>
      </c>
      <c r="H661" s="57">
        <v>12</v>
      </c>
      <c r="I661" s="57">
        <v>314</v>
      </c>
    </row>
    <row r="662" spans="1:9">
      <c r="A662" s="57">
        <v>32667</v>
      </c>
      <c r="B662" s="57" t="s">
        <v>680</v>
      </c>
      <c r="C662" s="57">
        <v>2</v>
      </c>
      <c r="D662" s="57" t="s">
        <v>54</v>
      </c>
      <c r="E662" s="57">
        <v>10</v>
      </c>
      <c r="F662" s="57" t="s">
        <v>1592</v>
      </c>
      <c r="G662" s="57" t="s">
        <v>1812</v>
      </c>
      <c r="H662" s="57">
        <v>12</v>
      </c>
      <c r="I662" s="57">
        <v>315</v>
      </c>
    </row>
    <row r="663" spans="1:9">
      <c r="A663" s="57">
        <v>32668</v>
      </c>
      <c r="B663" s="57" t="s">
        <v>681</v>
      </c>
      <c r="C663" s="57">
        <v>2</v>
      </c>
      <c r="D663" s="57" t="s">
        <v>54</v>
      </c>
      <c r="E663" s="57">
        <v>10</v>
      </c>
      <c r="F663" s="57" t="s">
        <v>1592</v>
      </c>
      <c r="G663" s="57" t="s">
        <v>1813</v>
      </c>
      <c r="H663" s="57">
        <v>12</v>
      </c>
      <c r="I663" s="57">
        <v>338</v>
      </c>
    </row>
    <row r="664" spans="1:9">
      <c r="A664" s="57">
        <v>32669</v>
      </c>
      <c r="B664" s="57" t="s">
        <v>682</v>
      </c>
      <c r="C664" s="57">
        <v>2</v>
      </c>
      <c r="D664" s="57" t="s">
        <v>54</v>
      </c>
      <c r="E664" s="57">
        <v>10</v>
      </c>
      <c r="F664" s="57" t="s">
        <v>1592</v>
      </c>
      <c r="G664" s="57" t="s">
        <v>1814</v>
      </c>
      <c r="H664" s="57">
        <v>12</v>
      </c>
      <c r="I664" s="57">
        <v>340</v>
      </c>
    </row>
    <row r="665" spans="1:9">
      <c r="A665" s="57">
        <v>32670</v>
      </c>
      <c r="B665" s="57" t="s">
        <v>683</v>
      </c>
      <c r="C665" s="57">
        <v>2</v>
      </c>
      <c r="D665" s="57" t="s">
        <v>54</v>
      </c>
      <c r="E665" s="57">
        <v>10</v>
      </c>
      <c r="F665" s="57" t="s">
        <v>1592</v>
      </c>
      <c r="G665" s="57" t="s">
        <v>1815</v>
      </c>
      <c r="H665" s="57">
        <v>12</v>
      </c>
      <c r="I665" s="57">
        <v>343</v>
      </c>
    </row>
    <row r="666" spans="1:9">
      <c r="A666" s="57">
        <v>32671</v>
      </c>
      <c r="B666" s="57" t="s">
        <v>684</v>
      </c>
      <c r="C666" s="57">
        <v>2</v>
      </c>
      <c r="D666" s="57" t="s">
        <v>54</v>
      </c>
      <c r="E666" s="57">
        <v>10</v>
      </c>
      <c r="F666" s="57" t="s">
        <v>1592</v>
      </c>
      <c r="G666" s="57" t="s">
        <v>1816</v>
      </c>
      <c r="H666" s="57">
        <v>12</v>
      </c>
      <c r="I666" s="57">
        <v>357</v>
      </c>
    </row>
    <row r="667" spans="1:9">
      <c r="A667" s="57">
        <v>32672</v>
      </c>
      <c r="B667" s="57" t="s">
        <v>685</v>
      </c>
      <c r="C667" s="57">
        <v>2</v>
      </c>
      <c r="D667" s="57" t="s">
        <v>54</v>
      </c>
      <c r="E667" s="57">
        <v>10</v>
      </c>
      <c r="F667" s="57" t="s">
        <v>1592</v>
      </c>
      <c r="G667" s="57" t="s">
        <v>1817</v>
      </c>
      <c r="H667" s="57">
        <v>12</v>
      </c>
      <c r="I667" s="57">
        <v>426</v>
      </c>
    </row>
    <row r="668" spans="1:9">
      <c r="A668" s="57">
        <v>32673</v>
      </c>
      <c r="B668" s="57" t="s">
        <v>686</v>
      </c>
      <c r="C668" s="57">
        <v>2</v>
      </c>
      <c r="D668" s="57" t="s">
        <v>54</v>
      </c>
      <c r="E668" s="57">
        <v>10</v>
      </c>
      <c r="F668" s="57" t="s">
        <v>1592</v>
      </c>
      <c r="G668" s="57" t="s">
        <v>1818</v>
      </c>
      <c r="H668" s="57">
        <v>12</v>
      </c>
      <c r="I668" s="57">
        <v>427</v>
      </c>
    </row>
    <row r="669" spans="1:9">
      <c r="A669" s="57">
        <v>32674</v>
      </c>
      <c r="B669" s="57" t="s">
        <v>687</v>
      </c>
      <c r="C669" s="57">
        <v>2</v>
      </c>
      <c r="D669" s="57" t="s">
        <v>54</v>
      </c>
      <c r="E669" s="57">
        <v>6</v>
      </c>
      <c r="F669" s="57" t="s">
        <v>1330</v>
      </c>
      <c r="G669" s="57" t="s">
        <v>1819</v>
      </c>
      <c r="H669" s="57">
        <v>5</v>
      </c>
      <c r="I669" s="57">
        <v>434</v>
      </c>
    </row>
    <row r="670" spans="1:9">
      <c r="A670" s="57">
        <v>33254</v>
      </c>
      <c r="B670" s="57" t="s">
        <v>688</v>
      </c>
      <c r="C670" s="57">
        <v>2</v>
      </c>
      <c r="D670" s="57" t="s">
        <v>54</v>
      </c>
      <c r="E670" s="57">
        <v>30</v>
      </c>
      <c r="F670" s="57" t="s">
        <v>1337</v>
      </c>
      <c r="G670" s="57" t="s">
        <v>1820</v>
      </c>
      <c r="H670" s="57">
        <v>6</v>
      </c>
      <c r="I670" s="57">
        <v>603</v>
      </c>
    </row>
    <row r="671" spans="1:9">
      <c r="A671" s="57">
        <v>33255</v>
      </c>
      <c r="B671" s="57" t="s">
        <v>689</v>
      </c>
      <c r="C671" s="57">
        <v>2</v>
      </c>
      <c r="D671" s="57" t="s">
        <v>54</v>
      </c>
      <c r="E671" s="57">
        <v>31</v>
      </c>
      <c r="F671" s="57" t="s">
        <v>1340</v>
      </c>
      <c r="G671" s="57" t="s">
        <v>1821</v>
      </c>
      <c r="H671" s="57">
        <v>6</v>
      </c>
      <c r="I671" s="57">
        <v>603</v>
      </c>
    </row>
    <row r="672" spans="1:9">
      <c r="A672" s="57">
        <v>33257</v>
      </c>
      <c r="B672" s="57" t="s">
        <v>690</v>
      </c>
      <c r="C672" s="57">
        <v>2</v>
      </c>
      <c r="D672" s="57" t="s">
        <v>54</v>
      </c>
      <c r="E672" s="57">
        <v>22</v>
      </c>
      <c r="F672" s="57" t="s">
        <v>1498</v>
      </c>
      <c r="G672" s="57" t="s">
        <v>1822</v>
      </c>
      <c r="H672" s="57">
        <v>14</v>
      </c>
      <c r="I672" s="57">
        <v>613</v>
      </c>
    </row>
    <row r="673" spans="1:9">
      <c r="A673" s="57">
        <v>33259</v>
      </c>
      <c r="B673" s="57" t="s">
        <v>691</v>
      </c>
      <c r="C673" s="57">
        <v>2</v>
      </c>
      <c r="D673" s="57" t="s">
        <v>54</v>
      </c>
      <c r="E673" s="57">
        <v>12</v>
      </c>
      <c r="F673" s="57" t="s">
        <v>1678</v>
      </c>
      <c r="G673" s="57" t="s">
        <v>1823</v>
      </c>
      <c r="H673" s="57">
        <v>11</v>
      </c>
      <c r="I673" s="57">
        <v>470</v>
      </c>
    </row>
    <row r="674" spans="1:9">
      <c r="A674" s="57">
        <v>33301</v>
      </c>
      <c r="B674" s="57" t="s">
        <v>692</v>
      </c>
      <c r="C674" s="57">
        <v>2</v>
      </c>
      <c r="D674" s="57" t="s">
        <v>54</v>
      </c>
      <c r="E674" s="57">
        <v>191</v>
      </c>
      <c r="F674" s="57" t="s">
        <v>1328</v>
      </c>
      <c r="G674" s="57" t="s">
        <v>1824</v>
      </c>
      <c r="H674" s="57">
        <v>1</v>
      </c>
      <c r="I674" s="57">
        <v>142</v>
      </c>
    </row>
    <row r="675" spans="1:9">
      <c r="A675" s="57">
        <v>33302</v>
      </c>
      <c r="B675" s="57" t="s">
        <v>693</v>
      </c>
      <c r="C675" s="57">
        <v>2</v>
      </c>
      <c r="D675" s="57" t="s">
        <v>54</v>
      </c>
      <c r="E675" s="57">
        <v>191</v>
      </c>
      <c r="F675" s="57" t="s">
        <v>1328</v>
      </c>
      <c r="G675" s="57" t="s">
        <v>1329</v>
      </c>
      <c r="H675" s="57">
        <v>1</v>
      </c>
      <c r="I675" s="57">
        <v>142</v>
      </c>
    </row>
    <row r="676" spans="1:9">
      <c r="A676" s="57">
        <v>33303</v>
      </c>
      <c r="B676" s="57" t="s">
        <v>694</v>
      </c>
      <c r="C676" s="57">
        <v>2</v>
      </c>
      <c r="D676" s="57" t="s">
        <v>54</v>
      </c>
      <c r="E676" s="57">
        <v>191</v>
      </c>
      <c r="F676" s="57" t="s">
        <v>1328</v>
      </c>
      <c r="G676" s="57" t="s">
        <v>1329</v>
      </c>
      <c r="H676" s="57">
        <v>1</v>
      </c>
      <c r="I676" s="57">
        <v>142</v>
      </c>
    </row>
    <row r="677" spans="1:9">
      <c r="A677" s="57">
        <v>33304</v>
      </c>
      <c r="B677" s="57" t="s">
        <v>695</v>
      </c>
      <c r="C677" s="57">
        <v>2</v>
      </c>
      <c r="D677" s="57" t="s">
        <v>54</v>
      </c>
      <c r="E677" s="57">
        <v>191</v>
      </c>
      <c r="F677" s="57" t="s">
        <v>1328</v>
      </c>
      <c r="G677" s="57" t="s">
        <v>1825</v>
      </c>
      <c r="H677" s="57">
        <v>1</v>
      </c>
      <c r="I677" s="57">
        <v>142</v>
      </c>
    </row>
    <row r="678" spans="1:9">
      <c r="A678" s="57">
        <v>33318</v>
      </c>
      <c r="B678" s="57" t="s">
        <v>696</v>
      </c>
      <c r="C678" s="57">
        <v>2</v>
      </c>
      <c r="D678" s="57" t="s">
        <v>54</v>
      </c>
      <c r="E678" s="57">
        <v>191</v>
      </c>
      <c r="F678" s="57" t="s">
        <v>1328</v>
      </c>
      <c r="G678" s="57" t="s">
        <v>1321</v>
      </c>
      <c r="H678" s="57">
        <v>1</v>
      </c>
      <c r="I678" s="57">
        <v>145</v>
      </c>
    </row>
    <row r="679" spans="1:9">
      <c r="A679" s="57">
        <v>33319</v>
      </c>
      <c r="B679" s="57" t="s">
        <v>697</v>
      </c>
      <c r="C679" s="57">
        <v>2</v>
      </c>
      <c r="D679" s="57" t="s">
        <v>54</v>
      </c>
      <c r="E679" s="57">
        <v>191</v>
      </c>
      <c r="F679" s="57" t="s">
        <v>1328</v>
      </c>
      <c r="G679" s="57" t="s">
        <v>1321</v>
      </c>
      <c r="H679" s="57">
        <v>1</v>
      </c>
      <c r="I679" s="57">
        <v>145</v>
      </c>
    </row>
    <row r="680" spans="1:9">
      <c r="A680" s="57">
        <v>33321</v>
      </c>
      <c r="B680" s="57" t="s">
        <v>698</v>
      </c>
      <c r="C680" s="57">
        <v>2</v>
      </c>
      <c r="D680" s="57" t="s">
        <v>54</v>
      </c>
      <c r="E680" s="57">
        <v>191</v>
      </c>
      <c r="F680" s="57" t="s">
        <v>1328</v>
      </c>
      <c r="G680" s="57" t="s">
        <v>1321</v>
      </c>
      <c r="H680" s="57">
        <v>1</v>
      </c>
      <c r="I680" s="57">
        <v>145</v>
      </c>
    </row>
    <row r="681" spans="1:9">
      <c r="A681" s="57">
        <v>33323</v>
      </c>
      <c r="B681" s="57" t="s">
        <v>699</v>
      </c>
      <c r="C681" s="57">
        <v>2</v>
      </c>
      <c r="D681" s="57" t="s">
        <v>54</v>
      </c>
      <c r="E681" s="57">
        <v>191</v>
      </c>
      <c r="F681" s="57" t="s">
        <v>1328</v>
      </c>
      <c r="G681" s="57" t="s">
        <v>1321</v>
      </c>
      <c r="H681" s="57">
        <v>1</v>
      </c>
      <c r="I681" s="57">
        <v>145</v>
      </c>
    </row>
    <row r="682" spans="1:9">
      <c r="A682" s="57">
        <v>33327</v>
      </c>
      <c r="B682" s="57" t="s">
        <v>700</v>
      </c>
      <c r="C682" s="57">
        <v>2</v>
      </c>
      <c r="D682" s="57" t="s">
        <v>54</v>
      </c>
      <c r="E682" s="57">
        <v>191</v>
      </c>
      <c r="F682" s="57" t="s">
        <v>1328</v>
      </c>
      <c r="G682" s="57" t="s">
        <v>1321</v>
      </c>
      <c r="H682" s="57">
        <v>1</v>
      </c>
      <c r="I682" s="57">
        <v>145</v>
      </c>
    </row>
    <row r="683" spans="1:9">
      <c r="A683" s="57">
        <v>33331</v>
      </c>
      <c r="B683" s="57" t="s">
        <v>701</v>
      </c>
      <c r="C683" s="57">
        <v>2</v>
      </c>
      <c r="D683" s="57" t="s">
        <v>54</v>
      </c>
      <c r="E683" s="57">
        <v>191</v>
      </c>
      <c r="F683" s="57" t="s">
        <v>1328</v>
      </c>
      <c r="G683" s="57" t="s">
        <v>1321</v>
      </c>
      <c r="H683" s="57">
        <v>1</v>
      </c>
      <c r="I683" s="57">
        <v>145</v>
      </c>
    </row>
    <row r="684" spans="1:9">
      <c r="A684" s="57">
        <v>33332</v>
      </c>
      <c r="B684" s="57" t="s">
        <v>702</v>
      </c>
      <c r="C684" s="57">
        <v>2</v>
      </c>
      <c r="D684" s="57" t="s">
        <v>54</v>
      </c>
      <c r="E684" s="57">
        <v>191</v>
      </c>
      <c r="F684" s="57" t="s">
        <v>1328</v>
      </c>
      <c r="G684" s="57" t="s">
        <v>1321</v>
      </c>
      <c r="H684" s="57">
        <v>1</v>
      </c>
      <c r="I684" s="57">
        <v>145</v>
      </c>
    </row>
    <row r="685" spans="1:9">
      <c r="A685" s="57">
        <v>33333</v>
      </c>
      <c r="B685" s="57" t="s">
        <v>703</v>
      </c>
      <c r="C685" s="57">
        <v>2</v>
      </c>
      <c r="D685" s="57" t="s">
        <v>54</v>
      </c>
      <c r="E685" s="57">
        <v>191</v>
      </c>
      <c r="F685" s="57" t="s">
        <v>1328</v>
      </c>
      <c r="G685" s="57" t="s">
        <v>1321</v>
      </c>
      <c r="H685" s="57">
        <v>1</v>
      </c>
      <c r="I685" s="57">
        <v>145</v>
      </c>
    </row>
    <row r="686" spans="1:9">
      <c r="A686" s="57">
        <v>33334</v>
      </c>
      <c r="B686" s="57" t="s">
        <v>704</v>
      </c>
      <c r="C686" s="57">
        <v>2</v>
      </c>
      <c r="D686" s="57" t="s">
        <v>54</v>
      </c>
      <c r="E686" s="57">
        <v>191</v>
      </c>
      <c r="F686" s="57" t="s">
        <v>1328</v>
      </c>
      <c r="G686" s="57" t="s">
        <v>1321</v>
      </c>
      <c r="H686" s="57">
        <v>1</v>
      </c>
      <c r="I686" s="57">
        <v>145</v>
      </c>
    </row>
    <row r="687" spans="1:9">
      <c r="A687" s="57">
        <v>33336</v>
      </c>
      <c r="B687" s="57" t="s">
        <v>705</v>
      </c>
      <c r="C687" s="57">
        <v>2</v>
      </c>
      <c r="D687" s="57" t="s">
        <v>54</v>
      </c>
      <c r="E687" s="57">
        <v>191</v>
      </c>
      <c r="F687" s="57" t="s">
        <v>1328</v>
      </c>
      <c r="G687" s="57" t="s">
        <v>1321</v>
      </c>
      <c r="H687" s="57">
        <v>1</v>
      </c>
      <c r="I687" s="57">
        <v>145</v>
      </c>
    </row>
    <row r="688" spans="1:9">
      <c r="A688" s="57">
        <v>33338</v>
      </c>
      <c r="B688" s="57" t="s">
        <v>706</v>
      </c>
      <c r="C688" s="57">
        <v>2</v>
      </c>
      <c r="D688" s="57" t="s">
        <v>54</v>
      </c>
      <c r="E688" s="57">
        <v>191</v>
      </c>
      <c r="F688" s="57" t="s">
        <v>1328</v>
      </c>
      <c r="G688" s="57" t="s">
        <v>1321</v>
      </c>
      <c r="H688" s="57">
        <v>1</v>
      </c>
      <c r="I688" s="57">
        <v>145</v>
      </c>
    </row>
    <row r="689" spans="1:9">
      <c r="A689" s="57">
        <v>33339</v>
      </c>
      <c r="B689" s="57" t="s">
        <v>707</v>
      </c>
      <c r="C689" s="57">
        <v>2</v>
      </c>
      <c r="D689" s="57" t="s">
        <v>54</v>
      </c>
      <c r="E689" s="57">
        <v>191</v>
      </c>
      <c r="F689" s="57" t="s">
        <v>1328</v>
      </c>
      <c r="G689" s="57" t="s">
        <v>1321</v>
      </c>
      <c r="H689" s="57">
        <v>1</v>
      </c>
      <c r="I689" s="57">
        <v>145</v>
      </c>
    </row>
    <row r="690" spans="1:9">
      <c r="A690" s="57">
        <v>33340</v>
      </c>
      <c r="B690" s="57" t="s">
        <v>708</v>
      </c>
      <c r="C690" s="57">
        <v>2</v>
      </c>
      <c r="D690" s="57" t="s">
        <v>54</v>
      </c>
      <c r="E690" s="57">
        <v>191</v>
      </c>
      <c r="F690" s="57" t="s">
        <v>1328</v>
      </c>
      <c r="G690" s="57" t="s">
        <v>1321</v>
      </c>
      <c r="H690" s="57">
        <v>1</v>
      </c>
      <c r="I690" s="57">
        <v>145</v>
      </c>
    </row>
    <row r="691" spans="1:9">
      <c r="A691" s="57">
        <v>33341</v>
      </c>
      <c r="B691" s="57" t="s">
        <v>709</v>
      </c>
      <c r="C691" s="57">
        <v>2</v>
      </c>
      <c r="D691" s="57" t="s">
        <v>54</v>
      </c>
      <c r="E691" s="57">
        <v>191</v>
      </c>
      <c r="F691" s="57" t="s">
        <v>1328</v>
      </c>
      <c r="G691" s="57" t="s">
        <v>1321</v>
      </c>
      <c r="H691" s="57">
        <v>1</v>
      </c>
      <c r="I691" s="57">
        <v>145</v>
      </c>
    </row>
    <row r="692" spans="1:9">
      <c r="A692" s="57">
        <v>33343</v>
      </c>
      <c r="B692" s="57" t="s">
        <v>710</v>
      </c>
      <c r="C692" s="57">
        <v>2</v>
      </c>
      <c r="D692" s="57" t="s">
        <v>54</v>
      </c>
      <c r="E692" s="57">
        <v>191</v>
      </c>
      <c r="F692" s="57" t="s">
        <v>1328</v>
      </c>
      <c r="G692" s="57" t="s">
        <v>1321</v>
      </c>
      <c r="H692" s="57">
        <v>1</v>
      </c>
      <c r="I692" s="57">
        <v>145</v>
      </c>
    </row>
    <row r="693" spans="1:9">
      <c r="A693" s="57">
        <v>33346</v>
      </c>
      <c r="B693" s="57" t="s">
        <v>711</v>
      </c>
      <c r="C693" s="57">
        <v>2</v>
      </c>
      <c r="D693" s="57" t="s">
        <v>54</v>
      </c>
      <c r="E693" s="57">
        <v>191</v>
      </c>
      <c r="F693" s="57" t="s">
        <v>1328</v>
      </c>
      <c r="G693" s="57" t="s">
        <v>1321</v>
      </c>
      <c r="H693" s="57">
        <v>1</v>
      </c>
      <c r="I693" s="57">
        <v>145</v>
      </c>
    </row>
    <row r="694" spans="1:9">
      <c r="A694" s="57">
        <v>33347</v>
      </c>
      <c r="B694" s="57" t="s">
        <v>712</v>
      </c>
      <c r="C694" s="57">
        <v>2</v>
      </c>
      <c r="D694" s="57" t="s">
        <v>54</v>
      </c>
      <c r="E694" s="57">
        <v>191</v>
      </c>
      <c r="F694" s="57" t="s">
        <v>1328</v>
      </c>
      <c r="G694" s="57" t="s">
        <v>1321</v>
      </c>
      <c r="H694" s="57">
        <v>1</v>
      </c>
      <c r="I694" s="57">
        <v>145</v>
      </c>
    </row>
    <row r="695" spans="1:9">
      <c r="A695" s="57">
        <v>33348</v>
      </c>
      <c r="B695" s="57" t="s">
        <v>713</v>
      </c>
      <c r="C695" s="57">
        <v>2</v>
      </c>
      <c r="D695" s="57" t="s">
        <v>54</v>
      </c>
      <c r="E695" s="57">
        <v>191</v>
      </c>
      <c r="F695" s="57" t="s">
        <v>1328</v>
      </c>
      <c r="G695" s="57" t="s">
        <v>1321</v>
      </c>
      <c r="H695" s="57">
        <v>1</v>
      </c>
      <c r="I695" s="57">
        <v>145</v>
      </c>
    </row>
    <row r="696" spans="1:9">
      <c r="A696" s="57">
        <v>33349</v>
      </c>
      <c r="B696" s="57" t="s">
        <v>714</v>
      </c>
      <c r="C696" s="57">
        <v>2</v>
      </c>
      <c r="D696" s="57" t="s">
        <v>54</v>
      </c>
      <c r="E696" s="57">
        <v>191</v>
      </c>
      <c r="F696" s="57" t="s">
        <v>1328</v>
      </c>
      <c r="G696" s="57" t="s">
        <v>1321</v>
      </c>
      <c r="H696" s="57">
        <v>1</v>
      </c>
      <c r="I696" s="57">
        <v>145</v>
      </c>
    </row>
    <row r="697" spans="1:9">
      <c r="A697" s="57">
        <v>33350</v>
      </c>
      <c r="B697" s="57" t="s">
        <v>715</v>
      </c>
      <c r="C697" s="57">
        <v>2</v>
      </c>
      <c r="D697" s="57" t="s">
        <v>54</v>
      </c>
      <c r="E697" s="57">
        <v>191</v>
      </c>
      <c r="F697" s="57" t="s">
        <v>1328</v>
      </c>
      <c r="G697" s="57" t="s">
        <v>1321</v>
      </c>
      <c r="H697" s="57">
        <v>1</v>
      </c>
      <c r="I697" s="57">
        <v>145</v>
      </c>
    </row>
    <row r="698" spans="1:9">
      <c r="A698" s="57">
        <v>33351</v>
      </c>
      <c r="B698" s="57" t="s">
        <v>716</v>
      </c>
      <c r="C698" s="57">
        <v>2</v>
      </c>
      <c r="D698" s="57" t="s">
        <v>54</v>
      </c>
      <c r="E698" s="57">
        <v>191</v>
      </c>
      <c r="F698" s="57" t="s">
        <v>1328</v>
      </c>
      <c r="G698" s="57" t="s">
        <v>1321</v>
      </c>
      <c r="H698" s="57">
        <v>1</v>
      </c>
      <c r="I698" s="57">
        <v>145</v>
      </c>
    </row>
    <row r="699" spans="1:9">
      <c r="A699" s="57">
        <v>33365</v>
      </c>
      <c r="B699" s="57" t="s">
        <v>717</v>
      </c>
      <c r="C699" s="57">
        <v>2</v>
      </c>
      <c r="D699" s="57" t="s">
        <v>54</v>
      </c>
      <c r="E699" s="57">
        <v>191</v>
      </c>
      <c r="F699" s="57" t="s">
        <v>1328</v>
      </c>
      <c r="G699" s="57" t="s">
        <v>1740</v>
      </c>
      <c r="H699" s="57">
        <v>1</v>
      </c>
      <c r="I699" s="57">
        <v>144</v>
      </c>
    </row>
    <row r="700" spans="1:9">
      <c r="A700" s="57">
        <v>33399</v>
      </c>
      <c r="B700" s="57" t="s">
        <v>718</v>
      </c>
      <c r="C700" s="57">
        <v>2</v>
      </c>
      <c r="D700" s="57" t="s">
        <v>54</v>
      </c>
      <c r="E700" s="57">
        <v>191</v>
      </c>
      <c r="F700" s="57" t="s">
        <v>1328</v>
      </c>
      <c r="G700" s="57" t="s">
        <v>1740</v>
      </c>
      <c r="H700" s="57">
        <v>1</v>
      </c>
      <c r="I700" s="57">
        <v>144</v>
      </c>
    </row>
    <row r="701" spans="1:9">
      <c r="A701" s="57">
        <v>33402</v>
      </c>
      <c r="B701" s="57" t="s">
        <v>719</v>
      </c>
      <c r="C701" s="57">
        <v>2</v>
      </c>
      <c r="D701" s="57" t="s">
        <v>54</v>
      </c>
      <c r="E701" s="57">
        <v>191</v>
      </c>
      <c r="F701" s="57" t="s">
        <v>1328</v>
      </c>
      <c r="G701" s="57" t="s">
        <v>1740</v>
      </c>
      <c r="H701" s="57">
        <v>1</v>
      </c>
      <c r="I701" s="57">
        <v>144</v>
      </c>
    </row>
    <row r="702" spans="1:9">
      <c r="A702" s="57">
        <v>33405</v>
      </c>
      <c r="B702" s="57" t="s">
        <v>720</v>
      </c>
      <c r="C702" s="57">
        <v>2</v>
      </c>
      <c r="D702" s="57" t="s">
        <v>54</v>
      </c>
      <c r="E702" s="57">
        <v>191</v>
      </c>
      <c r="F702" s="57" t="s">
        <v>1328</v>
      </c>
      <c r="G702" s="57" t="s">
        <v>1740</v>
      </c>
      <c r="H702" s="57">
        <v>1</v>
      </c>
      <c r="I702" s="57">
        <v>144</v>
      </c>
    </row>
    <row r="703" spans="1:9">
      <c r="A703" s="57">
        <v>33409</v>
      </c>
      <c r="B703" s="57" t="s">
        <v>721</v>
      </c>
      <c r="C703" s="57">
        <v>2</v>
      </c>
      <c r="D703" s="57" t="s">
        <v>54</v>
      </c>
      <c r="E703" s="57">
        <v>191</v>
      </c>
      <c r="F703" s="57" t="s">
        <v>1328</v>
      </c>
      <c r="G703" s="57" t="s">
        <v>1826</v>
      </c>
      <c r="H703" s="57">
        <v>1</v>
      </c>
      <c r="I703" s="57">
        <v>144</v>
      </c>
    </row>
    <row r="704" spans="1:9">
      <c r="A704" s="57">
        <v>33410</v>
      </c>
      <c r="B704" s="57" t="s">
        <v>722</v>
      </c>
      <c r="C704" s="57">
        <v>2</v>
      </c>
      <c r="D704" s="57" t="s">
        <v>54</v>
      </c>
      <c r="E704" s="57">
        <v>191</v>
      </c>
      <c r="F704" s="57" t="s">
        <v>1328</v>
      </c>
      <c r="G704" s="57" t="s">
        <v>1827</v>
      </c>
      <c r="H704" s="57">
        <v>1</v>
      </c>
      <c r="I704" s="57">
        <v>144</v>
      </c>
    </row>
    <row r="705" spans="1:9">
      <c r="A705" s="57">
        <v>33412</v>
      </c>
      <c r="B705" s="57" t="s">
        <v>723</v>
      </c>
      <c r="C705" s="57">
        <v>2</v>
      </c>
      <c r="D705" s="57" t="s">
        <v>54</v>
      </c>
      <c r="E705" s="57">
        <v>191</v>
      </c>
      <c r="F705" s="57" t="s">
        <v>1328</v>
      </c>
      <c r="G705" s="57" t="s">
        <v>1741</v>
      </c>
      <c r="H705" s="57">
        <v>1</v>
      </c>
      <c r="I705" s="57">
        <v>144</v>
      </c>
    </row>
    <row r="706" spans="1:9">
      <c r="A706" s="57">
        <v>33425</v>
      </c>
      <c r="B706" s="57" t="s">
        <v>724</v>
      </c>
      <c r="C706" s="57">
        <v>2</v>
      </c>
      <c r="D706" s="57" t="s">
        <v>54</v>
      </c>
      <c r="E706" s="57">
        <v>191</v>
      </c>
      <c r="F706" s="57" t="s">
        <v>1328</v>
      </c>
      <c r="G706" s="57" t="s">
        <v>1828</v>
      </c>
      <c r="H706" s="57">
        <v>1</v>
      </c>
      <c r="I706" s="57">
        <v>141</v>
      </c>
    </row>
    <row r="707" spans="1:9">
      <c r="A707" s="57">
        <v>33427</v>
      </c>
      <c r="B707" s="57" t="s">
        <v>725</v>
      </c>
      <c r="C707" s="57">
        <v>2</v>
      </c>
      <c r="D707" s="57" t="s">
        <v>54</v>
      </c>
      <c r="E707" s="57">
        <v>191</v>
      </c>
      <c r="F707" s="57" t="s">
        <v>1328</v>
      </c>
      <c r="G707" s="57" t="s">
        <v>1829</v>
      </c>
      <c r="H707" s="57">
        <v>1</v>
      </c>
      <c r="I707" s="57">
        <v>141</v>
      </c>
    </row>
    <row r="708" spans="1:9">
      <c r="A708" s="57">
        <v>33428</v>
      </c>
      <c r="B708" s="57" t="s">
        <v>726</v>
      </c>
      <c r="C708" s="57">
        <v>2</v>
      </c>
      <c r="D708" s="57" t="s">
        <v>54</v>
      </c>
      <c r="E708" s="57">
        <v>191</v>
      </c>
      <c r="F708" s="57" t="s">
        <v>1328</v>
      </c>
      <c r="G708" s="57" t="s">
        <v>1830</v>
      </c>
      <c r="H708" s="57">
        <v>1</v>
      </c>
      <c r="I708" s="57">
        <v>141</v>
      </c>
    </row>
    <row r="709" spans="1:9">
      <c r="A709" s="57">
        <v>33430</v>
      </c>
      <c r="B709" s="57" t="s">
        <v>727</v>
      </c>
      <c r="C709" s="57">
        <v>2</v>
      </c>
      <c r="D709" s="57" t="s">
        <v>54</v>
      </c>
      <c r="E709" s="57">
        <v>191</v>
      </c>
      <c r="F709" s="57" t="s">
        <v>1328</v>
      </c>
      <c r="G709" s="57" t="s">
        <v>1828</v>
      </c>
      <c r="H709" s="57">
        <v>1</v>
      </c>
      <c r="I709" s="57">
        <v>141</v>
      </c>
    </row>
    <row r="710" spans="1:9">
      <c r="A710" s="57">
        <v>33432</v>
      </c>
      <c r="B710" s="57" t="s">
        <v>728</v>
      </c>
      <c r="C710" s="57">
        <v>2</v>
      </c>
      <c r="D710" s="57" t="s">
        <v>54</v>
      </c>
      <c r="E710" s="57">
        <v>191</v>
      </c>
      <c r="F710" s="57" t="s">
        <v>1328</v>
      </c>
      <c r="G710" s="57" t="s">
        <v>1831</v>
      </c>
      <c r="H710" s="57">
        <v>1</v>
      </c>
      <c r="I710" s="57">
        <v>141</v>
      </c>
    </row>
    <row r="711" spans="1:9">
      <c r="A711" s="57">
        <v>33433</v>
      </c>
      <c r="B711" s="57" t="s">
        <v>729</v>
      </c>
      <c r="C711" s="57">
        <v>2</v>
      </c>
      <c r="D711" s="57" t="s">
        <v>54</v>
      </c>
      <c r="E711" s="57">
        <v>191</v>
      </c>
      <c r="F711" s="57" t="s">
        <v>1328</v>
      </c>
      <c r="G711" s="57" t="s">
        <v>1832</v>
      </c>
      <c r="H711" s="57">
        <v>1</v>
      </c>
      <c r="I711" s="57">
        <v>141</v>
      </c>
    </row>
    <row r="712" spans="1:9">
      <c r="A712" s="57">
        <v>33440</v>
      </c>
      <c r="B712" s="57" t="s">
        <v>730</v>
      </c>
      <c r="C712" s="57">
        <v>2</v>
      </c>
      <c r="D712" s="57" t="s">
        <v>54</v>
      </c>
      <c r="E712" s="57">
        <v>191</v>
      </c>
      <c r="F712" s="57" t="s">
        <v>1328</v>
      </c>
      <c r="G712" s="57" t="s">
        <v>1833</v>
      </c>
      <c r="H712" s="57">
        <v>1</v>
      </c>
      <c r="I712" s="57">
        <v>141</v>
      </c>
    </row>
    <row r="713" spans="1:9">
      <c r="A713" s="57">
        <v>33441</v>
      </c>
      <c r="B713" s="57" t="s">
        <v>731</v>
      </c>
      <c r="C713" s="57">
        <v>2</v>
      </c>
      <c r="D713" s="57" t="s">
        <v>54</v>
      </c>
      <c r="E713" s="57">
        <v>191</v>
      </c>
      <c r="F713" s="57" t="s">
        <v>1328</v>
      </c>
      <c r="G713" s="57" t="s">
        <v>1834</v>
      </c>
      <c r="H713" s="57">
        <v>1</v>
      </c>
      <c r="I713" s="57">
        <v>141</v>
      </c>
    </row>
    <row r="714" spans="1:9">
      <c r="A714" s="57">
        <v>33443</v>
      </c>
      <c r="B714" s="57" t="s">
        <v>732</v>
      </c>
      <c r="C714" s="57">
        <v>2</v>
      </c>
      <c r="D714" s="57" t="s">
        <v>54</v>
      </c>
      <c r="E714" s="57">
        <v>191</v>
      </c>
      <c r="F714" s="57" t="s">
        <v>1328</v>
      </c>
      <c r="G714" s="57" t="s">
        <v>1834</v>
      </c>
      <c r="H714" s="57">
        <v>1</v>
      </c>
      <c r="I714" s="57">
        <v>141</v>
      </c>
    </row>
    <row r="715" spans="1:9">
      <c r="A715" s="57">
        <v>33444</v>
      </c>
      <c r="B715" s="57" t="s">
        <v>733</v>
      </c>
      <c r="C715" s="57">
        <v>2</v>
      </c>
      <c r="D715" s="57" t="s">
        <v>54</v>
      </c>
      <c r="E715" s="57">
        <v>191</v>
      </c>
      <c r="F715" s="57" t="s">
        <v>1328</v>
      </c>
      <c r="G715" s="57" t="s">
        <v>1835</v>
      </c>
      <c r="H715" s="57">
        <v>1</v>
      </c>
      <c r="I715" s="57">
        <v>141</v>
      </c>
    </row>
    <row r="716" spans="1:9">
      <c r="A716" s="57">
        <v>33445</v>
      </c>
      <c r="B716" s="57" t="s">
        <v>734</v>
      </c>
      <c r="C716" s="57">
        <v>2</v>
      </c>
      <c r="D716" s="57" t="s">
        <v>54</v>
      </c>
      <c r="E716" s="57">
        <v>191</v>
      </c>
      <c r="F716" s="57" t="s">
        <v>1328</v>
      </c>
      <c r="G716" s="57" t="s">
        <v>1836</v>
      </c>
      <c r="H716" s="57">
        <v>1</v>
      </c>
      <c r="I716" s="57">
        <v>141</v>
      </c>
    </row>
    <row r="717" spans="1:9">
      <c r="A717" s="57">
        <v>33446</v>
      </c>
      <c r="B717" s="57" t="s">
        <v>735</v>
      </c>
      <c r="C717" s="57">
        <v>2</v>
      </c>
      <c r="D717" s="57" t="s">
        <v>54</v>
      </c>
      <c r="E717" s="57">
        <v>191</v>
      </c>
      <c r="F717" s="57" t="s">
        <v>1328</v>
      </c>
      <c r="G717" s="57" t="s">
        <v>1837</v>
      </c>
      <c r="H717" s="57">
        <v>1</v>
      </c>
      <c r="I717" s="57">
        <v>141</v>
      </c>
    </row>
    <row r="718" spans="1:9">
      <c r="A718" s="57">
        <v>33511</v>
      </c>
      <c r="B718" s="57" t="s">
        <v>736</v>
      </c>
      <c r="C718" s="57">
        <v>2</v>
      </c>
      <c r="D718" s="57" t="s">
        <v>54</v>
      </c>
      <c r="E718" s="57">
        <v>191</v>
      </c>
      <c r="F718" s="57" t="s">
        <v>1328</v>
      </c>
      <c r="G718" s="57" t="s">
        <v>1321</v>
      </c>
      <c r="H718" s="57">
        <v>1</v>
      </c>
      <c r="I718" s="57">
        <v>145</v>
      </c>
    </row>
    <row r="719" spans="1:9">
      <c r="A719" s="57">
        <v>33514</v>
      </c>
      <c r="B719" s="57" t="s">
        <v>737</v>
      </c>
      <c r="C719" s="57">
        <v>2</v>
      </c>
      <c r="D719" s="57" t="s">
        <v>54</v>
      </c>
      <c r="E719" s="57">
        <v>191</v>
      </c>
      <c r="F719" s="57" t="s">
        <v>1328</v>
      </c>
      <c r="G719" s="57" t="s">
        <v>1321</v>
      </c>
      <c r="H719" s="57">
        <v>1</v>
      </c>
      <c r="I719" s="57">
        <v>145</v>
      </c>
    </row>
    <row r="720" spans="1:9">
      <c r="A720" s="57">
        <v>33515</v>
      </c>
      <c r="B720" s="57" t="s">
        <v>738</v>
      </c>
      <c r="C720" s="57">
        <v>2</v>
      </c>
      <c r="D720" s="57" t="s">
        <v>54</v>
      </c>
      <c r="E720" s="57">
        <v>191</v>
      </c>
      <c r="F720" s="57" t="s">
        <v>1328</v>
      </c>
      <c r="G720" s="57" t="s">
        <v>1321</v>
      </c>
      <c r="H720" s="57">
        <v>1</v>
      </c>
      <c r="I720" s="57">
        <v>145</v>
      </c>
    </row>
    <row r="721" spans="1:9">
      <c r="A721" s="57">
        <v>33516</v>
      </c>
      <c r="B721" s="57" t="s">
        <v>739</v>
      </c>
      <c r="C721" s="57">
        <v>2</v>
      </c>
      <c r="D721" s="57" t="s">
        <v>54</v>
      </c>
      <c r="E721" s="57">
        <v>191</v>
      </c>
      <c r="F721" s="57" t="s">
        <v>1328</v>
      </c>
      <c r="G721" s="57" t="s">
        <v>1321</v>
      </c>
      <c r="H721" s="57">
        <v>1</v>
      </c>
      <c r="I721" s="57">
        <v>143</v>
      </c>
    </row>
    <row r="722" spans="1:9">
      <c r="A722" s="57">
        <v>33849</v>
      </c>
      <c r="B722" s="57" t="s">
        <v>740</v>
      </c>
      <c r="C722" s="57">
        <v>2</v>
      </c>
      <c r="D722" s="57" t="s">
        <v>54</v>
      </c>
      <c r="E722" s="57">
        <v>26</v>
      </c>
      <c r="F722" s="57" t="s">
        <v>1351</v>
      </c>
      <c r="G722" s="57" t="s">
        <v>1838</v>
      </c>
      <c r="H722" s="57">
        <v>9</v>
      </c>
      <c r="I722" s="57">
        <v>624</v>
      </c>
    </row>
    <row r="723" spans="1:9">
      <c r="A723" s="57">
        <v>33850</v>
      </c>
      <c r="B723" s="57" t="s">
        <v>741</v>
      </c>
      <c r="C723" s="57">
        <v>2</v>
      </c>
      <c r="D723" s="57" t="s">
        <v>54</v>
      </c>
      <c r="E723" s="57">
        <v>26</v>
      </c>
      <c r="F723" s="57" t="s">
        <v>1351</v>
      </c>
      <c r="G723" s="57" t="s">
        <v>1839</v>
      </c>
      <c r="H723" s="57">
        <v>9</v>
      </c>
      <c r="I723" s="57">
        <v>704</v>
      </c>
    </row>
    <row r="724" spans="1:9">
      <c r="A724" s="57">
        <v>33851</v>
      </c>
      <c r="B724" s="57" t="s">
        <v>742</v>
      </c>
      <c r="C724" s="57">
        <v>2</v>
      </c>
      <c r="D724" s="57" t="s">
        <v>54</v>
      </c>
      <c r="E724" s="57">
        <v>191</v>
      </c>
      <c r="F724" s="57" t="s">
        <v>1328</v>
      </c>
      <c r="G724" s="57" t="s">
        <v>1329</v>
      </c>
      <c r="H724" s="57">
        <v>1</v>
      </c>
      <c r="I724" s="57">
        <v>142</v>
      </c>
    </row>
    <row r="725" spans="1:9">
      <c r="A725" s="57">
        <v>33852</v>
      </c>
      <c r="B725" s="57" t="s">
        <v>743</v>
      </c>
      <c r="C725" s="57">
        <v>6</v>
      </c>
      <c r="D725" s="57" t="s">
        <v>25</v>
      </c>
      <c r="E725" s="57">
        <v>149</v>
      </c>
      <c r="F725" s="57" t="s">
        <v>91</v>
      </c>
      <c r="G725" s="57" t="s">
        <v>1321</v>
      </c>
      <c r="H725" s="57">
        <v>1</v>
      </c>
      <c r="I725" s="57">
        <v>142</v>
      </c>
    </row>
    <row r="726" spans="1:9">
      <c r="A726" s="57">
        <v>36073</v>
      </c>
      <c r="B726" s="57" t="s">
        <v>744</v>
      </c>
      <c r="C726" s="57">
        <v>2</v>
      </c>
      <c r="D726" s="57" t="s">
        <v>54</v>
      </c>
      <c r="E726" s="57">
        <v>26</v>
      </c>
      <c r="F726" s="57" t="s">
        <v>1351</v>
      </c>
      <c r="G726" s="57" t="s">
        <v>1840</v>
      </c>
      <c r="H726" s="57">
        <v>9</v>
      </c>
      <c r="I726" s="57">
        <v>707</v>
      </c>
    </row>
    <row r="727" spans="1:9">
      <c r="A727" s="57">
        <v>36240</v>
      </c>
      <c r="B727" s="57" t="s">
        <v>745</v>
      </c>
      <c r="C727" s="57">
        <v>2</v>
      </c>
      <c r="D727" s="57" t="s">
        <v>54</v>
      </c>
      <c r="E727" s="57">
        <v>12</v>
      </c>
      <c r="F727" s="57" t="s">
        <v>1678</v>
      </c>
      <c r="G727" s="57" t="s">
        <v>1359</v>
      </c>
      <c r="H727" s="57">
        <v>11</v>
      </c>
      <c r="I727" s="57">
        <v>562</v>
      </c>
    </row>
    <row r="728" spans="1:9">
      <c r="A728" s="57">
        <v>36396</v>
      </c>
      <c r="B728" s="57" t="s">
        <v>746</v>
      </c>
      <c r="C728" s="57">
        <v>2</v>
      </c>
      <c r="D728" s="57" t="s">
        <v>54</v>
      </c>
      <c r="E728" s="57">
        <v>25</v>
      </c>
      <c r="F728" s="57" t="s">
        <v>1524</v>
      </c>
      <c r="G728" s="57" t="s">
        <v>1525</v>
      </c>
      <c r="H728" s="57">
        <v>7</v>
      </c>
      <c r="I728" s="57">
        <v>582</v>
      </c>
    </row>
    <row r="729" spans="1:9">
      <c r="A729" s="57">
        <v>36399</v>
      </c>
      <c r="B729" s="57" t="s">
        <v>747</v>
      </c>
      <c r="C729" s="57">
        <v>2</v>
      </c>
      <c r="D729" s="57" t="s">
        <v>54</v>
      </c>
      <c r="E729" s="57">
        <v>6</v>
      </c>
      <c r="F729" s="57" t="s">
        <v>1330</v>
      </c>
      <c r="G729" s="57" t="s">
        <v>1331</v>
      </c>
      <c r="H729" s="57">
        <v>8</v>
      </c>
      <c r="I729" s="57">
        <v>209</v>
      </c>
    </row>
    <row r="730" spans="1:9">
      <c r="A730" s="57">
        <v>36400</v>
      </c>
      <c r="B730" s="57" t="s">
        <v>748</v>
      </c>
      <c r="C730" s="57">
        <v>2</v>
      </c>
      <c r="D730" s="57" t="s">
        <v>54</v>
      </c>
      <c r="E730" s="57">
        <v>6</v>
      </c>
      <c r="F730" s="57" t="s">
        <v>1330</v>
      </c>
      <c r="G730" s="57" t="s">
        <v>1331</v>
      </c>
      <c r="H730" s="57">
        <v>8</v>
      </c>
      <c r="I730" s="57">
        <v>209</v>
      </c>
    </row>
    <row r="731" spans="1:9">
      <c r="A731" s="57">
        <v>36403</v>
      </c>
      <c r="B731" s="57" t="s">
        <v>749</v>
      </c>
      <c r="C731" s="57">
        <v>2</v>
      </c>
      <c r="D731" s="57" t="s">
        <v>54</v>
      </c>
      <c r="E731" s="57">
        <v>26</v>
      </c>
      <c r="F731" s="57" t="s">
        <v>1351</v>
      </c>
      <c r="G731" s="57" t="s">
        <v>1841</v>
      </c>
      <c r="H731" s="57">
        <v>9</v>
      </c>
      <c r="I731" s="57">
        <v>490</v>
      </c>
    </row>
    <row r="732" spans="1:9">
      <c r="A732" s="57">
        <v>36404</v>
      </c>
      <c r="B732" s="57" t="s">
        <v>750</v>
      </c>
      <c r="C732" s="57">
        <v>2</v>
      </c>
      <c r="D732" s="57" t="s">
        <v>54</v>
      </c>
      <c r="E732" s="57">
        <v>26</v>
      </c>
      <c r="F732" s="57" t="s">
        <v>1351</v>
      </c>
      <c r="G732" s="57" t="s">
        <v>1367</v>
      </c>
      <c r="H732" s="57">
        <v>9</v>
      </c>
      <c r="I732" s="57">
        <v>647</v>
      </c>
    </row>
    <row r="733" spans="1:9">
      <c r="A733" s="57">
        <v>36850</v>
      </c>
      <c r="B733" s="57" t="s">
        <v>751</v>
      </c>
      <c r="C733" s="57">
        <v>2</v>
      </c>
      <c r="D733" s="57" t="s">
        <v>54</v>
      </c>
      <c r="E733" s="57">
        <v>10</v>
      </c>
      <c r="F733" s="57" t="s">
        <v>1592</v>
      </c>
      <c r="G733" s="57" t="s">
        <v>1842</v>
      </c>
      <c r="H733" s="57">
        <v>12</v>
      </c>
      <c r="I733" s="57">
        <v>221</v>
      </c>
    </row>
    <row r="734" spans="1:9">
      <c r="A734" s="57">
        <v>36851</v>
      </c>
      <c r="B734" s="57" t="s">
        <v>752</v>
      </c>
      <c r="C734" s="57">
        <v>2</v>
      </c>
      <c r="D734" s="57" t="s">
        <v>54</v>
      </c>
      <c r="E734" s="57">
        <v>26</v>
      </c>
      <c r="F734" s="57" t="s">
        <v>1351</v>
      </c>
      <c r="G734" s="57" t="s">
        <v>1843</v>
      </c>
      <c r="H734" s="57">
        <v>9</v>
      </c>
      <c r="I734" s="57">
        <v>458</v>
      </c>
    </row>
    <row r="735" spans="1:9">
      <c r="A735" s="57">
        <v>37109</v>
      </c>
      <c r="B735" s="57" t="s">
        <v>753</v>
      </c>
      <c r="C735" s="57">
        <v>6</v>
      </c>
      <c r="D735" s="57" t="s">
        <v>25</v>
      </c>
      <c r="E735" s="57">
        <v>181</v>
      </c>
      <c r="F735" s="57" t="s">
        <v>1320</v>
      </c>
      <c r="G735" s="57" t="s">
        <v>1321</v>
      </c>
      <c r="H735" s="57">
        <v>1</v>
      </c>
      <c r="I735" s="57">
        <v>145</v>
      </c>
    </row>
    <row r="736" spans="1:9">
      <c r="A736" s="57">
        <v>37110</v>
      </c>
      <c r="B736" s="57" t="s">
        <v>754</v>
      </c>
      <c r="C736" s="57">
        <v>6</v>
      </c>
      <c r="D736" s="57" t="s">
        <v>25</v>
      </c>
      <c r="E736" s="57">
        <v>181</v>
      </c>
      <c r="F736" s="57" t="s">
        <v>1320</v>
      </c>
      <c r="G736" s="57" t="s">
        <v>1321</v>
      </c>
      <c r="H736" s="57">
        <v>1</v>
      </c>
      <c r="I736" s="57">
        <v>145</v>
      </c>
    </row>
    <row r="737" spans="1:9">
      <c r="A737" s="57">
        <v>37111</v>
      </c>
      <c r="B737" s="57" t="s">
        <v>755</v>
      </c>
      <c r="C737" s="57">
        <v>6</v>
      </c>
      <c r="D737" s="57" t="s">
        <v>25</v>
      </c>
      <c r="E737" s="57">
        <v>181</v>
      </c>
      <c r="F737" s="57" t="s">
        <v>1320</v>
      </c>
      <c r="G737" s="57" t="s">
        <v>1321</v>
      </c>
      <c r="H737" s="57">
        <v>1</v>
      </c>
      <c r="I737" s="57">
        <v>145</v>
      </c>
    </row>
    <row r="738" spans="1:9">
      <c r="A738" s="57">
        <v>37112</v>
      </c>
      <c r="B738" s="57" t="s">
        <v>756</v>
      </c>
      <c r="C738" s="57">
        <v>6</v>
      </c>
      <c r="D738" s="57" t="s">
        <v>25</v>
      </c>
      <c r="E738" s="57">
        <v>181</v>
      </c>
      <c r="F738" s="57" t="s">
        <v>1320</v>
      </c>
      <c r="G738" s="57" t="s">
        <v>1321</v>
      </c>
      <c r="H738" s="57">
        <v>1</v>
      </c>
      <c r="I738" s="57">
        <v>145</v>
      </c>
    </row>
    <row r="739" spans="1:9">
      <c r="A739" s="57">
        <v>37115</v>
      </c>
      <c r="B739" s="57" t="s">
        <v>757</v>
      </c>
      <c r="C739" s="57">
        <v>6</v>
      </c>
      <c r="D739" s="57" t="s">
        <v>25</v>
      </c>
      <c r="E739" s="57">
        <v>181</v>
      </c>
      <c r="F739" s="57" t="s">
        <v>1320</v>
      </c>
      <c r="G739" s="57" t="s">
        <v>1321</v>
      </c>
      <c r="H739" s="57">
        <v>1</v>
      </c>
      <c r="I739" s="57">
        <v>145</v>
      </c>
    </row>
    <row r="740" spans="1:9">
      <c r="A740" s="57">
        <v>37116</v>
      </c>
      <c r="B740" s="57" t="s">
        <v>758</v>
      </c>
      <c r="C740" s="57">
        <v>6</v>
      </c>
      <c r="D740" s="57" t="s">
        <v>25</v>
      </c>
      <c r="E740" s="57">
        <v>181</v>
      </c>
      <c r="F740" s="57" t="s">
        <v>1320</v>
      </c>
      <c r="G740" s="57" t="s">
        <v>1321</v>
      </c>
      <c r="H740" s="57">
        <v>1</v>
      </c>
      <c r="I740" s="57">
        <v>145</v>
      </c>
    </row>
    <row r="741" spans="1:9">
      <c r="A741" s="57">
        <v>37117</v>
      </c>
      <c r="B741" s="57" t="s">
        <v>759</v>
      </c>
      <c r="C741" s="57">
        <v>6</v>
      </c>
      <c r="D741" s="57" t="s">
        <v>25</v>
      </c>
      <c r="E741" s="57">
        <v>181</v>
      </c>
      <c r="F741" s="57" t="s">
        <v>1320</v>
      </c>
      <c r="G741" s="57" t="s">
        <v>1321</v>
      </c>
      <c r="H741" s="57">
        <v>1</v>
      </c>
      <c r="I741" s="57">
        <v>145</v>
      </c>
    </row>
    <row r="742" spans="1:9">
      <c r="A742" s="57">
        <v>37118</v>
      </c>
      <c r="B742" s="57" t="s">
        <v>760</v>
      </c>
      <c r="C742" s="57">
        <v>6</v>
      </c>
      <c r="D742" s="57" t="s">
        <v>25</v>
      </c>
      <c r="E742" s="57">
        <v>181</v>
      </c>
      <c r="F742" s="57" t="s">
        <v>1320</v>
      </c>
      <c r="G742" s="57" t="s">
        <v>1321</v>
      </c>
      <c r="H742" s="57">
        <v>1</v>
      </c>
      <c r="I742" s="57">
        <v>145</v>
      </c>
    </row>
    <row r="743" spans="1:9">
      <c r="A743" s="57">
        <v>37119</v>
      </c>
      <c r="B743" s="57" t="s">
        <v>761</v>
      </c>
      <c r="C743" s="57">
        <v>6</v>
      </c>
      <c r="D743" s="57" t="s">
        <v>25</v>
      </c>
      <c r="E743" s="57">
        <v>181</v>
      </c>
      <c r="F743" s="57" t="s">
        <v>1320</v>
      </c>
      <c r="G743" s="57" t="s">
        <v>1321</v>
      </c>
      <c r="H743" s="57">
        <v>1</v>
      </c>
      <c r="I743" s="57">
        <v>145</v>
      </c>
    </row>
    <row r="744" spans="1:9">
      <c r="A744" s="57">
        <v>37120</v>
      </c>
      <c r="B744" s="57" t="s">
        <v>762</v>
      </c>
      <c r="C744" s="57">
        <v>6</v>
      </c>
      <c r="D744" s="57" t="s">
        <v>25</v>
      </c>
      <c r="E744" s="57">
        <v>181</v>
      </c>
      <c r="F744" s="57" t="s">
        <v>1320</v>
      </c>
      <c r="G744" s="57" t="s">
        <v>1321</v>
      </c>
      <c r="H744" s="57">
        <v>1</v>
      </c>
      <c r="I744" s="57">
        <v>145</v>
      </c>
    </row>
    <row r="745" spans="1:9">
      <c r="A745" s="57">
        <v>37122</v>
      </c>
      <c r="B745" s="57" t="s">
        <v>763</v>
      </c>
      <c r="C745" s="57">
        <v>6</v>
      </c>
      <c r="D745" s="57" t="s">
        <v>25</v>
      </c>
      <c r="E745" s="57">
        <v>181</v>
      </c>
      <c r="F745" s="57" t="s">
        <v>1320</v>
      </c>
      <c r="G745" s="57" t="s">
        <v>1321</v>
      </c>
      <c r="H745" s="57">
        <v>1</v>
      </c>
      <c r="I745" s="57">
        <v>145</v>
      </c>
    </row>
    <row r="746" spans="1:9">
      <c r="A746" s="57">
        <v>37123</v>
      </c>
      <c r="B746" s="57" t="s">
        <v>764</v>
      </c>
      <c r="C746" s="57">
        <v>6</v>
      </c>
      <c r="D746" s="57" t="s">
        <v>25</v>
      </c>
      <c r="E746" s="57">
        <v>181</v>
      </c>
      <c r="F746" s="57" t="s">
        <v>1320</v>
      </c>
      <c r="G746" s="57" t="s">
        <v>1321</v>
      </c>
      <c r="H746" s="57">
        <v>1</v>
      </c>
      <c r="I746" s="57">
        <v>145</v>
      </c>
    </row>
    <row r="747" spans="1:9">
      <c r="A747" s="57">
        <v>37124</v>
      </c>
      <c r="B747" s="57" t="s">
        <v>765</v>
      </c>
      <c r="C747" s="57">
        <v>6</v>
      </c>
      <c r="D747" s="57" t="s">
        <v>25</v>
      </c>
      <c r="E747" s="57">
        <v>181</v>
      </c>
      <c r="F747" s="57" t="s">
        <v>1320</v>
      </c>
      <c r="G747" s="57" t="s">
        <v>1321</v>
      </c>
      <c r="H747" s="57">
        <v>1</v>
      </c>
      <c r="I747" s="57">
        <v>145</v>
      </c>
    </row>
    <row r="748" spans="1:9">
      <c r="A748" s="57">
        <v>37125</v>
      </c>
      <c r="B748" s="57" t="s">
        <v>766</v>
      </c>
      <c r="C748" s="57">
        <v>6</v>
      </c>
      <c r="D748" s="57" t="s">
        <v>25</v>
      </c>
      <c r="E748" s="57">
        <v>181</v>
      </c>
      <c r="F748" s="57" t="s">
        <v>1320</v>
      </c>
      <c r="G748" s="57" t="s">
        <v>1321</v>
      </c>
      <c r="H748" s="57">
        <v>1</v>
      </c>
      <c r="I748" s="57">
        <v>145</v>
      </c>
    </row>
    <row r="749" spans="1:9">
      <c r="A749" s="57">
        <v>37126</v>
      </c>
      <c r="B749" s="57" t="s">
        <v>767</v>
      </c>
      <c r="C749" s="57">
        <v>6</v>
      </c>
      <c r="D749" s="57" t="s">
        <v>25</v>
      </c>
      <c r="E749" s="57">
        <v>181</v>
      </c>
      <c r="F749" s="57" t="s">
        <v>1320</v>
      </c>
      <c r="G749" s="57" t="s">
        <v>1321</v>
      </c>
      <c r="H749" s="57">
        <v>1</v>
      </c>
      <c r="I749" s="57">
        <v>145</v>
      </c>
    </row>
    <row r="750" spans="1:9">
      <c r="A750" s="57">
        <v>37127</v>
      </c>
      <c r="B750" s="57" t="s">
        <v>768</v>
      </c>
      <c r="C750" s="57">
        <v>6</v>
      </c>
      <c r="D750" s="57" t="s">
        <v>25</v>
      </c>
      <c r="E750" s="57">
        <v>181</v>
      </c>
      <c r="F750" s="57" t="s">
        <v>1320</v>
      </c>
      <c r="G750" s="57" t="s">
        <v>1321</v>
      </c>
      <c r="H750" s="57">
        <v>1</v>
      </c>
      <c r="I750" s="57">
        <v>145</v>
      </c>
    </row>
    <row r="751" spans="1:9">
      <c r="A751" s="57">
        <v>37130</v>
      </c>
      <c r="B751" s="57" t="s">
        <v>1844</v>
      </c>
      <c r="C751" s="57">
        <v>6</v>
      </c>
      <c r="D751" s="57" t="s">
        <v>25</v>
      </c>
      <c r="E751" s="57">
        <v>181</v>
      </c>
      <c r="F751" s="57" t="s">
        <v>1320</v>
      </c>
      <c r="G751" s="57" t="s">
        <v>1321</v>
      </c>
      <c r="H751" s="57">
        <v>1</v>
      </c>
      <c r="I751" s="57">
        <v>145</v>
      </c>
    </row>
    <row r="752" spans="1:9">
      <c r="A752" s="57">
        <v>37133</v>
      </c>
      <c r="B752" s="57" t="s">
        <v>769</v>
      </c>
      <c r="C752" s="57">
        <v>6</v>
      </c>
      <c r="D752" s="57" t="s">
        <v>25</v>
      </c>
      <c r="E752" s="57">
        <v>181</v>
      </c>
      <c r="F752" s="57" t="s">
        <v>1320</v>
      </c>
      <c r="G752" s="57" t="s">
        <v>1321</v>
      </c>
      <c r="H752" s="57">
        <v>1</v>
      </c>
      <c r="I752" s="57">
        <v>145</v>
      </c>
    </row>
    <row r="753" spans="1:9">
      <c r="A753" s="57">
        <v>37134</v>
      </c>
      <c r="B753" s="57" t="s">
        <v>770</v>
      </c>
      <c r="C753" s="57">
        <v>6</v>
      </c>
      <c r="D753" s="57" t="s">
        <v>25</v>
      </c>
      <c r="E753" s="57">
        <v>181</v>
      </c>
      <c r="F753" s="57" t="s">
        <v>1320</v>
      </c>
      <c r="G753" s="57" t="s">
        <v>1321</v>
      </c>
      <c r="H753" s="57">
        <v>1</v>
      </c>
      <c r="I753" s="57">
        <v>145</v>
      </c>
    </row>
    <row r="754" spans="1:9">
      <c r="A754" s="57">
        <v>37135</v>
      </c>
      <c r="B754" s="57" t="s">
        <v>771</v>
      </c>
      <c r="C754" s="57">
        <v>6</v>
      </c>
      <c r="D754" s="57" t="s">
        <v>25</v>
      </c>
      <c r="E754" s="57">
        <v>181</v>
      </c>
      <c r="F754" s="57" t="s">
        <v>1320</v>
      </c>
      <c r="G754" s="57" t="s">
        <v>1321</v>
      </c>
      <c r="H754" s="57">
        <v>1</v>
      </c>
      <c r="I754" s="57">
        <v>145</v>
      </c>
    </row>
    <row r="755" spans="1:9">
      <c r="A755" s="57">
        <v>37136</v>
      </c>
      <c r="B755" s="57" t="s">
        <v>772</v>
      </c>
      <c r="C755" s="57">
        <v>6</v>
      </c>
      <c r="D755" s="57" t="s">
        <v>25</v>
      </c>
      <c r="E755" s="57">
        <v>181</v>
      </c>
      <c r="F755" s="57" t="s">
        <v>1320</v>
      </c>
      <c r="G755" s="57" t="s">
        <v>1321</v>
      </c>
      <c r="H755" s="57">
        <v>1</v>
      </c>
      <c r="I755" s="57">
        <v>145</v>
      </c>
    </row>
    <row r="756" spans="1:9">
      <c r="A756" s="57">
        <v>37137</v>
      </c>
      <c r="B756" s="57" t="s">
        <v>773</v>
      </c>
      <c r="C756" s="57">
        <v>6</v>
      </c>
      <c r="D756" s="57" t="s">
        <v>25</v>
      </c>
      <c r="E756" s="57">
        <v>181</v>
      </c>
      <c r="F756" s="57" t="s">
        <v>1320</v>
      </c>
      <c r="G756" s="57" t="s">
        <v>1321</v>
      </c>
      <c r="H756" s="57">
        <v>1</v>
      </c>
      <c r="I756" s="57">
        <v>145</v>
      </c>
    </row>
    <row r="757" spans="1:9">
      <c r="A757" s="57">
        <v>37138</v>
      </c>
      <c r="B757" s="57" t="s">
        <v>774</v>
      </c>
      <c r="C757" s="57">
        <v>6</v>
      </c>
      <c r="D757" s="57" t="s">
        <v>25</v>
      </c>
      <c r="E757" s="57">
        <v>181</v>
      </c>
      <c r="F757" s="57" t="s">
        <v>1320</v>
      </c>
      <c r="G757" s="57" t="s">
        <v>1321</v>
      </c>
      <c r="H757" s="57">
        <v>1</v>
      </c>
      <c r="I757" s="57">
        <v>145</v>
      </c>
    </row>
    <row r="758" spans="1:9">
      <c r="A758" s="57">
        <v>37453</v>
      </c>
      <c r="B758" s="57" t="s">
        <v>1845</v>
      </c>
      <c r="C758" s="57">
        <v>7</v>
      </c>
      <c r="D758" s="57" t="s">
        <v>110</v>
      </c>
      <c r="E758" s="57">
        <v>1</v>
      </c>
      <c r="F758" s="57" t="s">
        <v>111</v>
      </c>
      <c r="G758" s="57" t="s">
        <v>1321</v>
      </c>
      <c r="H758" s="57">
        <v>1</v>
      </c>
      <c r="I758" s="57">
        <v>145</v>
      </c>
    </row>
    <row r="759" spans="1:9">
      <c r="A759" s="57">
        <v>37503</v>
      </c>
      <c r="B759" s="57" t="s">
        <v>775</v>
      </c>
      <c r="C759" s="57">
        <v>6</v>
      </c>
      <c r="D759" s="57" t="s">
        <v>25</v>
      </c>
      <c r="E759" s="57">
        <v>140</v>
      </c>
      <c r="F759" s="58" t="s">
        <v>1846</v>
      </c>
      <c r="G759" s="57" t="s">
        <v>1847</v>
      </c>
      <c r="H759" s="57">
        <v>3</v>
      </c>
      <c r="I759" s="57">
        <v>510</v>
      </c>
    </row>
    <row r="760" spans="1:9">
      <c r="A760" s="57">
        <v>39307</v>
      </c>
      <c r="B760" s="57" t="s">
        <v>776</v>
      </c>
      <c r="C760" s="57">
        <v>2</v>
      </c>
      <c r="D760" s="57" t="s">
        <v>54</v>
      </c>
      <c r="E760" s="57">
        <v>25</v>
      </c>
      <c r="F760" s="57" t="s">
        <v>1524</v>
      </c>
      <c r="G760" s="57" t="s">
        <v>1525</v>
      </c>
      <c r="H760" s="57">
        <v>7</v>
      </c>
      <c r="I760" s="57">
        <v>582</v>
      </c>
    </row>
    <row r="761" spans="1:9">
      <c r="A761" s="57">
        <v>39308</v>
      </c>
      <c r="B761" s="57" t="s">
        <v>777</v>
      </c>
      <c r="C761" s="57">
        <v>2</v>
      </c>
      <c r="D761" s="57" t="s">
        <v>54</v>
      </c>
      <c r="E761" s="57">
        <v>25</v>
      </c>
      <c r="F761" s="57" t="s">
        <v>1524</v>
      </c>
      <c r="G761" s="57" t="s">
        <v>1525</v>
      </c>
      <c r="H761" s="57">
        <v>7</v>
      </c>
      <c r="I761" s="57">
        <v>582</v>
      </c>
    </row>
    <row r="762" spans="1:9">
      <c r="A762" s="57">
        <v>39309</v>
      </c>
      <c r="B762" s="57" t="s">
        <v>778</v>
      </c>
      <c r="C762" s="57">
        <v>2</v>
      </c>
      <c r="D762" s="57" t="s">
        <v>54</v>
      </c>
      <c r="E762" s="57">
        <v>12</v>
      </c>
      <c r="F762" s="57" t="s">
        <v>1678</v>
      </c>
      <c r="G762" s="57" t="s">
        <v>1848</v>
      </c>
      <c r="H762" s="57">
        <v>11</v>
      </c>
      <c r="I762" s="57">
        <v>730</v>
      </c>
    </row>
    <row r="763" spans="1:9">
      <c r="A763" s="57">
        <v>39310</v>
      </c>
      <c r="B763" s="57" t="s">
        <v>779</v>
      </c>
      <c r="C763" s="57">
        <v>2</v>
      </c>
      <c r="D763" s="57" t="s">
        <v>54</v>
      </c>
      <c r="E763" s="57">
        <v>12</v>
      </c>
      <c r="F763" s="57" t="s">
        <v>1678</v>
      </c>
      <c r="G763" s="57" t="s">
        <v>1849</v>
      </c>
      <c r="H763" s="57">
        <v>11</v>
      </c>
      <c r="I763" s="57">
        <v>725</v>
      </c>
    </row>
    <row r="764" spans="1:9">
      <c r="A764" s="57">
        <v>39311</v>
      </c>
      <c r="B764" s="57" t="s">
        <v>780</v>
      </c>
      <c r="C764" s="57">
        <v>2</v>
      </c>
      <c r="D764" s="57" t="s">
        <v>54</v>
      </c>
      <c r="E764" s="57">
        <v>12</v>
      </c>
      <c r="F764" s="57" t="s">
        <v>1678</v>
      </c>
      <c r="G764" s="57" t="s">
        <v>1695</v>
      </c>
      <c r="H764" s="57">
        <v>11</v>
      </c>
      <c r="I764" s="57">
        <v>561</v>
      </c>
    </row>
    <row r="765" spans="1:9">
      <c r="A765" s="57">
        <v>39579</v>
      </c>
      <c r="B765" s="57" t="s">
        <v>781</v>
      </c>
      <c r="C765" s="57">
        <v>2</v>
      </c>
      <c r="D765" s="57" t="s">
        <v>54</v>
      </c>
      <c r="E765" s="57">
        <v>6</v>
      </c>
      <c r="F765" s="57" t="s">
        <v>1330</v>
      </c>
      <c r="G765" s="57" t="s">
        <v>1331</v>
      </c>
      <c r="H765" s="57">
        <v>8</v>
      </c>
      <c r="I765" s="57">
        <v>209</v>
      </c>
    </row>
    <row r="766" spans="1:9">
      <c r="A766" s="57">
        <v>45716</v>
      </c>
      <c r="B766" s="57" t="s">
        <v>782</v>
      </c>
      <c r="C766" s="57">
        <v>2</v>
      </c>
      <c r="D766" s="57" t="s">
        <v>54</v>
      </c>
      <c r="E766" s="57">
        <v>36</v>
      </c>
      <c r="F766" s="57" t="s">
        <v>1736</v>
      </c>
      <c r="G766" s="57" t="s">
        <v>1737</v>
      </c>
      <c r="H766" s="57">
        <v>3</v>
      </c>
      <c r="I766" s="57">
        <v>574</v>
      </c>
    </row>
    <row r="767" spans="1:9">
      <c r="A767" s="57">
        <v>45719</v>
      </c>
      <c r="B767" s="57" t="s">
        <v>783</v>
      </c>
      <c r="C767" s="57">
        <v>2</v>
      </c>
      <c r="D767" s="57" t="s">
        <v>54</v>
      </c>
      <c r="E767" s="57">
        <v>36</v>
      </c>
      <c r="F767" s="57" t="s">
        <v>1736</v>
      </c>
      <c r="G767" s="57" t="s">
        <v>1850</v>
      </c>
      <c r="H767" s="57">
        <v>3</v>
      </c>
      <c r="I767" s="57">
        <v>409</v>
      </c>
    </row>
    <row r="768" spans="1:9">
      <c r="A768" s="57">
        <v>45720</v>
      </c>
      <c r="B768" s="57" t="s">
        <v>784</v>
      </c>
      <c r="C768" s="57">
        <v>2</v>
      </c>
      <c r="D768" s="57" t="s">
        <v>54</v>
      </c>
      <c r="E768" s="57">
        <v>36</v>
      </c>
      <c r="F768" s="57" t="s">
        <v>1736</v>
      </c>
      <c r="G768" s="57" t="s">
        <v>1851</v>
      </c>
      <c r="H768" s="57">
        <v>3</v>
      </c>
      <c r="I768" s="57">
        <v>448</v>
      </c>
    </row>
    <row r="769" spans="1:9">
      <c r="A769" s="57">
        <v>45721</v>
      </c>
      <c r="B769" s="57" t="s">
        <v>785</v>
      </c>
      <c r="C769" s="57">
        <v>2</v>
      </c>
      <c r="D769" s="57" t="s">
        <v>54</v>
      </c>
      <c r="E769" s="57">
        <v>36</v>
      </c>
      <c r="F769" s="57" t="s">
        <v>1736</v>
      </c>
      <c r="G769" s="57" t="s">
        <v>1847</v>
      </c>
      <c r="H769" s="57">
        <v>3</v>
      </c>
      <c r="I769" s="57">
        <v>510</v>
      </c>
    </row>
    <row r="770" spans="1:9">
      <c r="A770" s="57">
        <v>45722</v>
      </c>
      <c r="B770" s="57" t="s">
        <v>786</v>
      </c>
      <c r="C770" s="57">
        <v>2</v>
      </c>
      <c r="D770" s="57" t="s">
        <v>54</v>
      </c>
      <c r="E770" s="57">
        <v>37</v>
      </c>
      <c r="F770" s="57" t="s">
        <v>1381</v>
      </c>
      <c r="G770" s="57" t="s">
        <v>1852</v>
      </c>
      <c r="H770" s="57">
        <v>3</v>
      </c>
      <c r="I770" s="57">
        <v>524</v>
      </c>
    </row>
    <row r="771" spans="1:9">
      <c r="A771" s="57">
        <v>45723</v>
      </c>
      <c r="B771" s="57" t="s">
        <v>787</v>
      </c>
      <c r="C771" s="57">
        <v>2</v>
      </c>
      <c r="D771" s="57" t="s">
        <v>54</v>
      </c>
      <c r="E771" s="57">
        <v>36</v>
      </c>
      <c r="F771" s="57" t="s">
        <v>1736</v>
      </c>
      <c r="G771" s="57" t="s">
        <v>1737</v>
      </c>
      <c r="H771" s="57">
        <v>3</v>
      </c>
      <c r="I771" s="57">
        <v>574</v>
      </c>
    </row>
    <row r="772" spans="1:9">
      <c r="A772" s="57">
        <v>45724</v>
      </c>
      <c r="B772" s="57" t="s">
        <v>788</v>
      </c>
      <c r="C772" s="57">
        <v>2</v>
      </c>
      <c r="D772" s="57" t="s">
        <v>54</v>
      </c>
      <c r="E772" s="57">
        <v>36</v>
      </c>
      <c r="F772" s="57" t="s">
        <v>1736</v>
      </c>
      <c r="G772" s="57" t="s">
        <v>1853</v>
      </c>
      <c r="H772" s="57">
        <v>3</v>
      </c>
      <c r="I772" s="57">
        <v>665</v>
      </c>
    </row>
    <row r="773" spans="1:9">
      <c r="A773" s="57">
        <v>45725</v>
      </c>
      <c r="B773" s="57" t="s">
        <v>789</v>
      </c>
      <c r="C773" s="57">
        <v>2</v>
      </c>
      <c r="D773" s="57" t="s">
        <v>54</v>
      </c>
      <c r="E773" s="57">
        <v>36</v>
      </c>
      <c r="F773" s="57" t="s">
        <v>1736</v>
      </c>
      <c r="G773" s="57" t="s">
        <v>1854</v>
      </c>
      <c r="H773" s="57">
        <v>3</v>
      </c>
      <c r="I773" s="57">
        <v>520</v>
      </c>
    </row>
    <row r="774" spans="1:9">
      <c r="A774" s="57">
        <v>45726</v>
      </c>
      <c r="B774" s="57" t="s">
        <v>790</v>
      </c>
      <c r="C774" s="57">
        <v>2</v>
      </c>
      <c r="D774" s="57" t="s">
        <v>54</v>
      </c>
      <c r="E774" s="57">
        <v>38</v>
      </c>
      <c r="F774" s="57" t="s">
        <v>1357</v>
      </c>
      <c r="G774" s="57" t="s">
        <v>1855</v>
      </c>
      <c r="H774" s="57">
        <v>5</v>
      </c>
      <c r="I774" s="57">
        <v>176</v>
      </c>
    </row>
    <row r="775" spans="1:9">
      <c r="A775" s="57">
        <v>45727</v>
      </c>
      <c r="B775" s="57" t="s">
        <v>791</v>
      </c>
      <c r="C775" s="57">
        <v>2</v>
      </c>
      <c r="D775" s="57" t="s">
        <v>54</v>
      </c>
      <c r="E775" s="57">
        <v>36</v>
      </c>
      <c r="F775" s="57" t="s">
        <v>1736</v>
      </c>
      <c r="G775" s="57" t="s">
        <v>1856</v>
      </c>
      <c r="H775" s="57">
        <v>3</v>
      </c>
      <c r="I775" s="57">
        <v>203</v>
      </c>
    </row>
    <row r="776" spans="1:9">
      <c r="A776" s="57">
        <v>45728</v>
      </c>
      <c r="B776" s="57" t="s">
        <v>792</v>
      </c>
      <c r="C776" s="57">
        <v>2</v>
      </c>
      <c r="D776" s="57" t="s">
        <v>54</v>
      </c>
      <c r="E776" s="57">
        <v>36</v>
      </c>
      <c r="F776" s="57" t="s">
        <v>1736</v>
      </c>
      <c r="G776" s="57" t="s">
        <v>1857</v>
      </c>
      <c r="H776" s="57">
        <v>5</v>
      </c>
      <c r="I776" s="57">
        <v>360</v>
      </c>
    </row>
    <row r="777" spans="1:9">
      <c r="A777" s="57">
        <v>45729</v>
      </c>
      <c r="B777" s="57" t="s">
        <v>793</v>
      </c>
      <c r="C777" s="57">
        <v>2</v>
      </c>
      <c r="D777" s="57" t="s">
        <v>54</v>
      </c>
      <c r="E777" s="57">
        <v>38</v>
      </c>
      <c r="F777" s="57" t="s">
        <v>1357</v>
      </c>
      <c r="G777" s="57" t="s">
        <v>1858</v>
      </c>
      <c r="H777" s="57">
        <v>5</v>
      </c>
      <c r="I777" s="57">
        <v>576</v>
      </c>
    </row>
    <row r="778" spans="1:9">
      <c r="A778" s="57">
        <v>45754</v>
      </c>
      <c r="B778" s="57" t="s">
        <v>794</v>
      </c>
      <c r="C778" s="57">
        <v>2</v>
      </c>
      <c r="D778" s="57" t="s">
        <v>54</v>
      </c>
      <c r="E778" s="57">
        <v>36</v>
      </c>
      <c r="F778" s="57" t="s">
        <v>1736</v>
      </c>
      <c r="G778" s="57" t="s">
        <v>1859</v>
      </c>
      <c r="H778" s="57">
        <v>3</v>
      </c>
      <c r="I778" s="57">
        <v>248</v>
      </c>
    </row>
    <row r="779" spans="1:9">
      <c r="A779" s="57">
        <v>45755</v>
      </c>
      <c r="B779" s="57" t="s">
        <v>795</v>
      </c>
      <c r="C779" s="57">
        <v>2</v>
      </c>
      <c r="D779" s="57" t="s">
        <v>54</v>
      </c>
      <c r="E779" s="57">
        <v>36</v>
      </c>
      <c r="F779" s="57" t="s">
        <v>1736</v>
      </c>
      <c r="G779" s="57" t="s">
        <v>1860</v>
      </c>
      <c r="H779" s="57">
        <v>3</v>
      </c>
      <c r="I779" s="57">
        <v>296</v>
      </c>
    </row>
    <row r="780" spans="1:9">
      <c r="A780" s="57">
        <v>45756</v>
      </c>
      <c r="B780" s="57" t="s">
        <v>796</v>
      </c>
      <c r="C780" s="57">
        <v>2</v>
      </c>
      <c r="D780" s="57" t="s">
        <v>54</v>
      </c>
      <c r="E780" s="57">
        <v>36</v>
      </c>
      <c r="F780" s="57" t="s">
        <v>1736</v>
      </c>
      <c r="G780" s="57" t="s">
        <v>1861</v>
      </c>
      <c r="H780" s="57">
        <v>3</v>
      </c>
      <c r="I780" s="57">
        <v>351</v>
      </c>
    </row>
    <row r="781" spans="1:9">
      <c r="A781" s="57">
        <v>45757</v>
      </c>
      <c r="B781" s="57" t="s">
        <v>797</v>
      </c>
      <c r="C781" s="57">
        <v>2</v>
      </c>
      <c r="D781" s="57" t="s">
        <v>54</v>
      </c>
      <c r="E781" s="57">
        <v>36</v>
      </c>
      <c r="F781" s="57" t="s">
        <v>1736</v>
      </c>
      <c r="G781" s="57" t="s">
        <v>1862</v>
      </c>
      <c r="H781" s="57">
        <v>3</v>
      </c>
      <c r="I781" s="57">
        <v>381</v>
      </c>
    </row>
    <row r="782" spans="1:9">
      <c r="A782" s="57">
        <v>45758</v>
      </c>
      <c r="B782" s="57" t="s">
        <v>798</v>
      </c>
      <c r="C782" s="57">
        <v>2</v>
      </c>
      <c r="D782" s="57" t="s">
        <v>54</v>
      </c>
      <c r="E782" s="57">
        <v>36</v>
      </c>
      <c r="F782" s="57" t="s">
        <v>1736</v>
      </c>
      <c r="G782" s="57" t="s">
        <v>1863</v>
      </c>
      <c r="H782" s="57">
        <v>3</v>
      </c>
      <c r="I782" s="57">
        <v>394</v>
      </c>
    </row>
    <row r="783" spans="1:9">
      <c r="A783" s="57">
        <v>45991</v>
      </c>
      <c r="B783" s="57" t="s">
        <v>573</v>
      </c>
      <c r="C783" s="57">
        <v>6</v>
      </c>
      <c r="D783" s="57" t="s">
        <v>25</v>
      </c>
      <c r="E783" s="57">
        <v>143</v>
      </c>
      <c r="F783" s="57" t="s">
        <v>573</v>
      </c>
      <c r="G783" s="57" t="s">
        <v>1414</v>
      </c>
      <c r="H783" s="57">
        <v>5</v>
      </c>
      <c r="I783" s="57">
        <v>669</v>
      </c>
    </row>
    <row r="784" spans="1:9">
      <c r="A784" s="57">
        <v>46473</v>
      </c>
      <c r="B784" s="57" t="s">
        <v>799</v>
      </c>
      <c r="C784" s="57">
        <v>2</v>
      </c>
      <c r="D784" s="57" t="s">
        <v>54</v>
      </c>
      <c r="E784" s="57">
        <v>191</v>
      </c>
      <c r="F784" s="57" t="s">
        <v>1328</v>
      </c>
      <c r="G784" s="57" t="s">
        <v>1321</v>
      </c>
      <c r="H784" s="57">
        <v>1</v>
      </c>
      <c r="I784" s="57">
        <v>145</v>
      </c>
    </row>
    <row r="785" spans="1:9">
      <c r="A785" s="57">
        <v>48047</v>
      </c>
      <c r="B785" s="57" t="s">
        <v>800</v>
      </c>
      <c r="C785" s="57">
        <v>1</v>
      </c>
      <c r="D785" s="57" t="s">
        <v>135</v>
      </c>
      <c r="E785" s="57">
        <v>13</v>
      </c>
      <c r="F785" s="57" t="s">
        <v>801</v>
      </c>
      <c r="G785" s="57" t="s">
        <v>1321</v>
      </c>
      <c r="H785" s="57">
        <v>1</v>
      </c>
      <c r="I785" s="57">
        <v>145</v>
      </c>
    </row>
    <row r="786" spans="1:9">
      <c r="A786" s="57">
        <v>48175</v>
      </c>
      <c r="B786" s="57" t="s">
        <v>802</v>
      </c>
      <c r="C786" s="57">
        <v>6</v>
      </c>
      <c r="D786" s="57" t="s">
        <v>25</v>
      </c>
      <c r="E786" s="57">
        <v>149</v>
      </c>
      <c r="F786" s="57" t="s">
        <v>91</v>
      </c>
      <c r="G786" s="57" t="s">
        <v>1321</v>
      </c>
      <c r="H786" s="57">
        <v>1</v>
      </c>
      <c r="I786" s="57">
        <v>142</v>
      </c>
    </row>
    <row r="787" spans="1:9">
      <c r="A787" s="57">
        <v>48179</v>
      </c>
      <c r="B787" s="57" t="s">
        <v>803</v>
      </c>
      <c r="C787" s="57">
        <v>2</v>
      </c>
      <c r="D787" s="57" t="s">
        <v>54</v>
      </c>
      <c r="E787" s="57">
        <v>191</v>
      </c>
      <c r="F787" s="57" t="s">
        <v>1328</v>
      </c>
      <c r="G787" s="57" t="s">
        <v>1321</v>
      </c>
      <c r="H787" s="57">
        <v>1</v>
      </c>
      <c r="I787" s="57">
        <v>145</v>
      </c>
    </row>
    <row r="788" spans="1:9">
      <c r="A788" s="57">
        <v>48183</v>
      </c>
      <c r="B788" s="57" t="s">
        <v>804</v>
      </c>
      <c r="C788" s="57">
        <v>2</v>
      </c>
      <c r="D788" s="57" t="s">
        <v>54</v>
      </c>
      <c r="E788" s="57">
        <v>191</v>
      </c>
      <c r="F788" s="57" t="s">
        <v>1328</v>
      </c>
      <c r="G788" s="57" t="s">
        <v>1321</v>
      </c>
      <c r="H788" s="57">
        <v>1</v>
      </c>
      <c r="I788" s="57">
        <v>142</v>
      </c>
    </row>
    <row r="789" spans="1:9">
      <c r="A789" s="57">
        <v>48187</v>
      </c>
      <c r="B789" s="57" t="s">
        <v>805</v>
      </c>
      <c r="C789" s="57">
        <v>2</v>
      </c>
      <c r="D789" s="57" t="s">
        <v>54</v>
      </c>
      <c r="E789" s="57">
        <v>191</v>
      </c>
      <c r="F789" s="57" t="s">
        <v>1328</v>
      </c>
      <c r="G789" s="57" t="s">
        <v>1321</v>
      </c>
      <c r="H789" s="57">
        <v>1</v>
      </c>
      <c r="I789" s="57">
        <v>145</v>
      </c>
    </row>
    <row r="790" spans="1:9">
      <c r="A790" s="57">
        <v>48191</v>
      </c>
      <c r="B790" s="57" t="s">
        <v>806</v>
      </c>
      <c r="C790" s="57">
        <v>2</v>
      </c>
      <c r="D790" s="57" t="s">
        <v>54</v>
      </c>
      <c r="E790" s="57">
        <v>191</v>
      </c>
      <c r="F790" s="57" t="s">
        <v>1328</v>
      </c>
      <c r="G790" s="57" t="s">
        <v>1321</v>
      </c>
      <c r="H790" s="57">
        <v>1</v>
      </c>
      <c r="I790" s="57">
        <v>143</v>
      </c>
    </row>
    <row r="791" spans="1:9">
      <c r="A791" s="57">
        <v>48195</v>
      </c>
      <c r="B791" s="57" t="s">
        <v>807</v>
      </c>
      <c r="C791" s="57">
        <v>2</v>
      </c>
      <c r="D791" s="57" t="s">
        <v>54</v>
      </c>
      <c r="E791" s="57">
        <v>191</v>
      </c>
      <c r="F791" s="57" t="s">
        <v>1328</v>
      </c>
      <c r="G791" s="57" t="s">
        <v>1321</v>
      </c>
      <c r="H791" s="57">
        <v>1</v>
      </c>
      <c r="I791" s="57">
        <v>143</v>
      </c>
    </row>
    <row r="792" spans="1:9">
      <c r="A792" s="57">
        <v>48199</v>
      </c>
      <c r="B792" s="57" t="s">
        <v>808</v>
      </c>
      <c r="C792" s="57">
        <v>6</v>
      </c>
      <c r="D792" s="57" t="s">
        <v>25</v>
      </c>
      <c r="E792" s="57">
        <v>149</v>
      </c>
      <c r="F792" s="57" t="s">
        <v>91</v>
      </c>
      <c r="G792" s="57" t="s">
        <v>1321</v>
      </c>
      <c r="H792" s="57">
        <v>1</v>
      </c>
      <c r="I792" s="57">
        <v>142</v>
      </c>
    </row>
    <row r="793" spans="1:9">
      <c r="A793" s="57">
        <v>48203</v>
      </c>
      <c r="B793" s="57" t="s">
        <v>809</v>
      </c>
      <c r="C793" s="57">
        <v>2</v>
      </c>
      <c r="D793" s="57" t="s">
        <v>54</v>
      </c>
      <c r="E793" s="57">
        <v>191</v>
      </c>
      <c r="F793" s="57" t="s">
        <v>1328</v>
      </c>
      <c r="G793" s="57" t="s">
        <v>1329</v>
      </c>
      <c r="H793" s="57">
        <v>1</v>
      </c>
      <c r="I793" s="57">
        <v>142</v>
      </c>
    </row>
    <row r="794" spans="1:9">
      <c r="A794" s="57">
        <v>48211</v>
      </c>
      <c r="B794" s="57" t="s">
        <v>810</v>
      </c>
      <c r="C794" s="57">
        <v>2</v>
      </c>
      <c r="D794" s="57" t="s">
        <v>54</v>
      </c>
      <c r="E794" s="57">
        <v>191</v>
      </c>
      <c r="F794" s="57" t="s">
        <v>1328</v>
      </c>
      <c r="G794" s="57" t="s">
        <v>1327</v>
      </c>
      <c r="H794" s="57">
        <v>1</v>
      </c>
      <c r="I794" s="57">
        <v>141</v>
      </c>
    </row>
    <row r="795" spans="1:9">
      <c r="A795" s="57">
        <v>48219</v>
      </c>
      <c r="B795" s="57" t="s">
        <v>811</v>
      </c>
      <c r="C795" s="57">
        <v>2</v>
      </c>
      <c r="D795" s="57" t="s">
        <v>54</v>
      </c>
      <c r="E795" s="57">
        <v>191</v>
      </c>
      <c r="F795" s="57" t="s">
        <v>1328</v>
      </c>
      <c r="G795" s="57" t="s">
        <v>1321</v>
      </c>
      <c r="H795" s="57">
        <v>1</v>
      </c>
      <c r="I795" s="57">
        <v>145</v>
      </c>
    </row>
    <row r="796" spans="1:9">
      <c r="A796" s="57">
        <v>49837</v>
      </c>
      <c r="B796" s="57" t="s">
        <v>812</v>
      </c>
      <c r="C796" s="57">
        <v>7</v>
      </c>
      <c r="D796" s="57" t="s">
        <v>110</v>
      </c>
      <c r="E796" s="57">
        <v>1</v>
      </c>
      <c r="F796" s="57" t="s">
        <v>111</v>
      </c>
      <c r="G796" s="57" t="s">
        <v>1321</v>
      </c>
      <c r="H796" s="57">
        <v>1</v>
      </c>
      <c r="I796" s="57">
        <v>143</v>
      </c>
    </row>
    <row r="797" spans="1:9">
      <c r="A797" s="57">
        <v>49896</v>
      </c>
      <c r="B797" s="57" t="s">
        <v>813</v>
      </c>
      <c r="C797" s="57">
        <v>6</v>
      </c>
      <c r="D797" s="57" t="s">
        <v>25</v>
      </c>
      <c r="E797" s="57">
        <v>181</v>
      </c>
      <c r="F797" s="57" t="s">
        <v>1320</v>
      </c>
      <c r="G797" s="57" t="s">
        <v>1321</v>
      </c>
      <c r="H797" s="57">
        <v>1</v>
      </c>
      <c r="I797" s="57">
        <v>145</v>
      </c>
    </row>
    <row r="798" spans="1:9">
      <c r="A798" s="57">
        <v>49897</v>
      </c>
      <c r="B798" s="57" t="s">
        <v>814</v>
      </c>
      <c r="C798" s="57">
        <v>6</v>
      </c>
      <c r="D798" s="57" t="s">
        <v>25</v>
      </c>
      <c r="E798" s="57">
        <v>181</v>
      </c>
      <c r="F798" s="57" t="s">
        <v>1320</v>
      </c>
      <c r="G798" s="57" t="s">
        <v>1321</v>
      </c>
      <c r="H798" s="57">
        <v>1</v>
      </c>
      <c r="I798" s="57">
        <v>145</v>
      </c>
    </row>
    <row r="799" spans="1:9">
      <c r="A799" s="57">
        <v>49974</v>
      </c>
      <c r="B799" s="57" t="s">
        <v>815</v>
      </c>
      <c r="C799" s="57">
        <v>2</v>
      </c>
      <c r="D799" s="57" t="s">
        <v>54</v>
      </c>
      <c r="E799" s="57">
        <v>37</v>
      </c>
      <c r="F799" s="57" t="s">
        <v>1381</v>
      </c>
      <c r="G799" s="57" t="s">
        <v>1345</v>
      </c>
      <c r="H799" s="57">
        <v>3</v>
      </c>
      <c r="I799" s="57">
        <v>633</v>
      </c>
    </row>
    <row r="800" spans="1:9">
      <c r="A800" s="57">
        <v>49978</v>
      </c>
      <c r="B800" s="57" t="s">
        <v>816</v>
      </c>
      <c r="C800" s="57">
        <v>2</v>
      </c>
      <c r="D800" s="57" t="s">
        <v>54</v>
      </c>
      <c r="E800" s="57">
        <v>34</v>
      </c>
      <c r="F800" s="57" t="s">
        <v>1342</v>
      </c>
      <c r="G800" s="57" t="s">
        <v>1355</v>
      </c>
      <c r="H800" s="57">
        <v>4</v>
      </c>
      <c r="I800" s="57">
        <v>645</v>
      </c>
    </row>
    <row r="801" spans="1:9">
      <c r="A801" s="57">
        <v>49982</v>
      </c>
      <c r="B801" s="57" t="s">
        <v>817</v>
      </c>
      <c r="C801" s="57">
        <v>2</v>
      </c>
      <c r="D801" s="57" t="s">
        <v>54</v>
      </c>
      <c r="E801" s="57">
        <v>38</v>
      </c>
      <c r="F801" s="57" t="s">
        <v>1357</v>
      </c>
      <c r="G801" s="57" t="s">
        <v>1414</v>
      </c>
      <c r="H801" s="57">
        <v>5</v>
      </c>
      <c r="I801" s="57">
        <v>669</v>
      </c>
    </row>
    <row r="802" spans="1:9">
      <c r="A802" s="57">
        <v>49986</v>
      </c>
      <c r="B802" s="57" t="s">
        <v>818</v>
      </c>
      <c r="C802" s="57">
        <v>2</v>
      </c>
      <c r="D802" s="57" t="s">
        <v>54</v>
      </c>
      <c r="E802" s="57">
        <v>30</v>
      </c>
      <c r="F802" s="57" t="s">
        <v>1337</v>
      </c>
      <c r="G802" s="57" t="s">
        <v>1365</v>
      </c>
      <c r="H802" s="57">
        <v>6</v>
      </c>
      <c r="I802" s="57">
        <v>603</v>
      </c>
    </row>
    <row r="803" spans="1:9">
      <c r="A803" s="57">
        <v>49990</v>
      </c>
      <c r="B803" s="57" t="s">
        <v>819</v>
      </c>
      <c r="C803" s="57">
        <v>2</v>
      </c>
      <c r="D803" s="57" t="s">
        <v>54</v>
      </c>
      <c r="E803" s="57">
        <v>25</v>
      </c>
      <c r="F803" s="57" t="s">
        <v>1524</v>
      </c>
      <c r="G803" s="57" t="s">
        <v>1525</v>
      </c>
      <c r="H803" s="57">
        <v>7</v>
      </c>
      <c r="I803" s="57">
        <v>582</v>
      </c>
    </row>
    <row r="804" spans="1:9">
      <c r="A804" s="57">
        <v>49994</v>
      </c>
      <c r="B804" s="57" t="s">
        <v>820</v>
      </c>
      <c r="C804" s="57">
        <v>2</v>
      </c>
      <c r="D804" s="57" t="s">
        <v>54</v>
      </c>
      <c r="E804" s="57">
        <v>6</v>
      </c>
      <c r="F804" s="57" t="s">
        <v>1330</v>
      </c>
      <c r="G804" s="57" t="s">
        <v>1331</v>
      </c>
      <c r="H804" s="57">
        <v>8</v>
      </c>
      <c r="I804" s="57">
        <v>209</v>
      </c>
    </row>
    <row r="805" spans="1:9">
      <c r="A805" s="57">
        <v>49998</v>
      </c>
      <c r="B805" s="57" t="s">
        <v>821</v>
      </c>
      <c r="C805" s="57">
        <v>2</v>
      </c>
      <c r="D805" s="57" t="s">
        <v>54</v>
      </c>
      <c r="E805" s="57">
        <v>26</v>
      </c>
      <c r="F805" s="57" t="s">
        <v>1351</v>
      </c>
      <c r="G805" s="57" t="s">
        <v>1367</v>
      </c>
      <c r="H805" s="57">
        <v>9</v>
      </c>
      <c r="I805" s="57">
        <v>647</v>
      </c>
    </row>
    <row r="806" spans="1:9">
      <c r="A806" s="57">
        <v>50002</v>
      </c>
      <c r="B806" s="57" t="s">
        <v>822</v>
      </c>
      <c r="C806" s="57">
        <v>2</v>
      </c>
      <c r="D806" s="57" t="s">
        <v>54</v>
      </c>
      <c r="E806" s="57">
        <v>4</v>
      </c>
      <c r="F806" s="57" t="s">
        <v>1646</v>
      </c>
      <c r="G806" s="57" t="s">
        <v>1363</v>
      </c>
      <c r="H806" s="57">
        <v>10</v>
      </c>
      <c r="I806" s="57">
        <v>177</v>
      </c>
    </row>
    <row r="807" spans="1:9">
      <c r="A807" s="57">
        <v>50006</v>
      </c>
      <c r="B807" s="57" t="s">
        <v>823</v>
      </c>
      <c r="C807" s="57">
        <v>2</v>
      </c>
      <c r="D807" s="57" t="s">
        <v>54</v>
      </c>
      <c r="E807" s="57">
        <v>12</v>
      </c>
      <c r="F807" s="57" t="s">
        <v>1678</v>
      </c>
      <c r="G807" s="57" t="s">
        <v>1359</v>
      </c>
      <c r="H807" s="57">
        <v>11</v>
      </c>
      <c r="I807" s="57">
        <v>562</v>
      </c>
    </row>
    <row r="808" spans="1:9">
      <c r="A808" s="57">
        <v>50014</v>
      </c>
      <c r="B808" s="57" t="s">
        <v>824</v>
      </c>
      <c r="C808" s="57">
        <v>2</v>
      </c>
      <c r="D808" s="57" t="s">
        <v>54</v>
      </c>
      <c r="E808" s="57">
        <v>36</v>
      </c>
      <c r="F808" s="57" t="s">
        <v>1736</v>
      </c>
      <c r="G808" s="57" t="s">
        <v>1737</v>
      </c>
      <c r="H808" s="57">
        <v>3</v>
      </c>
      <c r="I808" s="57">
        <v>574</v>
      </c>
    </row>
    <row r="809" spans="1:9">
      <c r="A809" s="57">
        <v>50983</v>
      </c>
      <c r="B809" s="57" t="s">
        <v>825</v>
      </c>
      <c r="C809" s="57">
        <v>2</v>
      </c>
      <c r="D809" s="57" t="s">
        <v>54</v>
      </c>
      <c r="E809" s="57">
        <v>34</v>
      </c>
      <c r="F809" s="57" t="s">
        <v>1342</v>
      </c>
      <c r="G809" s="57" t="s">
        <v>1355</v>
      </c>
      <c r="H809" s="57">
        <v>4</v>
      </c>
      <c r="I809" s="57">
        <v>645</v>
      </c>
    </row>
    <row r="810" spans="1:9">
      <c r="A810" s="57">
        <v>53011</v>
      </c>
      <c r="B810" s="57" t="s">
        <v>826</v>
      </c>
      <c r="C810" s="57">
        <v>6</v>
      </c>
      <c r="D810" s="57" t="s">
        <v>25</v>
      </c>
      <c r="E810" s="57">
        <v>147</v>
      </c>
      <c r="F810" s="57" t="s">
        <v>1864</v>
      </c>
      <c r="G810" s="57" t="s">
        <v>1605</v>
      </c>
      <c r="H810" s="57">
        <v>8</v>
      </c>
      <c r="I810" s="57">
        <v>419</v>
      </c>
    </row>
    <row r="811" spans="1:9">
      <c r="A811" s="57">
        <v>57649</v>
      </c>
      <c r="B811" s="57" t="s">
        <v>827</v>
      </c>
      <c r="C811" s="57">
        <v>2</v>
      </c>
      <c r="D811" s="57" t="s">
        <v>54</v>
      </c>
      <c r="E811" s="57">
        <v>30</v>
      </c>
      <c r="F811" s="57" t="s">
        <v>1337</v>
      </c>
      <c r="G811" s="57" t="s">
        <v>1365</v>
      </c>
      <c r="H811" s="57">
        <v>6</v>
      </c>
      <c r="I811" s="57">
        <v>603</v>
      </c>
    </row>
    <row r="812" spans="1:9">
      <c r="A812" s="57">
        <v>57650</v>
      </c>
      <c r="B812" s="57" t="s">
        <v>828</v>
      </c>
      <c r="C812" s="57">
        <v>2</v>
      </c>
      <c r="D812" s="57" t="s">
        <v>54</v>
      </c>
      <c r="E812" s="57">
        <v>30</v>
      </c>
      <c r="F812" s="57" t="s">
        <v>1337</v>
      </c>
      <c r="G812" s="57" t="s">
        <v>1365</v>
      </c>
      <c r="H812" s="57">
        <v>6</v>
      </c>
      <c r="I812" s="57">
        <v>603</v>
      </c>
    </row>
    <row r="813" spans="1:9">
      <c r="A813" s="57">
        <v>57651</v>
      </c>
      <c r="B813" s="57" t="s">
        <v>829</v>
      </c>
      <c r="C813" s="57">
        <v>2</v>
      </c>
      <c r="D813" s="57" t="s">
        <v>54</v>
      </c>
      <c r="E813" s="57">
        <v>30</v>
      </c>
      <c r="F813" s="57" t="s">
        <v>1337</v>
      </c>
      <c r="G813" s="57" t="s">
        <v>1365</v>
      </c>
      <c r="H813" s="57">
        <v>6</v>
      </c>
      <c r="I813" s="57">
        <v>603</v>
      </c>
    </row>
    <row r="814" spans="1:9">
      <c r="A814" s="57">
        <v>57652</v>
      </c>
      <c r="B814" s="57" t="s">
        <v>830</v>
      </c>
      <c r="C814" s="57">
        <v>2</v>
      </c>
      <c r="D814" s="57" t="s">
        <v>54</v>
      </c>
      <c r="E814" s="57">
        <v>30</v>
      </c>
      <c r="F814" s="57" t="s">
        <v>1337</v>
      </c>
      <c r="G814" s="57" t="s">
        <v>1365</v>
      </c>
      <c r="H814" s="57">
        <v>6</v>
      </c>
      <c r="I814" s="57">
        <v>603</v>
      </c>
    </row>
    <row r="815" spans="1:9">
      <c r="A815" s="57">
        <v>57653</v>
      </c>
      <c r="B815" s="57" t="s">
        <v>831</v>
      </c>
      <c r="C815" s="57">
        <v>2</v>
      </c>
      <c r="D815" s="57" t="s">
        <v>54</v>
      </c>
      <c r="E815" s="57">
        <v>38</v>
      </c>
      <c r="F815" s="57" t="s">
        <v>1357</v>
      </c>
      <c r="G815" s="57" t="s">
        <v>1414</v>
      </c>
      <c r="H815" s="57">
        <v>5</v>
      </c>
      <c r="I815" s="57">
        <v>669</v>
      </c>
    </row>
    <row r="816" spans="1:9">
      <c r="A816" s="57">
        <v>57654</v>
      </c>
      <c r="B816" s="57" t="s">
        <v>832</v>
      </c>
      <c r="C816" s="57">
        <v>2</v>
      </c>
      <c r="D816" s="57" t="s">
        <v>54</v>
      </c>
      <c r="E816" s="57">
        <v>38</v>
      </c>
      <c r="F816" s="57" t="s">
        <v>1357</v>
      </c>
      <c r="G816" s="57" t="s">
        <v>1414</v>
      </c>
      <c r="H816" s="57">
        <v>5</v>
      </c>
      <c r="I816" s="57">
        <v>669</v>
      </c>
    </row>
    <row r="817" spans="1:9">
      <c r="A817" s="57">
        <v>57677</v>
      </c>
      <c r="B817" s="57" t="s">
        <v>833</v>
      </c>
      <c r="C817" s="57">
        <v>2</v>
      </c>
      <c r="D817" s="57" t="s">
        <v>54</v>
      </c>
      <c r="E817" s="57">
        <v>191</v>
      </c>
      <c r="F817" s="57" t="s">
        <v>1328</v>
      </c>
      <c r="G817" s="57" t="s">
        <v>1321</v>
      </c>
      <c r="H817" s="57">
        <v>1</v>
      </c>
      <c r="I817" s="57">
        <v>145</v>
      </c>
    </row>
    <row r="818" spans="1:9">
      <c r="A818" s="57">
        <v>58300</v>
      </c>
      <c r="B818" s="57" t="s">
        <v>834</v>
      </c>
      <c r="C818" s="57">
        <v>2</v>
      </c>
      <c r="D818" s="57" t="s">
        <v>54</v>
      </c>
      <c r="E818" s="57">
        <v>191</v>
      </c>
      <c r="F818" s="57" t="s">
        <v>1328</v>
      </c>
      <c r="G818" s="57" t="s">
        <v>1321</v>
      </c>
      <c r="H818" s="57">
        <v>1</v>
      </c>
      <c r="I818" s="57">
        <v>145</v>
      </c>
    </row>
    <row r="819" spans="1:9">
      <c r="A819" s="57">
        <v>58301</v>
      </c>
      <c r="B819" s="57" t="s">
        <v>835</v>
      </c>
      <c r="C819" s="57">
        <v>2</v>
      </c>
      <c r="D819" s="57" t="s">
        <v>54</v>
      </c>
      <c r="E819" s="57">
        <v>191</v>
      </c>
      <c r="F819" s="57" t="s">
        <v>1328</v>
      </c>
      <c r="G819" s="57" t="s">
        <v>1321</v>
      </c>
      <c r="H819" s="57">
        <v>1</v>
      </c>
      <c r="I819" s="57">
        <v>145</v>
      </c>
    </row>
    <row r="820" spans="1:9">
      <c r="A820" s="57">
        <v>58302</v>
      </c>
      <c r="B820" s="57" t="s">
        <v>836</v>
      </c>
      <c r="C820" s="57">
        <v>2</v>
      </c>
      <c r="D820" s="57" t="s">
        <v>54</v>
      </c>
      <c r="E820" s="57">
        <v>191</v>
      </c>
      <c r="F820" s="57" t="s">
        <v>1328</v>
      </c>
      <c r="G820" s="57" t="s">
        <v>1837</v>
      </c>
      <c r="H820" s="57">
        <v>1</v>
      </c>
      <c r="I820" s="57">
        <v>141</v>
      </c>
    </row>
    <row r="821" spans="1:9">
      <c r="A821" s="57">
        <v>58315</v>
      </c>
      <c r="B821" s="57" t="s">
        <v>837</v>
      </c>
      <c r="C821" s="57">
        <v>2</v>
      </c>
      <c r="D821" s="57" t="s">
        <v>54</v>
      </c>
      <c r="E821" s="57">
        <v>191</v>
      </c>
      <c r="F821" s="57" t="s">
        <v>1328</v>
      </c>
      <c r="G821" s="57" t="s">
        <v>1321</v>
      </c>
      <c r="H821" s="57">
        <v>1</v>
      </c>
      <c r="I821" s="57">
        <v>145</v>
      </c>
    </row>
    <row r="822" spans="1:9">
      <c r="A822" s="57">
        <v>58336</v>
      </c>
      <c r="B822" s="57" t="s">
        <v>838</v>
      </c>
      <c r="C822" s="57">
        <v>2</v>
      </c>
      <c r="D822" s="57" t="s">
        <v>54</v>
      </c>
      <c r="E822" s="57">
        <v>191</v>
      </c>
      <c r="F822" s="57" t="s">
        <v>1328</v>
      </c>
      <c r="G822" s="57" t="s">
        <v>1321</v>
      </c>
      <c r="H822" s="57">
        <v>1</v>
      </c>
      <c r="I822" s="57">
        <v>145</v>
      </c>
    </row>
    <row r="823" spans="1:9">
      <c r="A823" s="57">
        <v>58488</v>
      </c>
      <c r="B823" s="57" t="s">
        <v>839</v>
      </c>
      <c r="C823" s="57">
        <v>6</v>
      </c>
      <c r="D823" s="57" t="s">
        <v>25</v>
      </c>
      <c r="E823" s="57">
        <v>181</v>
      </c>
      <c r="F823" s="57" t="s">
        <v>1320</v>
      </c>
      <c r="G823" s="57" t="s">
        <v>1321</v>
      </c>
      <c r="H823" s="57">
        <v>1</v>
      </c>
      <c r="I823" s="57">
        <v>145</v>
      </c>
    </row>
    <row r="824" spans="1:9">
      <c r="A824" s="57">
        <v>58512</v>
      </c>
      <c r="B824" s="57" t="s">
        <v>840</v>
      </c>
      <c r="C824" s="57">
        <v>2</v>
      </c>
      <c r="D824" s="57" t="s">
        <v>54</v>
      </c>
      <c r="E824" s="57">
        <v>191</v>
      </c>
      <c r="F824" s="57" t="s">
        <v>1328</v>
      </c>
      <c r="G824" s="57" t="s">
        <v>1321</v>
      </c>
      <c r="H824" s="57">
        <v>1</v>
      </c>
      <c r="I824" s="57">
        <v>145</v>
      </c>
    </row>
    <row r="825" spans="1:9">
      <c r="A825" s="57">
        <v>58513</v>
      </c>
      <c r="B825" s="57" t="s">
        <v>841</v>
      </c>
      <c r="C825" s="57">
        <v>2</v>
      </c>
      <c r="D825" s="57" t="s">
        <v>54</v>
      </c>
      <c r="E825" s="57">
        <v>191</v>
      </c>
      <c r="F825" s="57" t="s">
        <v>1328</v>
      </c>
      <c r="G825" s="57" t="s">
        <v>1321</v>
      </c>
      <c r="H825" s="57">
        <v>1</v>
      </c>
      <c r="I825" s="57">
        <v>145</v>
      </c>
    </row>
    <row r="826" spans="1:9">
      <c r="A826" s="57">
        <v>59157</v>
      </c>
      <c r="B826" s="57" t="s">
        <v>842</v>
      </c>
      <c r="C826" s="57">
        <v>2</v>
      </c>
      <c r="D826" s="57" t="s">
        <v>54</v>
      </c>
      <c r="E826" s="57">
        <v>191</v>
      </c>
      <c r="F826" s="57" t="s">
        <v>1328</v>
      </c>
      <c r="G826" s="57" t="s">
        <v>1321</v>
      </c>
      <c r="H826" s="57">
        <v>1</v>
      </c>
      <c r="I826" s="57">
        <v>145</v>
      </c>
    </row>
    <row r="827" spans="1:9">
      <c r="A827" s="57">
        <v>59158</v>
      </c>
      <c r="B827" s="57" t="s">
        <v>843</v>
      </c>
      <c r="C827" s="57">
        <v>2</v>
      </c>
      <c r="D827" s="57" t="s">
        <v>54</v>
      </c>
      <c r="E827" s="57">
        <v>191</v>
      </c>
      <c r="F827" s="57" t="s">
        <v>1328</v>
      </c>
      <c r="G827" s="57" t="s">
        <v>1321</v>
      </c>
      <c r="H827" s="57">
        <v>1</v>
      </c>
      <c r="I827" s="57">
        <v>145</v>
      </c>
    </row>
    <row r="828" spans="1:9">
      <c r="A828" s="57">
        <v>59161</v>
      </c>
      <c r="B828" s="57" t="s">
        <v>844</v>
      </c>
      <c r="C828" s="57">
        <v>2</v>
      </c>
      <c r="D828" s="57" t="s">
        <v>54</v>
      </c>
      <c r="E828" s="57">
        <v>191</v>
      </c>
      <c r="F828" s="57" t="s">
        <v>1328</v>
      </c>
      <c r="G828" s="57" t="s">
        <v>1321</v>
      </c>
      <c r="H828" s="57">
        <v>1</v>
      </c>
      <c r="I828" s="57">
        <v>145</v>
      </c>
    </row>
    <row r="829" spans="1:9">
      <c r="A829" s="57">
        <v>59162</v>
      </c>
      <c r="B829" s="57" t="s">
        <v>845</v>
      </c>
      <c r="C829" s="57">
        <v>2</v>
      </c>
      <c r="D829" s="57" t="s">
        <v>54</v>
      </c>
      <c r="E829" s="57">
        <v>191</v>
      </c>
      <c r="F829" s="57" t="s">
        <v>1328</v>
      </c>
      <c r="G829" s="57" t="s">
        <v>1321</v>
      </c>
      <c r="H829" s="57">
        <v>1</v>
      </c>
      <c r="I829" s="57">
        <v>145</v>
      </c>
    </row>
    <row r="830" spans="1:9">
      <c r="A830" s="57">
        <v>59164</v>
      </c>
      <c r="B830" s="57" t="s">
        <v>846</v>
      </c>
      <c r="C830" s="57">
        <v>2</v>
      </c>
      <c r="D830" s="57" t="s">
        <v>54</v>
      </c>
      <c r="E830" s="57">
        <v>191</v>
      </c>
      <c r="F830" s="57" t="s">
        <v>1328</v>
      </c>
      <c r="G830" s="57" t="s">
        <v>1321</v>
      </c>
      <c r="H830" s="57">
        <v>1</v>
      </c>
      <c r="I830" s="57">
        <v>145</v>
      </c>
    </row>
    <row r="831" spans="1:9">
      <c r="A831" s="57">
        <v>59165</v>
      </c>
      <c r="B831" s="57" t="s">
        <v>847</v>
      </c>
      <c r="C831" s="57">
        <v>2</v>
      </c>
      <c r="D831" s="57" t="s">
        <v>54</v>
      </c>
      <c r="E831" s="57">
        <v>191</v>
      </c>
      <c r="F831" s="57" t="s">
        <v>1328</v>
      </c>
      <c r="G831" s="57" t="s">
        <v>1321</v>
      </c>
      <c r="H831" s="57">
        <v>1</v>
      </c>
      <c r="I831" s="57">
        <v>145</v>
      </c>
    </row>
    <row r="832" spans="1:9">
      <c r="A832" s="57">
        <v>59166</v>
      </c>
      <c r="B832" s="57" t="s">
        <v>848</v>
      </c>
      <c r="C832" s="57">
        <v>2</v>
      </c>
      <c r="D832" s="57" t="s">
        <v>54</v>
      </c>
      <c r="E832" s="57">
        <v>191</v>
      </c>
      <c r="F832" s="57" t="s">
        <v>1328</v>
      </c>
      <c r="G832" s="57" t="s">
        <v>1321</v>
      </c>
      <c r="H832" s="57">
        <v>1</v>
      </c>
      <c r="I832" s="57">
        <v>145</v>
      </c>
    </row>
    <row r="833" spans="1:9">
      <c r="A833" s="57">
        <v>59167</v>
      </c>
      <c r="B833" s="57" t="s">
        <v>849</v>
      </c>
      <c r="C833" s="57">
        <v>2</v>
      </c>
      <c r="D833" s="57" t="s">
        <v>54</v>
      </c>
      <c r="E833" s="57">
        <v>191</v>
      </c>
      <c r="F833" s="57" t="s">
        <v>1328</v>
      </c>
      <c r="G833" s="57" t="s">
        <v>1321</v>
      </c>
      <c r="H833" s="57">
        <v>1</v>
      </c>
      <c r="I833" s="57">
        <v>145</v>
      </c>
    </row>
    <row r="834" spans="1:9">
      <c r="A834" s="57">
        <v>59169</v>
      </c>
      <c r="B834" s="57" t="s">
        <v>850</v>
      </c>
      <c r="C834" s="57">
        <v>6</v>
      </c>
      <c r="D834" s="57" t="s">
        <v>25</v>
      </c>
      <c r="E834" s="57">
        <v>149</v>
      </c>
      <c r="F834" s="57" t="s">
        <v>91</v>
      </c>
      <c r="G834" s="57" t="s">
        <v>1321</v>
      </c>
      <c r="H834" s="57">
        <v>1</v>
      </c>
      <c r="I834" s="57">
        <v>142</v>
      </c>
    </row>
    <row r="835" spans="1:9">
      <c r="A835" s="57">
        <v>59170</v>
      </c>
      <c r="B835" s="57" t="s">
        <v>851</v>
      </c>
      <c r="C835" s="57">
        <v>2</v>
      </c>
      <c r="D835" s="57" t="s">
        <v>54</v>
      </c>
      <c r="E835" s="57">
        <v>191</v>
      </c>
      <c r="F835" s="57" t="s">
        <v>1328</v>
      </c>
      <c r="G835" s="57" t="s">
        <v>1321</v>
      </c>
      <c r="H835" s="57">
        <v>1</v>
      </c>
      <c r="I835" s="57">
        <v>145</v>
      </c>
    </row>
    <row r="836" spans="1:9">
      <c r="A836" s="57">
        <v>59171</v>
      </c>
      <c r="B836" s="57" t="s">
        <v>852</v>
      </c>
      <c r="C836" s="57">
        <v>2</v>
      </c>
      <c r="D836" s="57" t="s">
        <v>54</v>
      </c>
      <c r="E836" s="57">
        <v>191</v>
      </c>
      <c r="F836" s="57" t="s">
        <v>1328</v>
      </c>
      <c r="G836" s="57" t="s">
        <v>1321</v>
      </c>
      <c r="H836" s="57">
        <v>1</v>
      </c>
      <c r="I836" s="57">
        <v>145</v>
      </c>
    </row>
    <row r="837" spans="1:9">
      <c r="A837" s="57">
        <v>59172</v>
      </c>
      <c r="B837" s="57" t="s">
        <v>853</v>
      </c>
      <c r="C837" s="57">
        <v>2</v>
      </c>
      <c r="D837" s="57" t="s">
        <v>54</v>
      </c>
      <c r="E837" s="57">
        <v>191</v>
      </c>
      <c r="F837" s="57" t="s">
        <v>1328</v>
      </c>
      <c r="G837" s="57" t="s">
        <v>1321</v>
      </c>
      <c r="H837" s="57">
        <v>1</v>
      </c>
      <c r="I837" s="57">
        <v>145</v>
      </c>
    </row>
    <row r="838" spans="1:9">
      <c r="A838" s="57">
        <v>59173</v>
      </c>
      <c r="B838" s="57" t="s">
        <v>854</v>
      </c>
      <c r="C838" s="57">
        <v>2</v>
      </c>
      <c r="D838" s="57" t="s">
        <v>54</v>
      </c>
      <c r="E838" s="57">
        <v>191</v>
      </c>
      <c r="F838" s="57" t="s">
        <v>1328</v>
      </c>
      <c r="G838" s="57" t="s">
        <v>1321</v>
      </c>
      <c r="H838" s="57">
        <v>1</v>
      </c>
      <c r="I838" s="57">
        <v>145</v>
      </c>
    </row>
    <row r="839" spans="1:9">
      <c r="A839" s="57">
        <v>59176</v>
      </c>
      <c r="B839" s="57" t="s">
        <v>855</v>
      </c>
      <c r="C839" s="57">
        <v>2</v>
      </c>
      <c r="D839" s="57" t="s">
        <v>54</v>
      </c>
      <c r="E839" s="57">
        <v>191</v>
      </c>
      <c r="F839" s="57" t="s">
        <v>1328</v>
      </c>
      <c r="G839" s="57" t="s">
        <v>1321</v>
      </c>
      <c r="H839" s="57">
        <v>1</v>
      </c>
      <c r="I839" s="57">
        <v>145</v>
      </c>
    </row>
    <row r="840" spans="1:9">
      <c r="A840" s="57">
        <v>59177</v>
      </c>
      <c r="B840" s="57" t="s">
        <v>856</v>
      </c>
      <c r="C840" s="57">
        <v>2</v>
      </c>
      <c r="D840" s="57" t="s">
        <v>54</v>
      </c>
      <c r="E840" s="57">
        <v>191</v>
      </c>
      <c r="F840" s="57" t="s">
        <v>1328</v>
      </c>
      <c r="G840" s="57" t="s">
        <v>1321</v>
      </c>
      <c r="H840" s="57">
        <v>1</v>
      </c>
      <c r="I840" s="57">
        <v>145</v>
      </c>
    </row>
    <row r="841" spans="1:9">
      <c r="A841" s="57">
        <v>59178</v>
      </c>
      <c r="B841" s="57" t="s">
        <v>857</v>
      </c>
      <c r="C841" s="57">
        <v>2</v>
      </c>
      <c r="D841" s="57" t="s">
        <v>54</v>
      </c>
      <c r="E841" s="57">
        <v>191</v>
      </c>
      <c r="F841" s="57" t="s">
        <v>1328</v>
      </c>
      <c r="G841" s="57" t="s">
        <v>1321</v>
      </c>
      <c r="H841" s="57">
        <v>1</v>
      </c>
      <c r="I841" s="57">
        <v>145</v>
      </c>
    </row>
    <row r="842" spans="1:9">
      <c r="A842" s="57">
        <v>59179</v>
      </c>
      <c r="B842" s="57" t="s">
        <v>858</v>
      </c>
      <c r="C842" s="57">
        <v>2</v>
      </c>
      <c r="D842" s="57" t="s">
        <v>54</v>
      </c>
      <c r="E842" s="57">
        <v>191</v>
      </c>
      <c r="F842" s="57" t="s">
        <v>1328</v>
      </c>
      <c r="G842" s="57" t="s">
        <v>1321</v>
      </c>
      <c r="H842" s="57">
        <v>1</v>
      </c>
      <c r="I842" s="57">
        <v>145</v>
      </c>
    </row>
    <row r="843" spans="1:9">
      <c r="A843" s="57">
        <v>59180</v>
      </c>
      <c r="B843" s="57" t="s">
        <v>859</v>
      </c>
      <c r="C843" s="57">
        <v>2</v>
      </c>
      <c r="D843" s="57" t="s">
        <v>54</v>
      </c>
      <c r="E843" s="57">
        <v>191</v>
      </c>
      <c r="F843" s="57" t="s">
        <v>1328</v>
      </c>
      <c r="G843" s="57" t="s">
        <v>1321</v>
      </c>
      <c r="H843" s="57">
        <v>1</v>
      </c>
      <c r="I843" s="57">
        <v>145</v>
      </c>
    </row>
    <row r="844" spans="1:9">
      <c r="A844" s="57">
        <v>59181</v>
      </c>
      <c r="B844" s="57" t="s">
        <v>860</v>
      </c>
      <c r="C844" s="57">
        <v>2</v>
      </c>
      <c r="D844" s="57" t="s">
        <v>54</v>
      </c>
      <c r="E844" s="57">
        <v>191</v>
      </c>
      <c r="F844" s="57" t="s">
        <v>1328</v>
      </c>
      <c r="G844" s="57" t="s">
        <v>1321</v>
      </c>
      <c r="H844" s="57">
        <v>1</v>
      </c>
      <c r="I844" s="57">
        <v>145</v>
      </c>
    </row>
    <row r="845" spans="1:9">
      <c r="A845" s="57">
        <v>59182</v>
      </c>
      <c r="B845" s="57" t="s">
        <v>861</v>
      </c>
      <c r="C845" s="57">
        <v>2</v>
      </c>
      <c r="D845" s="57" t="s">
        <v>54</v>
      </c>
      <c r="E845" s="57">
        <v>191</v>
      </c>
      <c r="F845" s="57" t="s">
        <v>1328</v>
      </c>
      <c r="G845" s="57" t="s">
        <v>1321</v>
      </c>
      <c r="H845" s="57">
        <v>1</v>
      </c>
      <c r="I845" s="57">
        <v>145</v>
      </c>
    </row>
    <row r="846" spans="1:9">
      <c r="A846" s="57">
        <v>59183</v>
      </c>
      <c r="B846" s="57" t="s">
        <v>862</v>
      </c>
      <c r="C846" s="57">
        <v>2</v>
      </c>
      <c r="D846" s="57" t="s">
        <v>54</v>
      </c>
      <c r="E846" s="57">
        <v>191</v>
      </c>
      <c r="F846" s="57" t="s">
        <v>1328</v>
      </c>
      <c r="G846" s="57" t="s">
        <v>1321</v>
      </c>
      <c r="H846" s="57">
        <v>1</v>
      </c>
      <c r="I846" s="57">
        <v>145</v>
      </c>
    </row>
    <row r="847" spans="1:9">
      <c r="A847" s="57">
        <v>59184</v>
      </c>
      <c r="B847" s="57" t="s">
        <v>863</v>
      </c>
      <c r="C847" s="57">
        <v>2</v>
      </c>
      <c r="D847" s="57" t="s">
        <v>54</v>
      </c>
      <c r="E847" s="57">
        <v>191</v>
      </c>
      <c r="F847" s="57" t="s">
        <v>1328</v>
      </c>
      <c r="G847" s="57" t="s">
        <v>1321</v>
      </c>
      <c r="H847" s="57">
        <v>1</v>
      </c>
      <c r="I847" s="57">
        <v>145</v>
      </c>
    </row>
    <row r="848" spans="1:9">
      <c r="A848" s="57">
        <v>59189</v>
      </c>
      <c r="B848" s="57" t="s">
        <v>864</v>
      </c>
      <c r="C848" s="57">
        <v>2</v>
      </c>
      <c r="D848" s="57" t="s">
        <v>54</v>
      </c>
      <c r="E848" s="57">
        <v>191</v>
      </c>
      <c r="F848" s="57" t="s">
        <v>1328</v>
      </c>
      <c r="G848" s="57" t="s">
        <v>1321</v>
      </c>
      <c r="H848" s="57">
        <v>1</v>
      </c>
      <c r="I848" s="57">
        <v>145</v>
      </c>
    </row>
    <row r="849" spans="1:9">
      <c r="A849" s="57">
        <v>59191</v>
      </c>
      <c r="B849" s="57" t="s">
        <v>865</v>
      </c>
      <c r="C849" s="57">
        <v>2</v>
      </c>
      <c r="D849" s="57" t="s">
        <v>54</v>
      </c>
      <c r="E849" s="57">
        <v>191</v>
      </c>
      <c r="F849" s="57" t="s">
        <v>1328</v>
      </c>
      <c r="G849" s="57" t="s">
        <v>1321</v>
      </c>
      <c r="H849" s="57">
        <v>1</v>
      </c>
      <c r="I849" s="57">
        <v>145</v>
      </c>
    </row>
    <row r="850" spans="1:9">
      <c r="A850" s="57">
        <v>59192</v>
      </c>
      <c r="B850" s="57" t="s">
        <v>866</v>
      </c>
      <c r="C850" s="57">
        <v>2</v>
      </c>
      <c r="D850" s="57" t="s">
        <v>54</v>
      </c>
      <c r="E850" s="57">
        <v>191</v>
      </c>
      <c r="F850" s="57" t="s">
        <v>1328</v>
      </c>
      <c r="G850" s="57" t="s">
        <v>1321</v>
      </c>
      <c r="H850" s="57">
        <v>1</v>
      </c>
      <c r="I850" s="57">
        <v>145</v>
      </c>
    </row>
    <row r="851" spans="1:9">
      <c r="A851" s="57">
        <v>59194</v>
      </c>
      <c r="B851" s="57" t="s">
        <v>867</v>
      </c>
      <c r="C851" s="57">
        <v>2</v>
      </c>
      <c r="D851" s="57" t="s">
        <v>54</v>
      </c>
      <c r="E851" s="57">
        <v>191</v>
      </c>
      <c r="F851" s="57" t="s">
        <v>1328</v>
      </c>
      <c r="G851" s="57" t="s">
        <v>1321</v>
      </c>
      <c r="H851" s="57">
        <v>1</v>
      </c>
      <c r="I851" s="57">
        <v>145</v>
      </c>
    </row>
    <row r="852" spans="1:9">
      <c r="A852" s="57">
        <v>59195</v>
      </c>
      <c r="B852" s="57" t="s">
        <v>868</v>
      </c>
      <c r="C852" s="57">
        <v>2</v>
      </c>
      <c r="D852" s="57" t="s">
        <v>54</v>
      </c>
      <c r="E852" s="57">
        <v>191</v>
      </c>
      <c r="F852" s="57" t="s">
        <v>1328</v>
      </c>
      <c r="G852" s="57" t="s">
        <v>1321</v>
      </c>
      <c r="H852" s="57">
        <v>1</v>
      </c>
      <c r="I852" s="57">
        <v>145</v>
      </c>
    </row>
    <row r="853" spans="1:9">
      <c r="A853" s="57">
        <v>59196</v>
      </c>
      <c r="B853" s="57" t="s">
        <v>869</v>
      </c>
      <c r="C853" s="57">
        <v>2</v>
      </c>
      <c r="D853" s="57" t="s">
        <v>54</v>
      </c>
      <c r="E853" s="57">
        <v>191</v>
      </c>
      <c r="F853" s="57" t="s">
        <v>1328</v>
      </c>
      <c r="G853" s="57" t="s">
        <v>1321</v>
      </c>
      <c r="H853" s="57">
        <v>1</v>
      </c>
      <c r="I853" s="57">
        <v>145</v>
      </c>
    </row>
    <row r="854" spans="1:9">
      <c r="A854" s="57">
        <v>59197</v>
      </c>
      <c r="B854" s="57" t="s">
        <v>870</v>
      </c>
      <c r="C854" s="57">
        <v>2</v>
      </c>
      <c r="D854" s="57" t="s">
        <v>54</v>
      </c>
      <c r="E854" s="57">
        <v>191</v>
      </c>
      <c r="F854" s="57" t="s">
        <v>1328</v>
      </c>
      <c r="G854" s="57" t="s">
        <v>1321</v>
      </c>
      <c r="H854" s="57">
        <v>1</v>
      </c>
      <c r="I854" s="57">
        <v>145</v>
      </c>
    </row>
    <row r="855" spans="1:9">
      <c r="A855" s="57">
        <v>59198</v>
      </c>
      <c r="B855" s="57" t="s">
        <v>871</v>
      </c>
      <c r="C855" s="57">
        <v>2</v>
      </c>
      <c r="D855" s="57" t="s">
        <v>54</v>
      </c>
      <c r="E855" s="57">
        <v>191</v>
      </c>
      <c r="F855" s="57" t="s">
        <v>1328</v>
      </c>
      <c r="G855" s="57" t="s">
        <v>1321</v>
      </c>
      <c r="H855" s="57">
        <v>1</v>
      </c>
      <c r="I855" s="57">
        <v>145</v>
      </c>
    </row>
    <row r="856" spans="1:9">
      <c r="A856" s="57">
        <v>59199</v>
      </c>
      <c r="B856" s="57" t="s">
        <v>872</v>
      </c>
      <c r="C856" s="57">
        <v>2</v>
      </c>
      <c r="D856" s="57" t="s">
        <v>54</v>
      </c>
      <c r="E856" s="57">
        <v>191</v>
      </c>
      <c r="F856" s="57" t="s">
        <v>1328</v>
      </c>
      <c r="G856" s="57" t="s">
        <v>1321</v>
      </c>
      <c r="H856" s="57">
        <v>1</v>
      </c>
      <c r="I856" s="57">
        <v>145</v>
      </c>
    </row>
    <row r="857" spans="1:9">
      <c r="A857" s="57">
        <v>59201</v>
      </c>
      <c r="B857" s="57" t="s">
        <v>873</v>
      </c>
      <c r="C857" s="57">
        <v>2</v>
      </c>
      <c r="D857" s="57" t="s">
        <v>54</v>
      </c>
      <c r="E857" s="57">
        <v>191</v>
      </c>
      <c r="F857" s="57" t="s">
        <v>1328</v>
      </c>
      <c r="G857" s="57" t="s">
        <v>1321</v>
      </c>
      <c r="H857" s="57">
        <v>1</v>
      </c>
      <c r="I857" s="57">
        <v>145</v>
      </c>
    </row>
    <row r="858" spans="1:9">
      <c r="A858" s="57">
        <v>59203</v>
      </c>
      <c r="B858" s="57" t="s">
        <v>874</v>
      </c>
      <c r="C858" s="57">
        <v>2</v>
      </c>
      <c r="D858" s="57" t="s">
        <v>54</v>
      </c>
      <c r="E858" s="57">
        <v>191</v>
      </c>
      <c r="F858" s="57" t="s">
        <v>1328</v>
      </c>
      <c r="G858" s="57" t="s">
        <v>1321</v>
      </c>
      <c r="H858" s="57">
        <v>1</v>
      </c>
      <c r="I858" s="57">
        <v>145</v>
      </c>
    </row>
    <row r="859" spans="1:9">
      <c r="A859" s="57">
        <v>59204</v>
      </c>
      <c r="B859" s="57" t="s">
        <v>875</v>
      </c>
      <c r="C859" s="57">
        <v>2</v>
      </c>
      <c r="D859" s="57" t="s">
        <v>54</v>
      </c>
      <c r="E859" s="57">
        <v>191</v>
      </c>
      <c r="F859" s="57" t="s">
        <v>1328</v>
      </c>
      <c r="G859" s="57" t="s">
        <v>1321</v>
      </c>
      <c r="H859" s="57">
        <v>1</v>
      </c>
      <c r="I859" s="57">
        <v>145</v>
      </c>
    </row>
    <row r="860" spans="1:9">
      <c r="A860" s="57">
        <v>59206</v>
      </c>
      <c r="B860" s="57" t="s">
        <v>876</v>
      </c>
      <c r="C860" s="57">
        <v>2</v>
      </c>
      <c r="D860" s="57" t="s">
        <v>54</v>
      </c>
      <c r="E860" s="57">
        <v>191</v>
      </c>
      <c r="F860" s="57" t="s">
        <v>1328</v>
      </c>
      <c r="G860" s="57" t="s">
        <v>1321</v>
      </c>
      <c r="H860" s="57">
        <v>1</v>
      </c>
      <c r="I860" s="57">
        <v>144</v>
      </c>
    </row>
    <row r="861" spans="1:9">
      <c r="A861" s="57">
        <v>59207</v>
      </c>
      <c r="B861" s="57" t="s">
        <v>877</v>
      </c>
      <c r="C861" s="57">
        <v>2</v>
      </c>
      <c r="D861" s="57" t="s">
        <v>54</v>
      </c>
      <c r="E861" s="57">
        <v>191</v>
      </c>
      <c r="F861" s="57" t="s">
        <v>1328</v>
      </c>
      <c r="G861" s="57" t="s">
        <v>1321</v>
      </c>
      <c r="H861" s="57">
        <v>1</v>
      </c>
      <c r="I861" s="57">
        <v>145</v>
      </c>
    </row>
    <row r="862" spans="1:9">
      <c r="A862" s="57">
        <v>59208</v>
      </c>
      <c r="B862" s="57" t="s">
        <v>878</v>
      </c>
      <c r="C862" s="57">
        <v>2</v>
      </c>
      <c r="D862" s="57" t="s">
        <v>54</v>
      </c>
      <c r="E862" s="57">
        <v>191</v>
      </c>
      <c r="F862" s="57" t="s">
        <v>1328</v>
      </c>
      <c r="G862" s="57" t="s">
        <v>1321</v>
      </c>
      <c r="H862" s="57">
        <v>1</v>
      </c>
      <c r="I862" s="57">
        <v>145</v>
      </c>
    </row>
    <row r="863" spans="1:9">
      <c r="A863" s="57">
        <v>59209</v>
      </c>
      <c r="B863" s="57" t="s">
        <v>879</v>
      </c>
      <c r="C863" s="57">
        <v>2</v>
      </c>
      <c r="D863" s="57" t="s">
        <v>54</v>
      </c>
      <c r="E863" s="57">
        <v>191</v>
      </c>
      <c r="F863" s="57" t="s">
        <v>1328</v>
      </c>
      <c r="G863" s="57" t="s">
        <v>1321</v>
      </c>
      <c r="H863" s="57">
        <v>1</v>
      </c>
      <c r="I863" s="57">
        <v>145</v>
      </c>
    </row>
    <row r="864" spans="1:9">
      <c r="A864" s="57">
        <v>59210</v>
      </c>
      <c r="B864" s="57" t="s">
        <v>880</v>
      </c>
      <c r="C864" s="57">
        <v>2</v>
      </c>
      <c r="D864" s="57" t="s">
        <v>54</v>
      </c>
      <c r="E864" s="57">
        <v>191</v>
      </c>
      <c r="F864" s="57" t="s">
        <v>1328</v>
      </c>
      <c r="G864" s="57" t="s">
        <v>1321</v>
      </c>
      <c r="H864" s="57">
        <v>1</v>
      </c>
      <c r="I864" s="57">
        <v>145</v>
      </c>
    </row>
    <row r="865" spans="1:9">
      <c r="A865" s="57">
        <v>59219</v>
      </c>
      <c r="B865" s="57" t="s">
        <v>881</v>
      </c>
      <c r="C865" s="57">
        <v>2</v>
      </c>
      <c r="D865" s="57" t="s">
        <v>54</v>
      </c>
      <c r="E865" s="57">
        <v>191</v>
      </c>
      <c r="F865" s="57" t="s">
        <v>1328</v>
      </c>
      <c r="G865" s="57" t="s">
        <v>1321</v>
      </c>
      <c r="H865" s="57">
        <v>1</v>
      </c>
      <c r="I865" s="57">
        <v>145</v>
      </c>
    </row>
    <row r="866" spans="1:9">
      <c r="A866" s="57">
        <v>59220</v>
      </c>
      <c r="B866" s="57" t="s">
        <v>882</v>
      </c>
      <c r="C866" s="57">
        <v>2</v>
      </c>
      <c r="D866" s="57" t="s">
        <v>54</v>
      </c>
      <c r="E866" s="57">
        <v>191</v>
      </c>
      <c r="F866" s="57" t="s">
        <v>1328</v>
      </c>
      <c r="G866" s="57" t="s">
        <v>1321</v>
      </c>
      <c r="H866" s="57">
        <v>1</v>
      </c>
      <c r="I866" s="57">
        <v>145</v>
      </c>
    </row>
    <row r="867" spans="1:9">
      <c r="A867" s="57">
        <v>59221</v>
      </c>
      <c r="B867" s="57" t="s">
        <v>883</v>
      </c>
      <c r="C867" s="57">
        <v>2</v>
      </c>
      <c r="D867" s="57" t="s">
        <v>54</v>
      </c>
      <c r="E867" s="57">
        <v>191</v>
      </c>
      <c r="F867" s="57" t="s">
        <v>1328</v>
      </c>
      <c r="G867" s="57" t="s">
        <v>1321</v>
      </c>
      <c r="H867" s="57">
        <v>1</v>
      </c>
      <c r="I867" s="57">
        <v>145</v>
      </c>
    </row>
    <row r="868" spans="1:9">
      <c r="A868" s="57">
        <v>59222</v>
      </c>
      <c r="B868" s="57" t="s">
        <v>884</v>
      </c>
      <c r="C868" s="57">
        <v>2</v>
      </c>
      <c r="D868" s="57" t="s">
        <v>54</v>
      </c>
      <c r="E868" s="57">
        <v>191</v>
      </c>
      <c r="F868" s="57" t="s">
        <v>1328</v>
      </c>
      <c r="G868" s="57" t="s">
        <v>1321</v>
      </c>
      <c r="H868" s="57">
        <v>1</v>
      </c>
      <c r="I868" s="57">
        <v>145</v>
      </c>
    </row>
    <row r="869" spans="1:9">
      <c r="A869" s="57">
        <v>59223</v>
      </c>
      <c r="B869" s="57" t="s">
        <v>885</v>
      </c>
      <c r="C869" s="57">
        <v>2</v>
      </c>
      <c r="D869" s="57" t="s">
        <v>54</v>
      </c>
      <c r="E869" s="57">
        <v>191</v>
      </c>
      <c r="F869" s="57" t="s">
        <v>1328</v>
      </c>
      <c r="G869" s="57" t="s">
        <v>1321</v>
      </c>
      <c r="H869" s="57">
        <v>1</v>
      </c>
      <c r="I869" s="57">
        <v>145</v>
      </c>
    </row>
    <row r="870" spans="1:9">
      <c r="A870" s="57">
        <v>59224</v>
      </c>
      <c r="B870" s="57" t="s">
        <v>886</v>
      </c>
      <c r="C870" s="57">
        <v>2</v>
      </c>
      <c r="D870" s="57" t="s">
        <v>54</v>
      </c>
      <c r="E870" s="57">
        <v>191</v>
      </c>
      <c r="F870" s="57" t="s">
        <v>1328</v>
      </c>
      <c r="G870" s="57" t="s">
        <v>1321</v>
      </c>
      <c r="H870" s="57">
        <v>1</v>
      </c>
      <c r="I870" s="57">
        <v>145</v>
      </c>
    </row>
    <row r="871" spans="1:9">
      <c r="A871" s="57">
        <v>59225</v>
      </c>
      <c r="B871" s="57" t="s">
        <v>887</v>
      </c>
      <c r="C871" s="57">
        <v>2</v>
      </c>
      <c r="D871" s="57" t="s">
        <v>54</v>
      </c>
      <c r="E871" s="57">
        <v>191</v>
      </c>
      <c r="F871" s="57" t="s">
        <v>1328</v>
      </c>
      <c r="G871" s="57" t="s">
        <v>1321</v>
      </c>
      <c r="H871" s="57">
        <v>1</v>
      </c>
      <c r="I871" s="57">
        <v>145</v>
      </c>
    </row>
    <row r="872" spans="1:9">
      <c r="A872" s="57">
        <v>59226</v>
      </c>
      <c r="B872" s="57" t="s">
        <v>888</v>
      </c>
      <c r="C872" s="57">
        <v>2</v>
      </c>
      <c r="D872" s="57" t="s">
        <v>54</v>
      </c>
      <c r="E872" s="57">
        <v>191</v>
      </c>
      <c r="F872" s="57" t="s">
        <v>1328</v>
      </c>
      <c r="G872" s="57" t="s">
        <v>1321</v>
      </c>
      <c r="H872" s="57">
        <v>1</v>
      </c>
      <c r="I872" s="57">
        <v>145</v>
      </c>
    </row>
    <row r="873" spans="1:9">
      <c r="A873" s="57">
        <v>59227</v>
      </c>
      <c r="B873" s="57" t="s">
        <v>889</v>
      </c>
      <c r="C873" s="57">
        <v>2</v>
      </c>
      <c r="D873" s="57" t="s">
        <v>54</v>
      </c>
      <c r="E873" s="57">
        <v>191</v>
      </c>
      <c r="F873" s="57" t="s">
        <v>1328</v>
      </c>
      <c r="G873" s="57" t="s">
        <v>1321</v>
      </c>
      <c r="H873" s="57">
        <v>1</v>
      </c>
      <c r="I873" s="57">
        <v>145</v>
      </c>
    </row>
    <row r="874" spans="1:9">
      <c r="A874" s="57">
        <v>59228</v>
      </c>
      <c r="B874" s="57" t="s">
        <v>890</v>
      </c>
      <c r="C874" s="57">
        <v>2</v>
      </c>
      <c r="D874" s="57" t="s">
        <v>54</v>
      </c>
      <c r="E874" s="57">
        <v>191</v>
      </c>
      <c r="F874" s="57" t="s">
        <v>1328</v>
      </c>
      <c r="G874" s="57" t="s">
        <v>1321</v>
      </c>
      <c r="H874" s="57">
        <v>1</v>
      </c>
      <c r="I874" s="57">
        <v>145</v>
      </c>
    </row>
    <row r="875" spans="1:9">
      <c r="A875" s="57">
        <v>59229</v>
      </c>
      <c r="B875" s="57" t="s">
        <v>891</v>
      </c>
      <c r="C875" s="57">
        <v>2</v>
      </c>
      <c r="D875" s="57" t="s">
        <v>54</v>
      </c>
      <c r="E875" s="57">
        <v>191</v>
      </c>
      <c r="F875" s="57" t="s">
        <v>1328</v>
      </c>
      <c r="G875" s="57" t="s">
        <v>1321</v>
      </c>
      <c r="H875" s="57">
        <v>1</v>
      </c>
      <c r="I875" s="57">
        <v>145</v>
      </c>
    </row>
    <row r="876" spans="1:9">
      <c r="A876" s="57">
        <v>59230</v>
      </c>
      <c r="B876" s="57" t="s">
        <v>892</v>
      </c>
      <c r="C876" s="57">
        <v>2</v>
      </c>
      <c r="D876" s="57" t="s">
        <v>54</v>
      </c>
      <c r="E876" s="57">
        <v>191</v>
      </c>
      <c r="F876" s="57" t="s">
        <v>1328</v>
      </c>
      <c r="G876" s="57" t="s">
        <v>1321</v>
      </c>
      <c r="H876" s="57">
        <v>1</v>
      </c>
      <c r="I876" s="57">
        <v>145</v>
      </c>
    </row>
    <row r="877" spans="1:9">
      <c r="A877" s="57">
        <v>59231</v>
      </c>
      <c r="B877" s="57" t="s">
        <v>893</v>
      </c>
      <c r="C877" s="57">
        <v>2</v>
      </c>
      <c r="D877" s="57" t="s">
        <v>54</v>
      </c>
      <c r="E877" s="57">
        <v>191</v>
      </c>
      <c r="F877" s="57" t="s">
        <v>1328</v>
      </c>
      <c r="G877" s="57" t="s">
        <v>1321</v>
      </c>
      <c r="H877" s="57">
        <v>1</v>
      </c>
      <c r="I877" s="57">
        <v>145</v>
      </c>
    </row>
    <row r="878" spans="1:9">
      <c r="A878" s="57">
        <v>59232</v>
      </c>
      <c r="B878" s="57" t="s">
        <v>894</v>
      </c>
      <c r="C878" s="57">
        <v>2</v>
      </c>
      <c r="D878" s="57" t="s">
        <v>54</v>
      </c>
      <c r="E878" s="57">
        <v>191</v>
      </c>
      <c r="F878" s="57" t="s">
        <v>1328</v>
      </c>
      <c r="G878" s="57" t="s">
        <v>1321</v>
      </c>
      <c r="H878" s="57">
        <v>1</v>
      </c>
      <c r="I878" s="57">
        <v>145</v>
      </c>
    </row>
    <row r="879" spans="1:9">
      <c r="A879" s="57">
        <v>59237</v>
      </c>
      <c r="B879" s="57" t="s">
        <v>895</v>
      </c>
      <c r="C879" s="57">
        <v>2</v>
      </c>
      <c r="D879" s="57" t="s">
        <v>54</v>
      </c>
      <c r="E879" s="57">
        <v>191</v>
      </c>
      <c r="F879" s="57" t="s">
        <v>1328</v>
      </c>
      <c r="G879" s="57" t="s">
        <v>1321</v>
      </c>
      <c r="H879" s="57">
        <v>1</v>
      </c>
      <c r="I879" s="57">
        <v>145</v>
      </c>
    </row>
    <row r="880" spans="1:9">
      <c r="A880" s="57">
        <v>59238</v>
      </c>
      <c r="B880" s="57" t="s">
        <v>896</v>
      </c>
      <c r="C880" s="57">
        <v>2</v>
      </c>
      <c r="D880" s="57" t="s">
        <v>54</v>
      </c>
      <c r="E880" s="57">
        <v>191</v>
      </c>
      <c r="F880" s="57" t="s">
        <v>1328</v>
      </c>
      <c r="G880" s="57" t="s">
        <v>1321</v>
      </c>
      <c r="H880" s="57">
        <v>1</v>
      </c>
      <c r="I880" s="57">
        <v>145</v>
      </c>
    </row>
    <row r="881" spans="1:9">
      <c r="A881" s="57">
        <v>59239</v>
      </c>
      <c r="B881" s="57" t="s">
        <v>897</v>
      </c>
      <c r="C881" s="57">
        <v>2</v>
      </c>
      <c r="D881" s="57" t="s">
        <v>54</v>
      </c>
      <c r="E881" s="57">
        <v>191</v>
      </c>
      <c r="F881" s="57" t="s">
        <v>1328</v>
      </c>
      <c r="G881" s="57" t="s">
        <v>1321</v>
      </c>
      <c r="H881" s="57">
        <v>1</v>
      </c>
      <c r="I881" s="57">
        <v>145</v>
      </c>
    </row>
    <row r="882" spans="1:9">
      <c r="A882" s="57">
        <v>59240</v>
      </c>
      <c r="B882" s="57" t="s">
        <v>898</v>
      </c>
      <c r="C882" s="57">
        <v>2</v>
      </c>
      <c r="D882" s="57" t="s">
        <v>54</v>
      </c>
      <c r="E882" s="57">
        <v>191</v>
      </c>
      <c r="F882" s="57" t="s">
        <v>1328</v>
      </c>
      <c r="G882" s="57" t="s">
        <v>1321</v>
      </c>
      <c r="H882" s="57">
        <v>1</v>
      </c>
      <c r="I882" s="57">
        <v>145</v>
      </c>
    </row>
    <row r="883" spans="1:9">
      <c r="A883" s="57">
        <v>59241</v>
      </c>
      <c r="B883" s="57" t="s">
        <v>899</v>
      </c>
      <c r="C883" s="57">
        <v>2</v>
      </c>
      <c r="D883" s="57" t="s">
        <v>54</v>
      </c>
      <c r="E883" s="57">
        <v>191</v>
      </c>
      <c r="F883" s="57" t="s">
        <v>1328</v>
      </c>
      <c r="G883" s="57" t="s">
        <v>1321</v>
      </c>
      <c r="H883" s="57">
        <v>1</v>
      </c>
      <c r="I883" s="57">
        <v>145</v>
      </c>
    </row>
    <row r="884" spans="1:9">
      <c r="A884" s="57">
        <v>59243</v>
      </c>
      <c r="B884" s="57" t="s">
        <v>900</v>
      </c>
      <c r="C884" s="57">
        <v>2</v>
      </c>
      <c r="D884" s="57" t="s">
        <v>54</v>
      </c>
      <c r="E884" s="57">
        <v>191</v>
      </c>
      <c r="F884" s="57" t="s">
        <v>1328</v>
      </c>
      <c r="G884" s="57" t="s">
        <v>1321</v>
      </c>
      <c r="H884" s="57">
        <v>1</v>
      </c>
      <c r="I884" s="57">
        <v>145</v>
      </c>
    </row>
    <row r="885" spans="1:9">
      <c r="A885" s="57">
        <v>59244</v>
      </c>
      <c r="B885" s="57" t="s">
        <v>901</v>
      </c>
      <c r="C885" s="57">
        <v>2</v>
      </c>
      <c r="D885" s="57" t="s">
        <v>54</v>
      </c>
      <c r="E885" s="57">
        <v>191</v>
      </c>
      <c r="F885" s="57" t="s">
        <v>1328</v>
      </c>
      <c r="G885" s="57" t="s">
        <v>1321</v>
      </c>
      <c r="H885" s="57">
        <v>1</v>
      </c>
      <c r="I885" s="57">
        <v>145</v>
      </c>
    </row>
    <row r="886" spans="1:9">
      <c r="A886" s="57">
        <v>59245</v>
      </c>
      <c r="B886" s="57" t="s">
        <v>902</v>
      </c>
      <c r="C886" s="57">
        <v>2</v>
      </c>
      <c r="D886" s="57" t="s">
        <v>54</v>
      </c>
      <c r="E886" s="57">
        <v>191</v>
      </c>
      <c r="F886" s="57" t="s">
        <v>1328</v>
      </c>
      <c r="G886" s="57" t="s">
        <v>1321</v>
      </c>
      <c r="H886" s="57">
        <v>1</v>
      </c>
      <c r="I886" s="57">
        <v>145</v>
      </c>
    </row>
    <row r="887" spans="1:9">
      <c r="A887" s="57">
        <v>59246</v>
      </c>
      <c r="B887" s="57" t="s">
        <v>903</v>
      </c>
      <c r="C887" s="57">
        <v>2</v>
      </c>
      <c r="D887" s="57" t="s">
        <v>54</v>
      </c>
      <c r="E887" s="57">
        <v>191</v>
      </c>
      <c r="F887" s="57" t="s">
        <v>1328</v>
      </c>
      <c r="G887" s="57" t="s">
        <v>1321</v>
      </c>
      <c r="H887" s="57">
        <v>1</v>
      </c>
      <c r="I887" s="57">
        <v>145</v>
      </c>
    </row>
    <row r="888" spans="1:9">
      <c r="A888" s="57">
        <v>59247</v>
      </c>
      <c r="B888" s="57" t="s">
        <v>904</v>
      </c>
      <c r="C888" s="57">
        <v>2</v>
      </c>
      <c r="D888" s="57" t="s">
        <v>54</v>
      </c>
      <c r="E888" s="57">
        <v>191</v>
      </c>
      <c r="F888" s="57" t="s">
        <v>1328</v>
      </c>
      <c r="G888" s="57" t="s">
        <v>1321</v>
      </c>
      <c r="H888" s="57">
        <v>1</v>
      </c>
      <c r="I888" s="57">
        <v>145</v>
      </c>
    </row>
    <row r="889" spans="1:9">
      <c r="A889" s="57">
        <v>59249</v>
      </c>
      <c r="B889" s="57" t="s">
        <v>905</v>
      </c>
      <c r="C889" s="57">
        <v>2</v>
      </c>
      <c r="D889" s="57" t="s">
        <v>54</v>
      </c>
      <c r="E889" s="57">
        <v>191</v>
      </c>
      <c r="F889" s="57" t="s">
        <v>1328</v>
      </c>
      <c r="G889" s="57" t="s">
        <v>1321</v>
      </c>
      <c r="H889" s="57">
        <v>1</v>
      </c>
      <c r="I889" s="57">
        <v>145</v>
      </c>
    </row>
    <row r="890" spans="1:9">
      <c r="A890" s="57">
        <v>59251</v>
      </c>
      <c r="B890" s="57" t="s">
        <v>906</v>
      </c>
      <c r="C890" s="57">
        <v>2</v>
      </c>
      <c r="D890" s="57" t="s">
        <v>54</v>
      </c>
      <c r="E890" s="57">
        <v>191</v>
      </c>
      <c r="F890" s="57" t="s">
        <v>1328</v>
      </c>
      <c r="G890" s="57" t="s">
        <v>1321</v>
      </c>
      <c r="H890" s="57">
        <v>1</v>
      </c>
      <c r="I890" s="57">
        <v>145</v>
      </c>
    </row>
    <row r="891" spans="1:9">
      <c r="A891" s="57">
        <v>59253</v>
      </c>
      <c r="B891" s="57" t="s">
        <v>907</v>
      </c>
      <c r="C891" s="57">
        <v>2</v>
      </c>
      <c r="D891" s="57" t="s">
        <v>54</v>
      </c>
      <c r="E891" s="57">
        <v>191</v>
      </c>
      <c r="F891" s="57" t="s">
        <v>1328</v>
      </c>
      <c r="G891" s="57" t="s">
        <v>1321</v>
      </c>
      <c r="H891" s="57">
        <v>1</v>
      </c>
      <c r="I891" s="57">
        <v>145</v>
      </c>
    </row>
    <row r="892" spans="1:9">
      <c r="A892" s="57">
        <v>59254</v>
      </c>
      <c r="B892" s="57" t="s">
        <v>908</v>
      </c>
      <c r="C892" s="57">
        <v>2</v>
      </c>
      <c r="D892" s="57" t="s">
        <v>54</v>
      </c>
      <c r="E892" s="57">
        <v>191</v>
      </c>
      <c r="F892" s="57" t="s">
        <v>1328</v>
      </c>
      <c r="G892" s="57" t="s">
        <v>1321</v>
      </c>
      <c r="H892" s="57">
        <v>1</v>
      </c>
      <c r="I892" s="57">
        <v>145</v>
      </c>
    </row>
    <row r="893" spans="1:9">
      <c r="A893" s="57">
        <v>59255</v>
      </c>
      <c r="B893" s="57" t="s">
        <v>909</v>
      </c>
      <c r="C893" s="57">
        <v>2</v>
      </c>
      <c r="D893" s="57" t="s">
        <v>54</v>
      </c>
      <c r="E893" s="57">
        <v>191</v>
      </c>
      <c r="F893" s="57" t="s">
        <v>1328</v>
      </c>
      <c r="G893" s="57" t="s">
        <v>1321</v>
      </c>
      <c r="H893" s="57">
        <v>1</v>
      </c>
      <c r="I893" s="57">
        <v>145</v>
      </c>
    </row>
    <row r="894" spans="1:9">
      <c r="A894" s="57">
        <v>59256</v>
      </c>
      <c r="B894" s="57" t="s">
        <v>910</v>
      </c>
      <c r="C894" s="57">
        <v>2</v>
      </c>
      <c r="D894" s="57" t="s">
        <v>54</v>
      </c>
      <c r="E894" s="57">
        <v>191</v>
      </c>
      <c r="F894" s="57" t="s">
        <v>1328</v>
      </c>
      <c r="G894" s="57" t="s">
        <v>1321</v>
      </c>
      <c r="H894" s="57">
        <v>1</v>
      </c>
      <c r="I894" s="57">
        <v>145</v>
      </c>
    </row>
    <row r="895" spans="1:9">
      <c r="A895" s="57">
        <v>59257</v>
      </c>
      <c r="B895" s="57" t="s">
        <v>911</v>
      </c>
      <c r="C895" s="57">
        <v>2</v>
      </c>
      <c r="D895" s="57" t="s">
        <v>54</v>
      </c>
      <c r="E895" s="57">
        <v>191</v>
      </c>
      <c r="F895" s="57" t="s">
        <v>1328</v>
      </c>
      <c r="G895" s="57" t="s">
        <v>1321</v>
      </c>
      <c r="H895" s="57">
        <v>1</v>
      </c>
      <c r="I895" s="57">
        <v>145</v>
      </c>
    </row>
    <row r="896" spans="1:9">
      <c r="A896" s="57">
        <v>59259</v>
      </c>
      <c r="B896" s="57" t="s">
        <v>912</v>
      </c>
      <c r="C896" s="57">
        <v>2</v>
      </c>
      <c r="D896" s="57" t="s">
        <v>54</v>
      </c>
      <c r="E896" s="57">
        <v>191</v>
      </c>
      <c r="F896" s="57" t="s">
        <v>1328</v>
      </c>
      <c r="G896" s="57" t="s">
        <v>1321</v>
      </c>
      <c r="H896" s="57">
        <v>1</v>
      </c>
      <c r="I896" s="57">
        <v>145</v>
      </c>
    </row>
    <row r="897" spans="1:9">
      <c r="A897" s="57">
        <v>59262</v>
      </c>
      <c r="B897" s="57" t="s">
        <v>913</v>
      </c>
      <c r="C897" s="57">
        <v>2</v>
      </c>
      <c r="D897" s="57" t="s">
        <v>54</v>
      </c>
      <c r="E897" s="57">
        <v>191</v>
      </c>
      <c r="F897" s="57" t="s">
        <v>1328</v>
      </c>
      <c r="G897" s="57" t="s">
        <v>1321</v>
      </c>
      <c r="H897" s="57">
        <v>1</v>
      </c>
      <c r="I897" s="57">
        <v>145</v>
      </c>
    </row>
    <row r="898" spans="1:9">
      <c r="A898" s="57">
        <v>59273</v>
      </c>
      <c r="B898" s="57" t="s">
        <v>914</v>
      </c>
      <c r="C898" s="57">
        <v>6</v>
      </c>
      <c r="D898" s="57" t="s">
        <v>25</v>
      </c>
      <c r="E898" s="57">
        <v>149</v>
      </c>
      <c r="F898" s="57" t="s">
        <v>91</v>
      </c>
      <c r="G898" s="57" t="s">
        <v>1321</v>
      </c>
      <c r="H898" s="57">
        <v>1</v>
      </c>
      <c r="I898" s="57">
        <v>142</v>
      </c>
    </row>
    <row r="899" spans="1:9">
      <c r="A899" s="57">
        <v>59274</v>
      </c>
      <c r="B899" s="57" t="s">
        <v>915</v>
      </c>
      <c r="C899" s="57">
        <v>2</v>
      </c>
      <c r="D899" s="57" t="s">
        <v>54</v>
      </c>
      <c r="E899" s="57">
        <v>191</v>
      </c>
      <c r="F899" s="57" t="s">
        <v>1328</v>
      </c>
      <c r="G899" s="57" t="s">
        <v>1321</v>
      </c>
      <c r="H899" s="57">
        <v>1</v>
      </c>
      <c r="I899" s="57">
        <v>145</v>
      </c>
    </row>
    <row r="900" spans="1:9">
      <c r="A900" s="57">
        <v>59275</v>
      </c>
      <c r="B900" s="57" t="s">
        <v>916</v>
      </c>
      <c r="C900" s="57">
        <v>2</v>
      </c>
      <c r="D900" s="57" t="s">
        <v>54</v>
      </c>
      <c r="E900" s="57">
        <v>191</v>
      </c>
      <c r="F900" s="57" t="s">
        <v>1328</v>
      </c>
      <c r="G900" s="57" t="s">
        <v>1321</v>
      </c>
      <c r="H900" s="57">
        <v>1</v>
      </c>
      <c r="I900" s="57">
        <v>145</v>
      </c>
    </row>
    <row r="901" spans="1:9">
      <c r="A901" s="57">
        <v>59276</v>
      </c>
      <c r="B901" s="57" t="s">
        <v>917</v>
      </c>
      <c r="C901" s="57">
        <v>2</v>
      </c>
      <c r="D901" s="57" t="s">
        <v>54</v>
      </c>
      <c r="E901" s="57">
        <v>191</v>
      </c>
      <c r="F901" s="57" t="s">
        <v>1328</v>
      </c>
      <c r="G901" s="57" t="s">
        <v>1321</v>
      </c>
      <c r="H901" s="57">
        <v>1</v>
      </c>
      <c r="I901" s="57">
        <v>145</v>
      </c>
    </row>
    <row r="902" spans="1:9">
      <c r="A902" s="57">
        <v>59277</v>
      </c>
      <c r="B902" s="57" t="s">
        <v>918</v>
      </c>
      <c r="C902" s="57">
        <v>2</v>
      </c>
      <c r="D902" s="57" t="s">
        <v>54</v>
      </c>
      <c r="E902" s="57">
        <v>191</v>
      </c>
      <c r="F902" s="57" t="s">
        <v>1328</v>
      </c>
      <c r="G902" s="57" t="s">
        <v>1321</v>
      </c>
      <c r="H902" s="57">
        <v>1</v>
      </c>
      <c r="I902" s="57">
        <v>145</v>
      </c>
    </row>
    <row r="903" spans="1:9">
      <c r="A903" s="57">
        <v>59278</v>
      </c>
      <c r="B903" s="57" t="s">
        <v>919</v>
      </c>
      <c r="C903" s="57">
        <v>2</v>
      </c>
      <c r="D903" s="57" t="s">
        <v>54</v>
      </c>
      <c r="E903" s="57">
        <v>191</v>
      </c>
      <c r="F903" s="57" t="s">
        <v>1328</v>
      </c>
      <c r="G903" s="57" t="s">
        <v>1321</v>
      </c>
      <c r="H903" s="57">
        <v>1</v>
      </c>
      <c r="I903" s="57">
        <v>145</v>
      </c>
    </row>
    <row r="904" spans="1:9">
      <c r="A904" s="57">
        <v>59279</v>
      </c>
      <c r="B904" s="57" t="s">
        <v>920</v>
      </c>
      <c r="C904" s="57">
        <v>2</v>
      </c>
      <c r="D904" s="57" t="s">
        <v>54</v>
      </c>
      <c r="E904" s="57">
        <v>191</v>
      </c>
      <c r="F904" s="57" t="s">
        <v>1328</v>
      </c>
      <c r="G904" s="57" t="s">
        <v>1321</v>
      </c>
      <c r="H904" s="57">
        <v>1</v>
      </c>
      <c r="I904" s="57">
        <v>145</v>
      </c>
    </row>
    <row r="905" spans="1:9">
      <c r="A905" s="57">
        <v>59280</v>
      </c>
      <c r="B905" s="57" t="s">
        <v>921</v>
      </c>
      <c r="C905" s="57">
        <v>2</v>
      </c>
      <c r="D905" s="57" t="s">
        <v>54</v>
      </c>
      <c r="E905" s="57">
        <v>191</v>
      </c>
      <c r="F905" s="57" t="s">
        <v>1328</v>
      </c>
      <c r="G905" s="57" t="s">
        <v>1329</v>
      </c>
      <c r="H905" s="57">
        <v>1</v>
      </c>
      <c r="I905" s="57">
        <v>142</v>
      </c>
    </row>
    <row r="906" spans="1:9">
      <c r="A906" s="57">
        <v>59281</v>
      </c>
      <c r="B906" s="57" t="s">
        <v>922</v>
      </c>
      <c r="C906" s="57">
        <v>2</v>
      </c>
      <c r="D906" s="57" t="s">
        <v>54</v>
      </c>
      <c r="E906" s="57">
        <v>191</v>
      </c>
      <c r="F906" s="57" t="s">
        <v>1328</v>
      </c>
      <c r="G906" s="57" t="s">
        <v>1329</v>
      </c>
      <c r="H906" s="57">
        <v>1</v>
      </c>
      <c r="I906" s="57">
        <v>142</v>
      </c>
    </row>
    <row r="907" spans="1:9">
      <c r="A907" s="57">
        <v>59282</v>
      </c>
      <c r="B907" s="57" t="s">
        <v>923</v>
      </c>
      <c r="C907" s="57">
        <v>2</v>
      </c>
      <c r="D907" s="57" t="s">
        <v>54</v>
      </c>
      <c r="E907" s="57">
        <v>191</v>
      </c>
      <c r="F907" s="57" t="s">
        <v>1328</v>
      </c>
      <c r="G907" s="57" t="s">
        <v>1329</v>
      </c>
      <c r="H907" s="57">
        <v>1</v>
      </c>
      <c r="I907" s="57">
        <v>142</v>
      </c>
    </row>
    <row r="908" spans="1:9">
      <c r="A908" s="57">
        <v>59284</v>
      </c>
      <c r="B908" s="57" t="s">
        <v>924</v>
      </c>
      <c r="C908" s="57">
        <v>2</v>
      </c>
      <c r="D908" s="57" t="s">
        <v>54</v>
      </c>
      <c r="E908" s="57">
        <v>191</v>
      </c>
      <c r="F908" s="57" t="s">
        <v>1328</v>
      </c>
      <c r="G908" s="57" t="s">
        <v>1321</v>
      </c>
      <c r="H908" s="57">
        <v>1</v>
      </c>
      <c r="I908" s="57">
        <v>145</v>
      </c>
    </row>
    <row r="909" spans="1:9">
      <c r="A909" s="57">
        <v>59285</v>
      </c>
      <c r="B909" s="57" t="s">
        <v>925</v>
      </c>
      <c r="C909" s="57">
        <v>2</v>
      </c>
      <c r="D909" s="57" t="s">
        <v>54</v>
      </c>
      <c r="E909" s="57">
        <v>191</v>
      </c>
      <c r="F909" s="57" t="s">
        <v>1328</v>
      </c>
      <c r="G909" s="57" t="s">
        <v>1321</v>
      </c>
      <c r="H909" s="57">
        <v>1</v>
      </c>
      <c r="I909" s="57">
        <v>145</v>
      </c>
    </row>
    <row r="910" spans="1:9">
      <c r="A910" s="57">
        <v>59290</v>
      </c>
      <c r="B910" s="57" t="s">
        <v>926</v>
      </c>
      <c r="C910" s="57">
        <v>2</v>
      </c>
      <c r="D910" s="57" t="s">
        <v>54</v>
      </c>
      <c r="E910" s="57">
        <v>191</v>
      </c>
      <c r="F910" s="57" t="s">
        <v>1328</v>
      </c>
      <c r="G910" s="57" t="s">
        <v>1865</v>
      </c>
      <c r="H910" s="57">
        <v>1</v>
      </c>
      <c r="I910" s="57">
        <v>142</v>
      </c>
    </row>
    <row r="911" spans="1:9">
      <c r="A911" s="57">
        <v>59291</v>
      </c>
      <c r="B911" s="57" t="s">
        <v>927</v>
      </c>
      <c r="C911" s="57">
        <v>2</v>
      </c>
      <c r="D911" s="57" t="s">
        <v>54</v>
      </c>
      <c r="E911" s="57">
        <v>191</v>
      </c>
      <c r="F911" s="57" t="s">
        <v>1328</v>
      </c>
      <c r="G911" s="57" t="s">
        <v>1324</v>
      </c>
      <c r="H911" s="57">
        <v>1</v>
      </c>
      <c r="I911" s="57">
        <v>142</v>
      </c>
    </row>
    <row r="912" spans="1:9">
      <c r="A912" s="57">
        <v>59293</v>
      </c>
      <c r="B912" s="57" t="s">
        <v>928</v>
      </c>
      <c r="C912" s="57">
        <v>2</v>
      </c>
      <c r="D912" s="57" t="s">
        <v>54</v>
      </c>
      <c r="E912" s="57">
        <v>191</v>
      </c>
      <c r="F912" s="57" t="s">
        <v>1328</v>
      </c>
      <c r="G912" s="57" t="s">
        <v>1866</v>
      </c>
      <c r="H912" s="57">
        <v>1</v>
      </c>
      <c r="I912" s="57">
        <v>142</v>
      </c>
    </row>
    <row r="913" spans="1:9">
      <c r="A913" s="57">
        <v>59294</v>
      </c>
      <c r="B913" s="57" t="s">
        <v>929</v>
      </c>
      <c r="C913" s="57">
        <v>2</v>
      </c>
      <c r="D913" s="57" t="s">
        <v>54</v>
      </c>
      <c r="E913" s="57">
        <v>191</v>
      </c>
      <c r="F913" s="57" t="s">
        <v>1328</v>
      </c>
      <c r="G913" s="57" t="s">
        <v>1867</v>
      </c>
      <c r="H913" s="57">
        <v>1</v>
      </c>
      <c r="I913" s="57">
        <v>142</v>
      </c>
    </row>
    <row r="914" spans="1:9">
      <c r="A914" s="57">
        <v>59295</v>
      </c>
      <c r="B914" s="57" t="s">
        <v>930</v>
      </c>
      <c r="C914" s="57">
        <v>2</v>
      </c>
      <c r="D914" s="57" t="s">
        <v>54</v>
      </c>
      <c r="E914" s="57">
        <v>191</v>
      </c>
      <c r="F914" s="57" t="s">
        <v>1328</v>
      </c>
      <c r="G914" s="57" t="s">
        <v>1868</v>
      </c>
      <c r="H914" s="57">
        <v>1</v>
      </c>
      <c r="I914" s="57">
        <v>142</v>
      </c>
    </row>
    <row r="915" spans="1:9">
      <c r="A915" s="57">
        <v>59296</v>
      </c>
      <c r="B915" s="57" t="s">
        <v>931</v>
      </c>
      <c r="C915" s="57">
        <v>2</v>
      </c>
      <c r="D915" s="57" t="s">
        <v>54</v>
      </c>
      <c r="E915" s="57">
        <v>191</v>
      </c>
      <c r="F915" s="57" t="s">
        <v>1328</v>
      </c>
      <c r="G915" s="57" t="s">
        <v>1869</v>
      </c>
      <c r="H915" s="57">
        <v>1</v>
      </c>
      <c r="I915" s="57">
        <v>142</v>
      </c>
    </row>
    <row r="916" spans="1:9">
      <c r="A916" s="57">
        <v>59297</v>
      </c>
      <c r="B916" s="57" t="s">
        <v>932</v>
      </c>
      <c r="C916" s="57">
        <v>2</v>
      </c>
      <c r="D916" s="57" t="s">
        <v>54</v>
      </c>
      <c r="E916" s="57">
        <v>191</v>
      </c>
      <c r="F916" s="57" t="s">
        <v>1328</v>
      </c>
      <c r="G916" s="57" t="s">
        <v>1870</v>
      </c>
      <c r="H916" s="57">
        <v>1</v>
      </c>
      <c r="I916" s="57">
        <v>142</v>
      </c>
    </row>
    <row r="917" spans="1:9">
      <c r="A917" s="57">
        <v>59298</v>
      </c>
      <c r="B917" s="57" t="s">
        <v>933</v>
      </c>
      <c r="C917" s="57">
        <v>2</v>
      </c>
      <c r="D917" s="57" t="s">
        <v>54</v>
      </c>
      <c r="E917" s="57">
        <v>191</v>
      </c>
      <c r="F917" s="57" t="s">
        <v>1328</v>
      </c>
      <c r="G917" s="57" t="s">
        <v>1871</v>
      </c>
      <c r="H917" s="57">
        <v>1</v>
      </c>
      <c r="I917" s="57">
        <v>145</v>
      </c>
    </row>
    <row r="918" spans="1:9">
      <c r="A918" s="57">
        <v>59299</v>
      </c>
      <c r="B918" s="57" t="s">
        <v>934</v>
      </c>
      <c r="C918" s="57">
        <v>2</v>
      </c>
      <c r="D918" s="57" t="s">
        <v>54</v>
      </c>
      <c r="E918" s="57">
        <v>191</v>
      </c>
      <c r="F918" s="57" t="s">
        <v>1328</v>
      </c>
      <c r="G918" s="57" t="s">
        <v>1321</v>
      </c>
      <c r="H918" s="57">
        <v>1</v>
      </c>
      <c r="I918" s="57">
        <v>145</v>
      </c>
    </row>
    <row r="919" spans="1:9">
      <c r="A919" s="57">
        <v>59300</v>
      </c>
      <c r="B919" s="57" t="s">
        <v>935</v>
      </c>
      <c r="C919" s="57">
        <v>2</v>
      </c>
      <c r="D919" s="57" t="s">
        <v>54</v>
      </c>
      <c r="E919" s="57">
        <v>191</v>
      </c>
      <c r="F919" s="57" t="s">
        <v>1328</v>
      </c>
      <c r="G919" s="57" t="s">
        <v>1321</v>
      </c>
      <c r="H919" s="57">
        <v>1</v>
      </c>
      <c r="I919" s="57">
        <v>145</v>
      </c>
    </row>
    <row r="920" spans="1:9">
      <c r="A920" s="57">
        <v>59302</v>
      </c>
      <c r="B920" s="57" t="s">
        <v>936</v>
      </c>
      <c r="C920" s="57">
        <v>2</v>
      </c>
      <c r="D920" s="57" t="s">
        <v>54</v>
      </c>
      <c r="E920" s="57">
        <v>10</v>
      </c>
      <c r="F920" s="57" t="s">
        <v>1592</v>
      </c>
      <c r="G920" s="57" t="s">
        <v>1322</v>
      </c>
      <c r="H920" s="57">
        <v>12</v>
      </c>
      <c r="I920" s="57">
        <v>189</v>
      </c>
    </row>
    <row r="921" spans="1:9">
      <c r="A921" s="57">
        <v>59304</v>
      </c>
      <c r="B921" s="57" t="s">
        <v>937</v>
      </c>
      <c r="C921" s="57">
        <v>2</v>
      </c>
      <c r="D921" s="57" t="s">
        <v>54</v>
      </c>
      <c r="E921" s="57">
        <v>26</v>
      </c>
      <c r="F921" s="57" t="s">
        <v>1351</v>
      </c>
      <c r="G921" s="57" t="s">
        <v>1872</v>
      </c>
      <c r="H921" s="57">
        <v>9</v>
      </c>
      <c r="I921" s="57">
        <v>743</v>
      </c>
    </row>
    <row r="922" spans="1:9">
      <c r="A922" s="57">
        <v>59306</v>
      </c>
      <c r="B922" s="57" t="s">
        <v>938</v>
      </c>
      <c r="C922" s="57">
        <v>2</v>
      </c>
      <c r="D922" s="57" t="s">
        <v>54</v>
      </c>
      <c r="E922" s="57">
        <v>26</v>
      </c>
      <c r="F922" s="57" t="s">
        <v>1351</v>
      </c>
      <c r="G922" s="57" t="s">
        <v>1873</v>
      </c>
      <c r="H922" s="57">
        <v>9</v>
      </c>
      <c r="I922" s="57">
        <v>551</v>
      </c>
    </row>
    <row r="923" spans="1:9">
      <c r="A923" s="57">
        <v>59340</v>
      </c>
      <c r="B923" s="57" t="s">
        <v>939</v>
      </c>
      <c r="C923" s="57">
        <v>2</v>
      </c>
      <c r="D923" s="57" t="s">
        <v>54</v>
      </c>
      <c r="E923" s="57">
        <v>12</v>
      </c>
      <c r="F923" s="57" t="s">
        <v>1678</v>
      </c>
      <c r="G923" s="57" t="s">
        <v>1359</v>
      </c>
      <c r="H923" s="57">
        <v>11</v>
      </c>
      <c r="I923" s="57">
        <v>562</v>
      </c>
    </row>
    <row r="924" spans="1:9">
      <c r="A924" s="57">
        <v>59341</v>
      </c>
      <c r="B924" s="57" t="s">
        <v>940</v>
      </c>
      <c r="C924" s="57">
        <v>2</v>
      </c>
      <c r="D924" s="57" t="s">
        <v>54</v>
      </c>
      <c r="E924" s="57">
        <v>191</v>
      </c>
      <c r="F924" s="57" t="s">
        <v>1328</v>
      </c>
      <c r="G924" s="57" t="s">
        <v>1321</v>
      </c>
      <c r="H924" s="57">
        <v>1</v>
      </c>
      <c r="I924" s="57">
        <v>145</v>
      </c>
    </row>
    <row r="925" spans="1:9">
      <c r="A925" s="57">
        <v>60064</v>
      </c>
      <c r="B925" s="57" t="s">
        <v>941</v>
      </c>
      <c r="C925" s="57">
        <v>2</v>
      </c>
      <c r="D925" s="57" t="s">
        <v>54</v>
      </c>
      <c r="E925" s="57">
        <v>10</v>
      </c>
      <c r="F925" s="57" t="s">
        <v>1592</v>
      </c>
      <c r="G925" s="57" t="s">
        <v>1793</v>
      </c>
      <c r="H925" s="57">
        <v>12</v>
      </c>
      <c r="I925" s="57">
        <v>495</v>
      </c>
    </row>
    <row r="926" spans="1:9">
      <c r="A926" s="57">
        <v>60065</v>
      </c>
      <c r="B926" s="57" t="s">
        <v>942</v>
      </c>
      <c r="C926" s="57">
        <v>2</v>
      </c>
      <c r="D926" s="57" t="s">
        <v>54</v>
      </c>
      <c r="E926" s="57">
        <v>36</v>
      </c>
      <c r="F926" s="57" t="s">
        <v>1736</v>
      </c>
      <c r="G926" s="57" t="s">
        <v>1874</v>
      </c>
      <c r="H926" s="57">
        <v>3</v>
      </c>
      <c r="I926" s="57">
        <v>740</v>
      </c>
    </row>
    <row r="927" spans="1:9">
      <c r="A927" s="57">
        <v>60624</v>
      </c>
      <c r="B927" s="57" t="s">
        <v>943</v>
      </c>
      <c r="C927" s="57">
        <v>2</v>
      </c>
      <c r="D927" s="57" t="s">
        <v>54</v>
      </c>
      <c r="E927" s="57">
        <v>191</v>
      </c>
      <c r="F927" s="57" t="s">
        <v>1328</v>
      </c>
      <c r="G927" s="57" t="s">
        <v>1321</v>
      </c>
      <c r="H927" s="57">
        <v>1</v>
      </c>
      <c r="I927" s="57">
        <v>145</v>
      </c>
    </row>
    <row r="928" spans="1:9">
      <c r="A928" s="57">
        <v>60625</v>
      </c>
      <c r="B928" s="57" t="s">
        <v>944</v>
      </c>
      <c r="C928" s="57">
        <v>2</v>
      </c>
      <c r="D928" s="57" t="s">
        <v>54</v>
      </c>
      <c r="E928" s="57">
        <v>6</v>
      </c>
      <c r="F928" s="57" t="s">
        <v>1330</v>
      </c>
      <c r="G928" s="57" t="s">
        <v>1605</v>
      </c>
      <c r="H928" s="57">
        <v>8</v>
      </c>
      <c r="I928" s="57">
        <v>419</v>
      </c>
    </row>
    <row r="929" spans="1:9">
      <c r="A929" s="57">
        <v>60795</v>
      </c>
      <c r="B929" s="57" t="s">
        <v>945</v>
      </c>
      <c r="C929" s="57">
        <v>2</v>
      </c>
      <c r="D929" s="57" t="s">
        <v>54</v>
      </c>
      <c r="E929" s="57">
        <v>191</v>
      </c>
      <c r="F929" s="57" t="s">
        <v>1328</v>
      </c>
      <c r="G929" s="57" t="s">
        <v>1321</v>
      </c>
      <c r="H929" s="57">
        <v>1</v>
      </c>
      <c r="I929" s="57">
        <v>145</v>
      </c>
    </row>
    <row r="930" spans="1:9">
      <c r="A930" s="57">
        <v>60797</v>
      </c>
      <c r="B930" s="57" t="s">
        <v>946</v>
      </c>
      <c r="C930" s="57">
        <v>2</v>
      </c>
      <c r="D930" s="57" t="s">
        <v>54</v>
      </c>
      <c r="E930" s="57">
        <v>191</v>
      </c>
      <c r="F930" s="57" t="s">
        <v>1328</v>
      </c>
      <c r="G930" s="57" t="s">
        <v>1321</v>
      </c>
      <c r="H930" s="57">
        <v>1</v>
      </c>
      <c r="I930" s="57">
        <v>145</v>
      </c>
    </row>
    <row r="931" spans="1:9">
      <c r="A931" s="57">
        <v>60798</v>
      </c>
      <c r="B931" s="57" t="s">
        <v>947</v>
      </c>
      <c r="C931" s="57">
        <v>2</v>
      </c>
      <c r="D931" s="57" t="s">
        <v>54</v>
      </c>
      <c r="E931" s="57">
        <v>191</v>
      </c>
      <c r="F931" s="57" t="s">
        <v>1328</v>
      </c>
      <c r="G931" s="57" t="s">
        <v>1321</v>
      </c>
      <c r="H931" s="57">
        <v>1</v>
      </c>
      <c r="I931" s="57">
        <v>145</v>
      </c>
    </row>
    <row r="932" spans="1:9">
      <c r="A932" s="57">
        <v>60799</v>
      </c>
      <c r="B932" s="57" t="s">
        <v>948</v>
      </c>
      <c r="C932" s="57">
        <v>2</v>
      </c>
      <c r="D932" s="57" t="s">
        <v>54</v>
      </c>
      <c r="E932" s="57">
        <v>191</v>
      </c>
      <c r="F932" s="57" t="s">
        <v>1328</v>
      </c>
      <c r="G932" s="57" t="s">
        <v>1321</v>
      </c>
      <c r="H932" s="57">
        <v>1</v>
      </c>
      <c r="I932" s="57">
        <v>145</v>
      </c>
    </row>
    <row r="933" spans="1:9">
      <c r="A933" s="57">
        <v>60800</v>
      </c>
      <c r="B933" s="57" t="s">
        <v>949</v>
      </c>
      <c r="C933" s="57">
        <v>2</v>
      </c>
      <c r="D933" s="57" t="s">
        <v>54</v>
      </c>
      <c r="E933" s="57">
        <v>191</v>
      </c>
      <c r="F933" s="57" t="s">
        <v>1328</v>
      </c>
      <c r="G933" s="57" t="s">
        <v>1321</v>
      </c>
      <c r="H933" s="57">
        <v>1</v>
      </c>
      <c r="I933" s="57">
        <v>145</v>
      </c>
    </row>
    <row r="934" spans="1:9">
      <c r="A934" s="57">
        <v>60801</v>
      </c>
      <c r="B934" s="57" t="s">
        <v>950</v>
      </c>
      <c r="C934" s="57">
        <v>2</v>
      </c>
      <c r="D934" s="57" t="s">
        <v>54</v>
      </c>
      <c r="E934" s="57">
        <v>191</v>
      </c>
      <c r="F934" s="57" t="s">
        <v>1328</v>
      </c>
      <c r="G934" s="57" t="s">
        <v>1321</v>
      </c>
      <c r="H934" s="57">
        <v>1</v>
      </c>
      <c r="I934" s="57">
        <v>145</v>
      </c>
    </row>
    <row r="935" spans="1:9">
      <c r="A935" s="57">
        <v>60802</v>
      </c>
      <c r="B935" s="57" t="s">
        <v>951</v>
      </c>
      <c r="C935" s="57">
        <v>2</v>
      </c>
      <c r="D935" s="57" t="s">
        <v>54</v>
      </c>
      <c r="E935" s="57">
        <v>191</v>
      </c>
      <c r="F935" s="57" t="s">
        <v>1328</v>
      </c>
      <c r="G935" s="57" t="s">
        <v>1321</v>
      </c>
      <c r="H935" s="57">
        <v>1</v>
      </c>
      <c r="I935" s="57">
        <v>145</v>
      </c>
    </row>
    <row r="936" spans="1:9">
      <c r="A936" s="57">
        <v>60803</v>
      </c>
      <c r="B936" s="57" t="s">
        <v>952</v>
      </c>
      <c r="C936" s="57">
        <v>2</v>
      </c>
      <c r="D936" s="57" t="s">
        <v>54</v>
      </c>
      <c r="E936" s="57">
        <v>191</v>
      </c>
      <c r="F936" s="57" t="s">
        <v>1328</v>
      </c>
      <c r="G936" s="57" t="s">
        <v>1321</v>
      </c>
      <c r="H936" s="57">
        <v>1</v>
      </c>
      <c r="I936" s="57">
        <v>145</v>
      </c>
    </row>
    <row r="937" spans="1:9">
      <c r="A937" s="57">
        <v>60804</v>
      </c>
      <c r="B937" s="57" t="s">
        <v>953</v>
      </c>
      <c r="C937" s="57">
        <v>2</v>
      </c>
      <c r="D937" s="57" t="s">
        <v>54</v>
      </c>
      <c r="E937" s="57">
        <v>191</v>
      </c>
      <c r="F937" s="57" t="s">
        <v>1328</v>
      </c>
      <c r="G937" s="57" t="s">
        <v>1321</v>
      </c>
      <c r="H937" s="57">
        <v>1</v>
      </c>
      <c r="I937" s="57">
        <v>145</v>
      </c>
    </row>
    <row r="938" spans="1:9">
      <c r="A938" s="57">
        <v>60805</v>
      </c>
      <c r="B938" s="57" t="s">
        <v>954</v>
      </c>
      <c r="C938" s="57">
        <v>2</v>
      </c>
      <c r="D938" s="57" t="s">
        <v>54</v>
      </c>
      <c r="E938" s="57">
        <v>191</v>
      </c>
      <c r="F938" s="57" t="s">
        <v>1328</v>
      </c>
      <c r="G938" s="57" t="s">
        <v>1321</v>
      </c>
      <c r="H938" s="57">
        <v>1</v>
      </c>
      <c r="I938" s="57">
        <v>145</v>
      </c>
    </row>
    <row r="939" spans="1:9">
      <c r="A939" s="57">
        <v>60807</v>
      </c>
      <c r="B939" s="57" t="s">
        <v>955</v>
      </c>
      <c r="C939" s="57">
        <v>2</v>
      </c>
      <c r="D939" s="57" t="s">
        <v>54</v>
      </c>
      <c r="E939" s="57">
        <v>191</v>
      </c>
      <c r="F939" s="57" t="s">
        <v>1328</v>
      </c>
      <c r="G939" s="57" t="s">
        <v>1321</v>
      </c>
      <c r="H939" s="57">
        <v>1</v>
      </c>
      <c r="I939" s="57">
        <v>145</v>
      </c>
    </row>
    <row r="940" spans="1:9">
      <c r="A940" s="57">
        <v>60809</v>
      </c>
      <c r="B940" s="57" t="s">
        <v>956</v>
      </c>
      <c r="C940" s="57">
        <v>2</v>
      </c>
      <c r="D940" s="57" t="s">
        <v>54</v>
      </c>
      <c r="E940" s="57">
        <v>191</v>
      </c>
      <c r="F940" s="57" t="s">
        <v>1328</v>
      </c>
      <c r="G940" s="57" t="s">
        <v>1321</v>
      </c>
      <c r="H940" s="57">
        <v>1</v>
      </c>
      <c r="I940" s="57">
        <v>145</v>
      </c>
    </row>
    <row r="941" spans="1:9">
      <c r="A941" s="57">
        <v>60821</v>
      </c>
      <c r="B941" s="57" t="s">
        <v>957</v>
      </c>
      <c r="C941" s="57">
        <v>2</v>
      </c>
      <c r="D941" s="57" t="s">
        <v>54</v>
      </c>
      <c r="E941" s="57">
        <v>191</v>
      </c>
      <c r="F941" s="57" t="s">
        <v>1328</v>
      </c>
      <c r="G941" s="57" t="s">
        <v>1835</v>
      </c>
      <c r="H941" s="57">
        <v>1</v>
      </c>
      <c r="I941" s="57">
        <v>141</v>
      </c>
    </row>
    <row r="942" spans="1:9">
      <c r="A942" s="57">
        <v>60824</v>
      </c>
      <c r="B942" s="57" t="s">
        <v>958</v>
      </c>
      <c r="C942" s="57">
        <v>2</v>
      </c>
      <c r="D942" s="57" t="s">
        <v>54</v>
      </c>
      <c r="E942" s="57">
        <v>191</v>
      </c>
      <c r="F942" s="57" t="s">
        <v>1328</v>
      </c>
      <c r="G942" s="57" t="s">
        <v>1321</v>
      </c>
      <c r="H942" s="57">
        <v>1</v>
      </c>
      <c r="I942" s="57">
        <v>145</v>
      </c>
    </row>
    <row r="943" spans="1:9">
      <c r="A943" s="57">
        <v>60825</v>
      </c>
      <c r="B943" s="57" t="s">
        <v>959</v>
      </c>
      <c r="C943" s="57">
        <v>2</v>
      </c>
      <c r="D943" s="57" t="s">
        <v>54</v>
      </c>
      <c r="E943" s="57">
        <v>191</v>
      </c>
      <c r="F943" s="57" t="s">
        <v>1328</v>
      </c>
      <c r="G943" s="57" t="s">
        <v>1321</v>
      </c>
      <c r="H943" s="57">
        <v>1</v>
      </c>
      <c r="I943" s="57">
        <v>145</v>
      </c>
    </row>
    <row r="944" spans="1:9">
      <c r="A944" s="57">
        <v>60826</v>
      </c>
      <c r="B944" s="57" t="s">
        <v>960</v>
      </c>
      <c r="C944" s="57">
        <v>2</v>
      </c>
      <c r="D944" s="57" t="s">
        <v>54</v>
      </c>
      <c r="E944" s="57">
        <v>191</v>
      </c>
      <c r="F944" s="57" t="s">
        <v>1328</v>
      </c>
      <c r="G944" s="57" t="s">
        <v>1321</v>
      </c>
      <c r="H944" s="57">
        <v>1</v>
      </c>
      <c r="I944" s="57">
        <v>145</v>
      </c>
    </row>
    <row r="945" spans="1:9">
      <c r="A945" s="57">
        <v>60827</v>
      </c>
      <c r="B945" s="57" t="s">
        <v>961</v>
      </c>
      <c r="C945" s="57">
        <v>2</v>
      </c>
      <c r="D945" s="57" t="s">
        <v>54</v>
      </c>
      <c r="E945" s="57">
        <v>191</v>
      </c>
      <c r="F945" s="57" t="s">
        <v>1328</v>
      </c>
      <c r="G945" s="57" t="s">
        <v>1321</v>
      </c>
      <c r="H945" s="57">
        <v>1</v>
      </c>
      <c r="I945" s="57">
        <v>145</v>
      </c>
    </row>
    <row r="946" spans="1:9">
      <c r="A946" s="57">
        <v>60950</v>
      </c>
      <c r="B946" s="57" t="s">
        <v>962</v>
      </c>
      <c r="C946" s="57">
        <v>2</v>
      </c>
      <c r="D946" s="57" t="s">
        <v>54</v>
      </c>
      <c r="E946" s="57">
        <v>36</v>
      </c>
      <c r="F946" s="57" t="s">
        <v>1736</v>
      </c>
      <c r="G946" s="57" t="s">
        <v>1861</v>
      </c>
      <c r="H946" s="57">
        <v>3</v>
      </c>
      <c r="I946" s="57">
        <v>351</v>
      </c>
    </row>
    <row r="947" spans="1:9">
      <c r="A947" s="57">
        <v>61029</v>
      </c>
      <c r="B947" s="57" t="s">
        <v>963</v>
      </c>
      <c r="C947" s="57">
        <v>2</v>
      </c>
      <c r="D947" s="57" t="s">
        <v>54</v>
      </c>
      <c r="E947" s="57">
        <v>1</v>
      </c>
      <c r="F947" s="57" t="s">
        <v>111</v>
      </c>
      <c r="G947" s="57" t="s">
        <v>1321</v>
      </c>
      <c r="H947" s="57">
        <v>1</v>
      </c>
      <c r="I947" s="57">
        <v>145</v>
      </c>
    </row>
    <row r="948" spans="1:9">
      <c r="A948" s="57">
        <v>61281</v>
      </c>
      <c r="B948" s="57" t="s">
        <v>964</v>
      </c>
      <c r="C948" s="57">
        <v>2</v>
      </c>
      <c r="D948" s="57" t="s">
        <v>54</v>
      </c>
      <c r="E948" s="57">
        <v>37</v>
      </c>
      <c r="F948" s="57" t="s">
        <v>1381</v>
      </c>
      <c r="G948" s="57" t="s">
        <v>1852</v>
      </c>
      <c r="H948" s="57">
        <v>3</v>
      </c>
      <c r="I948" s="57">
        <v>524</v>
      </c>
    </row>
    <row r="949" spans="1:9">
      <c r="A949" s="57">
        <v>61286</v>
      </c>
      <c r="B949" s="57" t="s">
        <v>965</v>
      </c>
      <c r="C949" s="57">
        <v>2</v>
      </c>
      <c r="D949" s="57" t="s">
        <v>54</v>
      </c>
      <c r="E949" s="57">
        <v>36</v>
      </c>
      <c r="F949" s="57" t="s">
        <v>1736</v>
      </c>
      <c r="G949" s="57" t="s">
        <v>1851</v>
      </c>
      <c r="H949" s="57">
        <v>3</v>
      </c>
      <c r="I949" s="57">
        <v>448</v>
      </c>
    </row>
    <row r="950" spans="1:9">
      <c r="A950" s="57">
        <v>62012</v>
      </c>
      <c r="B950" s="57" t="s">
        <v>966</v>
      </c>
      <c r="C950" s="57">
        <v>2</v>
      </c>
      <c r="D950" s="57" t="s">
        <v>54</v>
      </c>
      <c r="E950" s="57">
        <v>6</v>
      </c>
      <c r="F950" s="57" t="s">
        <v>1330</v>
      </c>
      <c r="G950" s="57" t="s">
        <v>1331</v>
      </c>
      <c r="H950" s="57">
        <v>8</v>
      </c>
      <c r="I950" s="57">
        <v>209</v>
      </c>
    </row>
    <row r="951" spans="1:9">
      <c r="A951" s="57">
        <v>62163</v>
      </c>
      <c r="B951" s="57" t="s">
        <v>967</v>
      </c>
      <c r="C951" s="57">
        <v>6</v>
      </c>
      <c r="D951" s="57" t="s">
        <v>25</v>
      </c>
      <c r="E951" s="57">
        <v>181</v>
      </c>
      <c r="F951" s="57" t="s">
        <v>1320</v>
      </c>
      <c r="G951" s="57" t="s">
        <v>1321</v>
      </c>
      <c r="H951" s="57">
        <v>1</v>
      </c>
      <c r="I951" s="57">
        <v>145</v>
      </c>
    </row>
    <row r="952" spans="1:9">
      <c r="A952" s="57">
        <v>62168</v>
      </c>
      <c r="B952" s="57" t="s">
        <v>968</v>
      </c>
      <c r="C952" s="57">
        <v>6</v>
      </c>
      <c r="D952" s="57" t="s">
        <v>25</v>
      </c>
      <c r="E952" s="57">
        <v>181</v>
      </c>
      <c r="F952" s="57" t="s">
        <v>1320</v>
      </c>
      <c r="G952" s="57" t="s">
        <v>1321</v>
      </c>
      <c r="H952" s="57">
        <v>1</v>
      </c>
      <c r="I952" s="57">
        <v>145</v>
      </c>
    </row>
    <row r="953" spans="1:9">
      <c r="A953" s="57">
        <v>62170</v>
      </c>
      <c r="B953" s="57" t="s">
        <v>969</v>
      </c>
      <c r="C953" s="57">
        <v>6</v>
      </c>
      <c r="D953" s="57" t="s">
        <v>25</v>
      </c>
      <c r="E953" s="57">
        <v>181</v>
      </c>
      <c r="F953" s="57" t="s">
        <v>1320</v>
      </c>
      <c r="G953" s="57" t="s">
        <v>1321</v>
      </c>
      <c r="H953" s="57">
        <v>1</v>
      </c>
      <c r="I953" s="57">
        <v>145</v>
      </c>
    </row>
    <row r="954" spans="1:9">
      <c r="A954" s="57">
        <v>62171</v>
      </c>
      <c r="B954" s="57" t="s">
        <v>970</v>
      </c>
      <c r="C954" s="57">
        <v>6</v>
      </c>
      <c r="D954" s="57" t="s">
        <v>25</v>
      </c>
      <c r="E954" s="57">
        <v>181</v>
      </c>
      <c r="F954" s="57" t="s">
        <v>1320</v>
      </c>
      <c r="G954" s="57" t="s">
        <v>1321</v>
      </c>
      <c r="H954" s="57">
        <v>1</v>
      </c>
      <c r="I954" s="57">
        <v>145</v>
      </c>
    </row>
    <row r="955" spans="1:9">
      <c r="A955" s="57">
        <v>62354</v>
      </c>
      <c r="B955" s="57" t="s">
        <v>971</v>
      </c>
      <c r="C955" s="57">
        <v>2</v>
      </c>
      <c r="D955" s="57" t="s">
        <v>54</v>
      </c>
      <c r="E955" s="57">
        <v>12</v>
      </c>
      <c r="F955" s="57" t="s">
        <v>1678</v>
      </c>
      <c r="G955" s="57" t="s">
        <v>1359</v>
      </c>
      <c r="H955" s="57">
        <v>11</v>
      </c>
      <c r="I955" s="57">
        <v>562</v>
      </c>
    </row>
    <row r="956" spans="1:9">
      <c r="A956" s="57">
        <v>63818</v>
      </c>
      <c r="B956" s="57" t="s">
        <v>972</v>
      </c>
      <c r="C956" s="57">
        <v>2</v>
      </c>
      <c r="D956" s="57" t="s">
        <v>54</v>
      </c>
      <c r="E956" s="57">
        <v>191</v>
      </c>
      <c r="F956" s="57" t="s">
        <v>1328</v>
      </c>
      <c r="G956" s="57" t="s">
        <v>1321</v>
      </c>
      <c r="H956" s="57">
        <v>1</v>
      </c>
      <c r="I956" s="57">
        <v>145</v>
      </c>
    </row>
    <row r="957" spans="1:9">
      <c r="A957" s="57">
        <v>63874</v>
      </c>
      <c r="B957" s="57" t="s">
        <v>973</v>
      </c>
      <c r="C957" s="57">
        <v>2</v>
      </c>
      <c r="D957" s="57" t="s">
        <v>54</v>
      </c>
      <c r="E957" s="57">
        <v>191</v>
      </c>
      <c r="F957" s="57" t="s">
        <v>1328</v>
      </c>
      <c r="G957" s="57" t="s">
        <v>1875</v>
      </c>
      <c r="H957" s="57">
        <v>1</v>
      </c>
      <c r="I957" s="57">
        <v>141</v>
      </c>
    </row>
    <row r="958" spans="1:9">
      <c r="A958" s="57">
        <v>63914</v>
      </c>
      <c r="B958" s="57" t="s">
        <v>974</v>
      </c>
      <c r="C958" s="57">
        <v>2</v>
      </c>
      <c r="D958" s="57" t="s">
        <v>54</v>
      </c>
      <c r="E958" s="57">
        <v>23</v>
      </c>
      <c r="F958" s="57" t="s">
        <v>1346</v>
      </c>
      <c r="G958" s="57" t="s">
        <v>1347</v>
      </c>
      <c r="H958" s="57">
        <v>7</v>
      </c>
      <c r="I958" s="57">
        <v>204</v>
      </c>
    </row>
    <row r="959" spans="1:9">
      <c r="A959" s="57">
        <v>63915</v>
      </c>
      <c r="B959" s="57" t="s">
        <v>975</v>
      </c>
      <c r="C959" s="57">
        <v>2</v>
      </c>
      <c r="D959" s="57" t="s">
        <v>54</v>
      </c>
      <c r="E959" s="57">
        <v>23</v>
      </c>
      <c r="F959" s="57" t="s">
        <v>1346</v>
      </c>
      <c r="G959" s="57" t="s">
        <v>1876</v>
      </c>
      <c r="H959" s="57">
        <v>7</v>
      </c>
      <c r="I959" s="57">
        <v>322</v>
      </c>
    </row>
    <row r="960" spans="1:9">
      <c r="A960" s="57">
        <v>63916</v>
      </c>
      <c r="B960" s="57" t="s">
        <v>976</v>
      </c>
      <c r="C960" s="57">
        <v>2</v>
      </c>
      <c r="D960" s="57" t="s">
        <v>54</v>
      </c>
      <c r="E960" s="57">
        <v>24</v>
      </c>
      <c r="F960" s="57" t="s">
        <v>1349</v>
      </c>
      <c r="G960" s="57" t="s">
        <v>1877</v>
      </c>
      <c r="H960" s="57">
        <v>7</v>
      </c>
      <c r="I960" s="57">
        <v>361</v>
      </c>
    </row>
    <row r="961" spans="1:9">
      <c r="A961" s="57">
        <v>63917</v>
      </c>
      <c r="B961" s="57" t="s">
        <v>977</v>
      </c>
      <c r="C961" s="57">
        <v>2</v>
      </c>
      <c r="D961" s="57" t="s">
        <v>54</v>
      </c>
      <c r="E961" s="57">
        <v>24</v>
      </c>
      <c r="F961" s="57" t="s">
        <v>1349</v>
      </c>
      <c r="G961" s="57" t="s">
        <v>1878</v>
      </c>
      <c r="H961" s="57">
        <v>7</v>
      </c>
      <c r="I961" s="57">
        <v>445</v>
      </c>
    </row>
    <row r="962" spans="1:9">
      <c r="A962" s="57">
        <v>63918</v>
      </c>
      <c r="B962" s="57" t="s">
        <v>978</v>
      </c>
      <c r="C962" s="57">
        <v>2</v>
      </c>
      <c r="D962" s="57" t="s">
        <v>54</v>
      </c>
      <c r="E962" s="57">
        <v>24</v>
      </c>
      <c r="F962" s="57" t="s">
        <v>1349</v>
      </c>
      <c r="G962" s="57" t="s">
        <v>1879</v>
      </c>
      <c r="H962" s="57">
        <v>7</v>
      </c>
      <c r="I962" s="57">
        <v>467</v>
      </c>
    </row>
    <row r="963" spans="1:9">
      <c r="A963" s="57">
        <v>63919</v>
      </c>
      <c r="B963" s="57" t="s">
        <v>979</v>
      </c>
      <c r="C963" s="57">
        <v>2</v>
      </c>
      <c r="D963" s="57" t="s">
        <v>54</v>
      </c>
      <c r="E963" s="57">
        <v>23</v>
      </c>
      <c r="F963" s="57" t="s">
        <v>1346</v>
      </c>
      <c r="G963" s="57" t="s">
        <v>1880</v>
      </c>
      <c r="H963" s="57">
        <v>7</v>
      </c>
      <c r="I963" s="57">
        <v>268</v>
      </c>
    </row>
    <row r="964" spans="1:9">
      <c r="A964" s="57">
        <v>63920</v>
      </c>
      <c r="B964" s="57" t="s">
        <v>980</v>
      </c>
      <c r="C964" s="57">
        <v>2</v>
      </c>
      <c r="D964" s="57" t="s">
        <v>54</v>
      </c>
      <c r="E964" s="57">
        <v>23</v>
      </c>
      <c r="F964" s="57" t="s">
        <v>1346</v>
      </c>
      <c r="G964" s="57" t="s">
        <v>1881</v>
      </c>
      <c r="H964" s="57">
        <v>7</v>
      </c>
      <c r="I964" s="57">
        <v>269</v>
      </c>
    </row>
    <row r="965" spans="1:9">
      <c r="A965" s="57">
        <v>63921</v>
      </c>
      <c r="B965" s="57" t="s">
        <v>981</v>
      </c>
      <c r="C965" s="57">
        <v>2</v>
      </c>
      <c r="D965" s="57" t="s">
        <v>54</v>
      </c>
      <c r="E965" s="57">
        <v>23</v>
      </c>
      <c r="F965" s="57" t="s">
        <v>1346</v>
      </c>
      <c r="G965" s="57" t="s">
        <v>1882</v>
      </c>
      <c r="H965" s="57">
        <v>7</v>
      </c>
      <c r="I965" s="57">
        <v>390</v>
      </c>
    </row>
    <row r="966" spans="1:9">
      <c r="A966" s="57">
        <v>63922</v>
      </c>
      <c r="B966" s="57" t="s">
        <v>982</v>
      </c>
      <c r="C966" s="57">
        <v>2</v>
      </c>
      <c r="D966" s="57" t="s">
        <v>54</v>
      </c>
      <c r="E966" s="57">
        <v>23</v>
      </c>
      <c r="F966" s="57" t="s">
        <v>1346</v>
      </c>
      <c r="G966" s="57" t="s">
        <v>1883</v>
      </c>
      <c r="H966" s="57">
        <v>7</v>
      </c>
      <c r="I966" s="57">
        <v>691</v>
      </c>
    </row>
    <row r="967" spans="1:9">
      <c r="A967" s="57">
        <v>63924</v>
      </c>
      <c r="B967" s="57" t="s">
        <v>983</v>
      </c>
      <c r="C967" s="57">
        <v>2</v>
      </c>
      <c r="D967" s="57" t="s">
        <v>54</v>
      </c>
      <c r="E967" s="57">
        <v>23</v>
      </c>
      <c r="F967" s="57" t="s">
        <v>1346</v>
      </c>
      <c r="G967" s="57" t="s">
        <v>1348</v>
      </c>
      <c r="H967" s="57">
        <v>7</v>
      </c>
      <c r="I967" s="57">
        <v>487</v>
      </c>
    </row>
    <row r="968" spans="1:9">
      <c r="A968" s="57">
        <v>63925</v>
      </c>
      <c r="B968" s="57" t="s">
        <v>984</v>
      </c>
      <c r="C968" s="57">
        <v>2</v>
      </c>
      <c r="D968" s="57" t="s">
        <v>54</v>
      </c>
      <c r="E968" s="57">
        <v>23</v>
      </c>
      <c r="F968" s="57" t="s">
        <v>1346</v>
      </c>
      <c r="G968" s="57" t="s">
        <v>1884</v>
      </c>
      <c r="H968" s="57">
        <v>7</v>
      </c>
      <c r="I968" s="57">
        <v>158</v>
      </c>
    </row>
    <row r="969" spans="1:9">
      <c r="A969" s="57">
        <v>63926</v>
      </c>
      <c r="B969" s="57" t="s">
        <v>985</v>
      </c>
      <c r="C969" s="57">
        <v>2</v>
      </c>
      <c r="D969" s="57" t="s">
        <v>54</v>
      </c>
      <c r="E969" s="57">
        <v>23</v>
      </c>
      <c r="F969" s="57" t="s">
        <v>1346</v>
      </c>
      <c r="G969" s="57" t="s">
        <v>1885</v>
      </c>
      <c r="H969" s="57">
        <v>7</v>
      </c>
      <c r="I969" s="57">
        <v>242</v>
      </c>
    </row>
    <row r="970" spans="1:9">
      <c r="A970" s="57">
        <v>63927</v>
      </c>
      <c r="B970" s="57" t="s">
        <v>986</v>
      </c>
      <c r="C970" s="57">
        <v>2</v>
      </c>
      <c r="D970" s="57" t="s">
        <v>54</v>
      </c>
      <c r="E970" s="57">
        <v>23</v>
      </c>
      <c r="F970" s="57" t="s">
        <v>1346</v>
      </c>
      <c r="G970" s="57" t="s">
        <v>1886</v>
      </c>
      <c r="H970" s="57">
        <v>7</v>
      </c>
      <c r="I970" s="57">
        <v>327</v>
      </c>
    </row>
    <row r="971" spans="1:9">
      <c r="A971" s="57">
        <v>63929</v>
      </c>
      <c r="B971" s="57" t="s">
        <v>987</v>
      </c>
      <c r="C971" s="57">
        <v>2</v>
      </c>
      <c r="D971" s="57" t="s">
        <v>54</v>
      </c>
      <c r="E971" s="57">
        <v>23</v>
      </c>
      <c r="F971" s="57" t="s">
        <v>1346</v>
      </c>
      <c r="G971" s="57" t="s">
        <v>1887</v>
      </c>
      <c r="H971" s="57">
        <v>7</v>
      </c>
      <c r="I971" s="57">
        <v>666</v>
      </c>
    </row>
    <row r="972" spans="1:9">
      <c r="A972" s="57">
        <v>63931</v>
      </c>
      <c r="B972" s="57" t="s">
        <v>988</v>
      </c>
      <c r="C972" s="57">
        <v>2</v>
      </c>
      <c r="D972" s="57" t="s">
        <v>54</v>
      </c>
      <c r="E972" s="57">
        <v>23</v>
      </c>
      <c r="F972" s="57" t="s">
        <v>1346</v>
      </c>
      <c r="G972" s="57" t="s">
        <v>1888</v>
      </c>
      <c r="H972" s="57">
        <v>7</v>
      </c>
      <c r="I972" s="57">
        <v>210</v>
      </c>
    </row>
    <row r="973" spans="1:9">
      <c r="A973" s="57">
        <v>63932</v>
      </c>
      <c r="B973" s="57" t="s">
        <v>989</v>
      </c>
      <c r="C973" s="57">
        <v>2</v>
      </c>
      <c r="D973" s="57" t="s">
        <v>54</v>
      </c>
      <c r="E973" s="57">
        <v>23</v>
      </c>
      <c r="F973" s="57" t="s">
        <v>1346</v>
      </c>
      <c r="G973" s="57" t="s">
        <v>1889</v>
      </c>
      <c r="H973" s="57">
        <v>7</v>
      </c>
      <c r="I973" s="57">
        <v>463</v>
      </c>
    </row>
    <row r="974" spans="1:9">
      <c r="A974" s="57">
        <v>63933</v>
      </c>
      <c r="B974" s="57" t="s">
        <v>990</v>
      </c>
      <c r="C974" s="57">
        <v>2</v>
      </c>
      <c r="D974" s="57" t="s">
        <v>54</v>
      </c>
      <c r="E974" s="57">
        <v>25</v>
      </c>
      <c r="F974" s="57" t="s">
        <v>1524</v>
      </c>
      <c r="G974" s="57" t="s">
        <v>1890</v>
      </c>
      <c r="H974" s="57">
        <v>7</v>
      </c>
      <c r="I974" s="57">
        <v>543</v>
      </c>
    </row>
    <row r="975" spans="1:9">
      <c r="A975" s="57">
        <v>63934</v>
      </c>
      <c r="B975" s="57" t="s">
        <v>991</v>
      </c>
      <c r="C975" s="57">
        <v>2</v>
      </c>
      <c r="D975" s="57" t="s">
        <v>54</v>
      </c>
      <c r="E975" s="57">
        <v>26</v>
      </c>
      <c r="F975" s="57" t="s">
        <v>1351</v>
      </c>
      <c r="G975" s="57" t="s">
        <v>1891</v>
      </c>
      <c r="H975" s="57">
        <v>7</v>
      </c>
      <c r="I975" s="57">
        <v>539</v>
      </c>
    </row>
    <row r="976" spans="1:9">
      <c r="A976" s="57">
        <v>63935</v>
      </c>
      <c r="B976" s="57" t="s">
        <v>992</v>
      </c>
      <c r="C976" s="57">
        <v>2</v>
      </c>
      <c r="D976" s="57" t="s">
        <v>54</v>
      </c>
      <c r="E976" s="57">
        <v>23</v>
      </c>
      <c r="F976" s="57" t="s">
        <v>1346</v>
      </c>
      <c r="G976" s="57" t="s">
        <v>1892</v>
      </c>
      <c r="H976" s="57">
        <v>7</v>
      </c>
      <c r="I976" s="57">
        <v>678</v>
      </c>
    </row>
    <row r="977" spans="1:9">
      <c r="A977" s="57">
        <v>63936</v>
      </c>
      <c r="B977" s="57" t="s">
        <v>993</v>
      </c>
      <c r="C977" s="57">
        <v>2</v>
      </c>
      <c r="D977" s="57" t="s">
        <v>54</v>
      </c>
      <c r="E977" s="57">
        <v>23</v>
      </c>
      <c r="F977" s="57" t="s">
        <v>1346</v>
      </c>
      <c r="G977" s="57" t="s">
        <v>1893</v>
      </c>
      <c r="H977" s="57">
        <v>7</v>
      </c>
      <c r="I977" s="57">
        <v>679</v>
      </c>
    </row>
    <row r="978" spans="1:9">
      <c r="A978" s="57">
        <v>63937</v>
      </c>
      <c r="B978" s="57" t="s">
        <v>994</v>
      </c>
      <c r="C978" s="57">
        <v>2</v>
      </c>
      <c r="D978" s="57" t="s">
        <v>54</v>
      </c>
      <c r="E978" s="57">
        <v>23</v>
      </c>
      <c r="F978" s="57" t="s">
        <v>1346</v>
      </c>
      <c r="G978" s="57" t="s">
        <v>1894</v>
      </c>
      <c r="H978" s="57">
        <v>7</v>
      </c>
      <c r="I978" s="57">
        <v>715</v>
      </c>
    </row>
    <row r="979" spans="1:9">
      <c r="A979" s="57">
        <v>63938</v>
      </c>
      <c r="B979" s="57" t="s">
        <v>995</v>
      </c>
      <c r="C979" s="57">
        <v>2</v>
      </c>
      <c r="D979" s="57" t="s">
        <v>54</v>
      </c>
      <c r="E979" s="57">
        <v>23</v>
      </c>
      <c r="F979" s="57" t="s">
        <v>1346</v>
      </c>
      <c r="G979" s="57" t="s">
        <v>1895</v>
      </c>
      <c r="H979" s="57">
        <v>7</v>
      </c>
      <c r="I979" s="57">
        <v>716</v>
      </c>
    </row>
    <row r="980" spans="1:9">
      <c r="A980" s="57">
        <v>63940</v>
      </c>
      <c r="B980" s="57" t="s">
        <v>996</v>
      </c>
      <c r="C980" s="57">
        <v>2</v>
      </c>
      <c r="D980" s="57" t="s">
        <v>54</v>
      </c>
      <c r="E980" s="57">
        <v>23</v>
      </c>
      <c r="F980" s="57" t="s">
        <v>1346</v>
      </c>
      <c r="G980" s="57" t="s">
        <v>1347</v>
      </c>
      <c r="H980" s="57">
        <v>7</v>
      </c>
      <c r="I980" s="57">
        <v>204</v>
      </c>
    </row>
    <row r="981" spans="1:9">
      <c r="A981" s="57">
        <v>64084</v>
      </c>
      <c r="B981" s="57" t="s">
        <v>997</v>
      </c>
      <c r="C981" s="57">
        <v>2</v>
      </c>
      <c r="D981" s="57" t="s">
        <v>54</v>
      </c>
      <c r="E981" s="57">
        <v>4</v>
      </c>
      <c r="F981" s="57" t="s">
        <v>1646</v>
      </c>
      <c r="G981" s="57" t="s">
        <v>1896</v>
      </c>
      <c r="H981" s="57">
        <v>10</v>
      </c>
      <c r="I981" s="57">
        <v>750</v>
      </c>
    </row>
    <row r="982" spans="1:9">
      <c r="A982" s="57">
        <v>64441</v>
      </c>
      <c r="B982" s="57" t="s">
        <v>998</v>
      </c>
      <c r="C982" s="57">
        <v>2</v>
      </c>
      <c r="D982" s="57" t="s">
        <v>54</v>
      </c>
      <c r="E982" s="57">
        <v>191</v>
      </c>
      <c r="F982" s="57" t="s">
        <v>1328</v>
      </c>
      <c r="G982" s="57" t="s">
        <v>1834</v>
      </c>
      <c r="H982" s="57">
        <v>1</v>
      </c>
      <c r="I982" s="57">
        <v>141</v>
      </c>
    </row>
    <row r="983" spans="1:9">
      <c r="A983" s="57">
        <v>64443</v>
      </c>
      <c r="B983" s="57" t="s">
        <v>999</v>
      </c>
      <c r="C983" s="57">
        <v>2</v>
      </c>
      <c r="D983" s="57" t="s">
        <v>54</v>
      </c>
      <c r="E983" s="57">
        <v>191</v>
      </c>
      <c r="F983" s="57" t="s">
        <v>1328</v>
      </c>
      <c r="G983" s="57" t="s">
        <v>1321</v>
      </c>
      <c r="H983" s="57">
        <v>1</v>
      </c>
      <c r="I983" s="57">
        <v>145</v>
      </c>
    </row>
    <row r="984" spans="1:9">
      <c r="A984" s="57">
        <v>64445</v>
      </c>
      <c r="B984" s="57" t="s">
        <v>1000</v>
      </c>
      <c r="C984" s="57">
        <v>2</v>
      </c>
      <c r="D984" s="57" t="s">
        <v>54</v>
      </c>
      <c r="E984" s="57">
        <v>38</v>
      </c>
      <c r="F984" s="57" t="s">
        <v>1357</v>
      </c>
      <c r="G984" s="57" t="s">
        <v>1414</v>
      </c>
      <c r="H984" s="57">
        <v>5</v>
      </c>
      <c r="I984" s="57">
        <v>669</v>
      </c>
    </row>
    <row r="985" spans="1:9">
      <c r="A985" s="57">
        <v>64446</v>
      </c>
      <c r="B985" s="57" t="s">
        <v>1001</v>
      </c>
      <c r="C985" s="57">
        <v>2</v>
      </c>
      <c r="D985" s="57" t="s">
        <v>54</v>
      </c>
      <c r="E985" s="57">
        <v>38</v>
      </c>
      <c r="F985" s="57" t="s">
        <v>1357</v>
      </c>
      <c r="G985" s="57" t="s">
        <v>1414</v>
      </c>
      <c r="H985" s="57">
        <v>5</v>
      </c>
      <c r="I985" s="57">
        <v>669</v>
      </c>
    </row>
    <row r="986" spans="1:9">
      <c r="A986" s="57">
        <v>67052</v>
      </c>
      <c r="B986" s="57" t="s">
        <v>1002</v>
      </c>
      <c r="C986" s="57">
        <v>6</v>
      </c>
      <c r="D986" s="57" t="s">
        <v>25</v>
      </c>
      <c r="E986" s="57">
        <v>181</v>
      </c>
      <c r="F986" s="57" t="s">
        <v>1320</v>
      </c>
      <c r="G986" s="57" t="s">
        <v>1321</v>
      </c>
      <c r="H986" s="57">
        <v>1</v>
      </c>
      <c r="I986" s="57">
        <v>145</v>
      </c>
    </row>
    <row r="987" spans="1:9">
      <c r="A987" s="57">
        <v>67121</v>
      </c>
      <c r="B987" s="57" t="s">
        <v>1003</v>
      </c>
      <c r="C987" s="57">
        <v>2</v>
      </c>
      <c r="D987" s="57" t="s">
        <v>54</v>
      </c>
      <c r="E987" s="57">
        <v>12</v>
      </c>
      <c r="F987" s="57" t="s">
        <v>1678</v>
      </c>
      <c r="G987" s="57" t="s">
        <v>1359</v>
      </c>
      <c r="H987" s="57">
        <v>11</v>
      </c>
      <c r="I987" s="57">
        <v>562</v>
      </c>
    </row>
    <row r="988" spans="1:9">
      <c r="A988" s="57">
        <v>67198</v>
      </c>
      <c r="B988" s="57" t="s">
        <v>1004</v>
      </c>
      <c r="C988" s="57">
        <v>2</v>
      </c>
      <c r="D988" s="57" t="s">
        <v>54</v>
      </c>
      <c r="E988" s="57">
        <v>191</v>
      </c>
      <c r="F988" s="57" t="s">
        <v>1328</v>
      </c>
      <c r="G988" s="57" t="s">
        <v>1321</v>
      </c>
      <c r="H988" s="57">
        <v>1</v>
      </c>
      <c r="I988" s="57">
        <v>145</v>
      </c>
    </row>
    <row r="989" spans="1:9">
      <c r="A989" s="57">
        <v>67202</v>
      </c>
      <c r="B989" s="57" t="s">
        <v>1005</v>
      </c>
      <c r="C989" s="57">
        <v>2</v>
      </c>
      <c r="D989" s="57" t="s">
        <v>54</v>
      </c>
      <c r="E989" s="57">
        <v>191</v>
      </c>
      <c r="F989" s="57" t="s">
        <v>1328</v>
      </c>
      <c r="G989" s="57" t="s">
        <v>1321</v>
      </c>
      <c r="H989" s="57">
        <v>1</v>
      </c>
      <c r="I989" s="57">
        <v>145</v>
      </c>
    </row>
    <row r="990" spans="1:9">
      <c r="A990" s="57">
        <v>67210</v>
      </c>
      <c r="B990" s="57" t="s">
        <v>1006</v>
      </c>
      <c r="C990" s="57">
        <v>2</v>
      </c>
      <c r="D990" s="57" t="s">
        <v>54</v>
      </c>
      <c r="E990" s="57">
        <v>191</v>
      </c>
      <c r="F990" s="57" t="s">
        <v>1328</v>
      </c>
      <c r="G990" s="57" t="s">
        <v>1321</v>
      </c>
      <c r="H990" s="57">
        <v>1</v>
      </c>
      <c r="I990" s="57">
        <v>145</v>
      </c>
    </row>
    <row r="991" spans="1:9">
      <c r="A991" s="57">
        <v>67214</v>
      </c>
      <c r="B991" s="57" t="s">
        <v>1007</v>
      </c>
      <c r="C991" s="57">
        <v>2</v>
      </c>
      <c r="D991" s="57" t="s">
        <v>54</v>
      </c>
      <c r="E991" s="57">
        <v>191</v>
      </c>
      <c r="F991" s="57" t="s">
        <v>1328</v>
      </c>
      <c r="G991" s="57" t="s">
        <v>1327</v>
      </c>
      <c r="H991" s="57">
        <v>1</v>
      </c>
      <c r="I991" s="57">
        <v>141</v>
      </c>
    </row>
    <row r="992" spans="1:9">
      <c r="A992" s="57">
        <v>67311</v>
      </c>
      <c r="B992" s="57" t="s">
        <v>1008</v>
      </c>
      <c r="C992" s="57">
        <v>2</v>
      </c>
      <c r="D992" s="57" t="s">
        <v>54</v>
      </c>
      <c r="E992" s="57">
        <v>191</v>
      </c>
      <c r="F992" s="57" t="s">
        <v>1328</v>
      </c>
      <c r="G992" s="57" t="s">
        <v>1321</v>
      </c>
      <c r="H992" s="57">
        <v>1</v>
      </c>
      <c r="I992" s="57">
        <v>145</v>
      </c>
    </row>
    <row r="993" spans="1:9">
      <c r="A993" s="57">
        <v>67312</v>
      </c>
      <c r="B993" s="57" t="s">
        <v>1009</v>
      </c>
      <c r="C993" s="57">
        <v>2</v>
      </c>
      <c r="D993" s="57" t="s">
        <v>54</v>
      </c>
      <c r="E993" s="57">
        <v>191</v>
      </c>
      <c r="F993" s="57" t="s">
        <v>1328</v>
      </c>
      <c r="G993" s="57" t="s">
        <v>1321</v>
      </c>
      <c r="H993" s="57">
        <v>1</v>
      </c>
      <c r="I993" s="57">
        <v>145</v>
      </c>
    </row>
    <row r="994" spans="1:9">
      <c r="A994" s="57">
        <v>67313</v>
      </c>
      <c r="B994" s="57" t="s">
        <v>1010</v>
      </c>
      <c r="C994" s="57">
        <v>2</v>
      </c>
      <c r="D994" s="57" t="s">
        <v>54</v>
      </c>
      <c r="E994" s="57">
        <v>191</v>
      </c>
      <c r="F994" s="57" t="s">
        <v>1328</v>
      </c>
      <c r="G994" s="57" t="s">
        <v>1321</v>
      </c>
      <c r="H994" s="57">
        <v>1</v>
      </c>
      <c r="I994" s="57">
        <v>145</v>
      </c>
    </row>
    <row r="995" spans="1:9">
      <c r="A995" s="57">
        <v>67314</v>
      </c>
      <c r="B995" s="57" t="s">
        <v>1011</v>
      </c>
      <c r="C995" s="57">
        <v>2</v>
      </c>
      <c r="D995" s="57" t="s">
        <v>54</v>
      </c>
      <c r="E995" s="57">
        <v>191</v>
      </c>
      <c r="F995" s="57" t="s">
        <v>1328</v>
      </c>
      <c r="G995" s="57" t="s">
        <v>1321</v>
      </c>
      <c r="H995" s="57">
        <v>1</v>
      </c>
      <c r="I995" s="57">
        <v>145</v>
      </c>
    </row>
    <row r="996" spans="1:9">
      <c r="A996" s="57">
        <v>67315</v>
      </c>
      <c r="B996" s="57" t="s">
        <v>1012</v>
      </c>
      <c r="C996" s="57">
        <v>2</v>
      </c>
      <c r="D996" s="57" t="s">
        <v>54</v>
      </c>
      <c r="E996" s="57">
        <v>191</v>
      </c>
      <c r="F996" s="57" t="s">
        <v>1328</v>
      </c>
      <c r="G996" s="57" t="s">
        <v>1321</v>
      </c>
      <c r="H996" s="57">
        <v>1</v>
      </c>
      <c r="I996" s="57">
        <v>145</v>
      </c>
    </row>
    <row r="997" spans="1:9">
      <c r="A997" s="57">
        <v>67318</v>
      </c>
      <c r="B997" s="57" t="s">
        <v>1013</v>
      </c>
      <c r="C997" s="57">
        <v>2</v>
      </c>
      <c r="D997" s="57" t="s">
        <v>54</v>
      </c>
      <c r="E997" s="57">
        <v>191</v>
      </c>
      <c r="F997" s="57" t="s">
        <v>1328</v>
      </c>
      <c r="G997" s="57" t="s">
        <v>1321</v>
      </c>
      <c r="H997" s="57">
        <v>1</v>
      </c>
      <c r="I997" s="57">
        <v>145</v>
      </c>
    </row>
    <row r="998" spans="1:9">
      <c r="A998" s="57">
        <v>67319</v>
      </c>
      <c r="B998" s="57" t="s">
        <v>1014</v>
      </c>
      <c r="C998" s="57">
        <v>2</v>
      </c>
      <c r="D998" s="57" t="s">
        <v>54</v>
      </c>
      <c r="E998" s="57">
        <v>191</v>
      </c>
      <c r="F998" s="57" t="s">
        <v>1328</v>
      </c>
      <c r="G998" s="57" t="s">
        <v>1321</v>
      </c>
      <c r="H998" s="57">
        <v>1</v>
      </c>
      <c r="I998" s="57">
        <v>145</v>
      </c>
    </row>
    <row r="999" spans="1:9">
      <c r="A999" s="57">
        <v>67320</v>
      </c>
      <c r="B999" s="57" t="s">
        <v>1015</v>
      </c>
      <c r="C999" s="57">
        <v>2</v>
      </c>
      <c r="D999" s="57" t="s">
        <v>54</v>
      </c>
      <c r="E999" s="57">
        <v>191</v>
      </c>
      <c r="F999" s="57" t="s">
        <v>1328</v>
      </c>
      <c r="G999" s="57" t="s">
        <v>1321</v>
      </c>
      <c r="H999" s="57">
        <v>1</v>
      </c>
      <c r="I999" s="57">
        <v>145</v>
      </c>
    </row>
    <row r="1000" spans="1:9">
      <c r="A1000" s="57">
        <v>67321</v>
      </c>
      <c r="B1000" s="57" t="s">
        <v>1016</v>
      </c>
      <c r="C1000" s="57">
        <v>2</v>
      </c>
      <c r="D1000" s="57" t="s">
        <v>54</v>
      </c>
      <c r="E1000" s="57">
        <v>191</v>
      </c>
      <c r="F1000" s="57" t="s">
        <v>1328</v>
      </c>
      <c r="G1000" s="57" t="s">
        <v>1321</v>
      </c>
      <c r="H1000" s="57">
        <v>1</v>
      </c>
      <c r="I1000" s="57">
        <v>145</v>
      </c>
    </row>
    <row r="1001" spans="1:9">
      <c r="A1001" s="57">
        <v>67322</v>
      </c>
      <c r="B1001" s="57" t="s">
        <v>1017</v>
      </c>
      <c r="C1001" s="57">
        <v>2</v>
      </c>
      <c r="D1001" s="57" t="s">
        <v>54</v>
      </c>
      <c r="E1001" s="57">
        <v>191</v>
      </c>
      <c r="F1001" s="57" t="s">
        <v>1328</v>
      </c>
      <c r="G1001" s="57" t="s">
        <v>1321</v>
      </c>
      <c r="H1001" s="57">
        <v>1</v>
      </c>
      <c r="I1001" s="57">
        <v>145</v>
      </c>
    </row>
    <row r="1002" spans="1:9">
      <c r="A1002" s="57">
        <v>67324</v>
      </c>
      <c r="B1002" s="57" t="s">
        <v>1018</v>
      </c>
      <c r="C1002" s="57">
        <v>2</v>
      </c>
      <c r="D1002" s="57" t="s">
        <v>54</v>
      </c>
      <c r="E1002" s="57">
        <v>191</v>
      </c>
      <c r="F1002" s="57" t="s">
        <v>1328</v>
      </c>
      <c r="G1002" s="57" t="s">
        <v>1321</v>
      </c>
      <c r="H1002" s="57">
        <v>1</v>
      </c>
      <c r="I1002" s="57">
        <v>145</v>
      </c>
    </row>
    <row r="1003" spans="1:9">
      <c r="A1003" s="57">
        <v>67325</v>
      </c>
      <c r="B1003" s="57" t="s">
        <v>1019</v>
      </c>
      <c r="C1003" s="57">
        <v>2</v>
      </c>
      <c r="D1003" s="57" t="s">
        <v>54</v>
      </c>
      <c r="E1003" s="57">
        <v>191</v>
      </c>
      <c r="F1003" s="57" t="s">
        <v>1328</v>
      </c>
      <c r="G1003" s="57" t="s">
        <v>1321</v>
      </c>
      <c r="H1003" s="57">
        <v>1</v>
      </c>
      <c r="I1003" s="57">
        <v>145</v>
      </c>
    </row>
    <row r="1004" spans="1:9">
      <c r="A1004" s="57">
        <v>67326</v>
      </c>
      <c r="B1004" s="57" t="s">
        <v>1020</v>
      </c>
      <c r="C1004" s="57">
        <v>2</v>
      </c>
      <c r="D1004" s="57" t="s">
        <v>54</v>
      </c>
      <c r="E1004" s="57">
        <v>191</v>
      </c>
      <c r="F1004" s="57" t="s">
        <v>1328</v>
      </c>
      <c r="G1004" s="57" t="s">
        <v>1321</v>
      </c>
      <c r="H1004" s="57">
        <v>1</v>
      </c>
      <c r="I1004" s="57">
        <v>145</v>
      </c>
    </row>
    <row r="1005" spans="1:9">
      <c r="A1005" s="57">
        <v>67422</v>
      </c>
      <c r="B1005" s="57" t="s">
        <v>839</v>
      </c>
      <c r="C1005" s="57">
        <v>2</v>
      </c>
      <c r="D1005" s="57" t="s">
        <v>54</v>
      </c>
      <c r="E1005" s="57">
        <v>191</v>
      </c>
      <c r="F1005" s="57" t="s">
        <v>1328</v>
      </c>
      <c r="G1005" s="57" t="s">
        <v>1321</v>
      </c>
      <c r="H1005" s="57">
        <v>1</v>
      </c>
      <c r="I1005" s="57">
        <v>144</v>
      </c>
    </row>
    <row r="1006" spans="1:9">
      <c r="A1006" s="57">
        <v>67425</v>
      </c>
      <c r="B1006" s="57" t="s">
        <v>1021</v>
      </c>
      <c r="C1006" s="57">
        <v>2</v>
      </c>
      <c r="D1006" s="57" t="s">
        <v>54</v>
      </c>
      <c r="E1006" s="57">
        <v>36</v>
      </c>
      <c r="F1006" s="57" t="s">
        <v>1736</v>
      </c>
      <c r="G1006" s="57" t="s">
        <v>1737</v>
      </c>
      <c r="H1006" s="57">
        <v>3</v>
      </c>
      <c r="I1006" s="57">
        <v>574</v>
      </c>
    </row>
    <row r="1007" spans="1:9">
      <c r="A1007" s="57">
        <v>67442</v>
      </c>
      <c r="B1007" s="57" t="s">
        <v>1022</v>
      </c>
      <c r="C1007" s="57">
        <v>1</v>
      </c>
      <c r="D1007" s="57" t="s">
        <v>135</v>
      </c>
      <c r="E1007" s="57">
        <v>5</v>
      </c>
      <c r="F1007" s="57" t="s">
        <v>1023</v>
      </c>
      <c r="G1007" s="57" t="s">
        <v>1321</v>
      </c>
      <c r="H1007" s="57">
        <v>1</v>
      </c>
      <c r="I1007" s="57">
        <v>145</v>
      </c>
    </row>
    <row r="1008" spans="1:9">
      <c r="A1008" s="57">
        <v>67595</v>
      </c>
      <c r="B1008" s="57" t="s">
        <v>1024</v>
      </c>
      <c r="C1008" s="57">
        <v>2</v>
      </c>
      <c r="D1008" s="57" t="s">
        <v>54</v>
      </c>
      <c r="E1008" s="57">
        <v>191</v>
      </c>
      <c r="F1008" s="57" t="s">
        <v>1328</v>
      </c>
      <c r="G1008" s="57" t="s">
        <v>1321</v>
      </c>
      <c r="H1008" s="57">
        <v>1</v>
      </c>
      <c r="I1008" s="57">
        <v>145</v>
      </c>
    </row>
    <row r="1009" spans="1:9">
      <c r="A1009" s="57">
        <v>68973</v>
      </c>
      <c r="B1009" s="57" t="s">
        <v>1025</v>
      </c>
      <c r="C1009" s="57">
        <v>2</v>
      </c>
      <c r="D1009" s="57" t="s">
        <v>54</v>
      </c>
      <c r="E1009" s="57">
        <v>191</v>
      </c>
      <c r="F1009" s="57" t="s">
        <v>1328</v>
      </c>
      <c r="G1009" s="57" t="s">
        <v>1321</v>
      </c>
      <c r="H1009" s="57">
        <v>1</v>
      </c>
      <c r="I1009" s="57">
        <v>145</v>
      </c>
    </row>
    <row r="1010" spans="1:9">
      <c r="A1010" s="57">
        <v>68977</v>
      </c>
      <c r="B1010" s="57" t="s">
        <v>1026</v>
      </c>
      <c r="C1010" s="57">
        <v>2</v>
      </c>
      <c r="D1010" s="57" t="s">
        <v>54</v>
      </c>
      <c r="E1010" s="57">
        <v>191</v>
      </c>
      <c r="F1010" s="57" t="s">
        <v>1328</v>
      </c>
      <c r="G1010" s="57" t="s">
        <v>1325</v>
      </c>
      <c r="H1010" s="57">
        <v>1</v>
      </c>
      <c r="I1010" s="57">
        <v>145</v>
      </c>
    </row>
    <row r="1011" spans="1:9">
      <c r="A1011" s="57">
        <v>69143</v>
      </c>
      <c r="B1011" s="57" t="s">
        <v>1027</v>
      </c>
      <c r="C1011" s="57">
        <v>2</v>
      </c>
      <c r="D1011" s="57" t="s">
        <v>54</v>
      </c>
      <c r="E1011" s="57">
        <v>191</v>
      </c>
      <c r="F1011" s="57" t="s">
        <v>1328</v>
      </c>
      <c r="G1011" s="57" t="s">
        <v>1321</v>
      </c>
      <c r="H1011" s="57">
        <v>1</v>
      </c>
      <c r="I1011" s="57">
        <v>145</v>
      </c>
    </row>
    <row r="1012" spans="1:9">
      <c r="A1012" s="57">
        <v>69315</v>
      </c>
      <c r="B1012" s="57" t="s">
        <v>1028</v>
      </c>
      <c r="C1012" s="57">
        <v>2</v>
      </c>
      <c r="D1012" s="57" t="s">
        <v>54</v>
      </c>
      <c r="E1012" s="57">
        <v>191</v>
      </c>
      <c r="F1012" s="57" t="s">
        <v>1328</v>
      </c>
      <c r="G1012" s="57" t="s">
        <v>1832</v>
      </c>
      <c r="H1012" s="57">
        <v>1</v>
      </c>
      <c r="I1012" s="57">
        <v>141</v>
      </c>
    </row>
    <row r="1013" spans="1:9">
      <c r="A1013" s="57">
        <v>69321</v>
      </c>
      <c r="B1013" s="57" t="s">
        <v>1029</v>
      </c>
      <c r="C1013" s="57">
        <v>6</v>
      </c>
      <c r="D1013" s="57" t="s">
        <v>25</v>
      </c>
      <c r="E1013" s="57">
        <v>1</v>
      </c>
      <c r="F1013" s="57" t="s">
        <v>111</v>
      </c>
      <c r="G1013" s="57" t="s">
        <v>1321</v>
      </c>
      <c r="H1013" s="57">
        <v>1</v>
      </c>
      <c r="I1013" s="57">
        <v>145</v>
      </c>
    </row>
    <row r="1014" spans="1:9">
      <c r="A1014" s="57">
        <v>69352</v>
      </c>
      <c r="B1014" s="57" t="s">
        <v>1030</v>
      </c>
      <c r="C1014" s="57">
        <v>2</v>
      </c>
      <c r="D1014" s="57" t="s">
        <v>54</v>
      </c>
      <c r="E1014" s="57">
        <v>26</v>
      </c>
      <c r="F1014" s="57" t="s">
        <v>1351</v>
      </c>
      <c r="G1014" s="57" t="s">
        <v>1367</v>
      </c>
      <c r="H1014" s="57">
        <v>9</v>
      </c>
      <c r="I1014" s="57">
        <v>647</v>
      </c>
    </row>
    <row r="1015" spans="1:9">
      <c r="A1015" s="57">
        <v>69483</v>
      </c>
      <c r="B1015" s="57" t="s">
        <v>1031</v>
      </c>
      <c r="C1015" s="57">
        <v>2</v>
      </c>
      <c r="D1015" s="57" t="s">
        <v>54</v>
      </c>
      <c r="E1015" s="57">
        <v>34</v>
      </c>
      <c r="F1015" s="57" t="s">
        <v>1342</v>
      </c>
      <c r="G1015" s="57" t="s">
        <v>1366</v>
      </c>
      <c r="H1015" s="57">
        <v>4</v>
      </c>
      <c r="I1015" s="57">
        <v>254</v>
      </c>
    </row>
    <row r="1016" spans="1:9">
      <c r="A1016" s="57">
        <v>69485</v>
      </c>
      <c r="B1016" s="57" t="s">
        <v>1032</v>
      </c>
      <c r="C1016" s="57">
        <v>2</v>
      </c>
      <c r="D1016" s="57" t="s">
        <v>54</v>
      </c>
      <c r="E1016" s="57">
        <v>34</v>
      </c>
      <c r="F1016" s="57" t="s">
        <v>1342</v>
      </c>
      <c r="G1016" s="57" t="s">
        <v>1407</v>
      </c>
      <c r="H1016" s="57">
        <v>4</v>
      </c>
      <c r="I1016" s="57">
        <v>332</v>
      </c>
    </row>
    <row r="1017" spans="1:9">
      <c r="A1017" s="57">
        <v>69486</v>
      </c>
      <c r="B1017" s="57" t="s">
        <v>1033</v>
      </c>
      <c r="C1017" s="57">
        <v>2</v>
      </c>
      <c r="D1017" s="57" t="s">
        <v>54</v>
      </c>
      <c r="E1017" s="57">
        <v>34</v>
      </c>
      <c r="F1017" s="57" t="s">
        <v>1342</v>
      </c>
      <c r="G1017" s="57" t="s">
        <v>1406</v>
      </c>
      <c r="H1017" s="57">
        <v>4</v>
      </c>
      <c r="I1017" s="57">
        <v>420</v>
      </c>
    </row>
    <row r="1018" spans="1:9">
      <c r="A1018" s="57">
        <v>69487</v>
      </c>
      <c r="B1018" s="57" t="s">
        <v>1034</v>
      </c>
      <c r="C1018" s="57">
        <v>2</v>
      </c>
      <c r="D1018" s="57" t="s">
        <v>54</v>
      </c>
      <c r="E1018" s="57">
        <v>38</v>
      </c>
      <c r="F1018" s="57" t="s">
        <v>1357</v>
      </c>
      <c r="G1018" s="57" t="s">
        <v>1370</v>
      </c>
      <c r="H1018" s="57">
        <v>5</v>
      </c>
      <c r="I1018" s="57">
        <v>372</v>
      </c>
    </row>
    <row r="1019" spans="1:9">
      <c r="A1019" s="57">
        <v>69488</v>
      </c>
      <c r="B1019" s="57" t="s">
        <v>1035</v>
      </c>
      <c r="C1019" s="57">
        <v>2</v>
      </c>
      <c r="D1019" s="57" t="s">
        <v>54</v>
      </c>
      <c r="E1019" s="57">
        <v>38</v>
      </c>
      <c r="F1019" s="57" t="s">
        <v>1357</v>
      </c>
      <c r="G1019" s="57" t="s">
        <v>1431</v>
      </c>
      <c r="H1019" s="57">
        <v>5</v>
      </c>
      <c r="I1019" s="57">
        <v>687</v>
      </c>
    </row>
    <row r="1020" spans="1:9">
      <c r="A1020" s="57">
        <v>69489</v>
      </c>
      <c r="B1020" s="57" t="s">
        <v>1036</v>
      </c>
      <c r="C1020" s="57">
        <v>2</v>
      </c>
      <c r="D1020" s="57" t="s">
        <v>54</v>
      </c>
      <c r="E1020" s="57">
        <v>6</v>
      </c>
      <c r="F1020" s="57" t="s">
        <v>1330</v>
      </c>
      <c r="G1020" s="57" t="s">
        <v>1356</v>
      </c>
      <c r="H1020" s="57">
        <v>5</v>
      </c>
      <c r="I1020" s="57">
        <v>194</v>
      </c>
    </row>
    <row r="1021" spans="1:9">
      <c r="A1021" s="57">
        <v>69490</v>
      </c>
      <c r="B1021" s="57" t="s">
        <v>1037</v>
      </c>
      <c r="C1021" s="57">
        <v>2</v>
      </c>
      <c r="D1021" s="57" t="s">
        <v>54</v>
      </c>
      <c r="E1021" s="57">
        <v>38</v>
      </c>
      <c r="F1021" s="57" t="s">
        <v>1357</v>
      </c>
      <c r="G1021" s="57" t="s">
        <v>1855</v>
      </c>
      <c r="H1021" s="57">
        <v>5</v>
      </c>
      <c r="I1021" s="57">
        <v>176</v>
      </c>
    </row>
    <row r="1022" spans="1:9">
      <c r="A1022" s="57">
        <v>69491</v>
      </c>
      <c r="B1022" s="57" t="s">
        <v>1038</v>
      </c>
      <c r="C1022" s="57">
        <v>2</v>
      </c>
      <c r="D1022" s="57" t="s">
        <v>54</v>
      </c>
      <c r="E1022" s="57">
        <v>31</v>
      </c>
      <c r="F1022" s="57" t="s">
        <v>1340</v>
      </c>
      <c r="G1022" s="57" t="s">
        <v>1341</v>
      </c>
      <c r="H1022" s="57">
        <v>6</v>
      </c>
      <c r="I1022" s="57">
        <v>603</v>
      </c>
    </row>
    <row r="1023" spans="1:9">
      <c r="A1023" s="57">
        <v>69492</v>
      </c>
      <c r="B1023" s="57" t="s">
        <v>1039</v>
      </c>
      <c r="C1023" s="57">
        <v>2</v>
      </c>
      <c r="D1023" s="57" t="s">
        <v>54</v>
      </c>
      <c r="E1023" s="57">
        <v>32</v>
      </c>
      <c r="F1023" s="57" t="s">
        <v>1335</v>
      </c>
      <c r="G1023" s="57" t="s">
        <v>1336</v>
      </c>
      <c r="H1023" s="57">
        <v>6</v>
      </c>
      <c r="I1023" s="57">
        <v>603</v>
      </c>
    </row>
    <row r="1024" spans="1:9">
      <c r="A1024" s="57">
        <v>69494</v>
      </c>
      <c r="B1024" s="57" t="s">
        <v>1040</v>
      </c>
      <c r="C1024" s="57">
        <v>2</v>
      </c>
      <c r="D1024" s="57" t="s">
        <v>54</v>
      </c>
      <c r="E1024" s="57">
        <v>32</v>
      </c>
      <c r="F1024" s="57" t="s">
        <v>1335</v>
      </c>
      <c r="G1024" s="57" t="s">
        <v>1371</v>
      </c>
      <c r="H1024" s="57">
        <v>6</v>
      </c>
      <c r="I1024" s="57">
        <v>603</v>
      </c>
    </row>
    <row r="1025" spans="1:9">
      <c r="A1025" s="57">
        <v>69495</v>
      </c>
      <c r="B1025" s="57" t="s">
        <v>1041</v>
      </c>
      <c r="C1025" s="57">
        <v>2</v>
      </c>
      <c r="D1025" s="57" t="s">
        <v>54</v>
      </c>
      <c r="E1025" s="57">
        <v>30</v>
      </c>
      <c r="F1025" s="57" t="s">
        <v>1337</v>
      </c>
      <c r="G1025" s="57" t="s">
        <v>1339</v>
      </c>
      <c r="H1025" s="57">
        <v>6</v>
      </c>
      <c r="I1025" s="57">
        <v>603</v>
      </c>
    </row>
    <row r="1026" spans="1:9">
      <c r="A1026" s="57">
        <v>69496</v>
      </c>
      <c r="B1026" s="57" t="s">
        <v>1897</v>
      </c>
      <c r="C1026" s="57">
        <v>7</v>
      </c>
      <c r="D1026" s="57" t="s">
        <v>110</v>
      </c>
      <c r="E1026" s="57">
        <v>2</v>
      </c>
      <c r="F1026" s="57" t="s">
        <v>553</v>
      </c>
      <c r="G1026" s="57" t="s">
        <v>1511</v>
      </c>
      <c r="H1026" s="57">
        <v>6</v>
      </c>
      <c r="I1026" s="57">
        <v>603</v>
      </c>
    </row>
    <row r="1027" spans="1:9">
      <c r="A1027" s="57">
        <v>69498</v>
      </c>
      <c r="B1027" s="57" t="s">
        <v>1042</v>
      </c>
      <c r="C1027" s="57">
        <v>2</v>
      </c>
      <c r="D1027" s="57" t="s">
        <v>54</v>
      </c>
      <c r="E1027" s="57">
        <v>31</v>
      </c>
      <c r="F1027" s="57" t="s">
        <v>1340</v>
      </c>
      <c r="G1027" s="57" t="s">
        <v>1497</v>
      </c>
      <c r="H1027" s="57">
        <v>6</v>
      </c>
      <c r="I1027" s="57">
        <v>603</v>
      </c>
    </row>
    <row r="1028" spans="1:9">
      <c r="A1028" s="57">
        <v>69500</v>
      </c>
      <c r="B1028" s="57" t="s">
        <v>1043</v>
      </c>
      <c r="C1028" s="57">
        <v>2</v>
      </c>
      <c r="D1028" s="57" t="s">
        <v>54</v>
      </c>
      <c r="E1028" s="57">
        <v>23</v>
      </c>
      <c r="F1028" s="57" t="s">
        <v>1346</v>
      </c>
      <c r="G1028" s="57" t="s">
        <v>1347</v>
      </c>
      <c r="H1028" s="57">
        <v>7</v>
      </c>
      <c r="I1028" s="57">
        <v>204</v>
      </c>
    </row>
    <row r="1029" spans="1:9">
      <c r="A1029" s="57">
        <v>69501</v>
      </c>
      <c r="B1029" s="57" t="s">
        <v>1044</v>
      </c>
      <c r="C1029" s="57">
        <v>2</v>
      </c>
      <c r="D1029" s="57" t="s">
        <v>54</v>
      </c>
      <c r="E1029" s="57">
        <v>24</v>
      </c>
      <c r="F1029" s="57" t="s">
        <v>1349</v>
      </c>
      <c r="G1029" s="57" t="s">
        <v>1350</v>
      </c>
      <c r="H1029" s="57">
        <v>7</v>
      </c>
      <c r="I1029" s="57">
        <v>642</v>
      </c>
    </row>
    <row r="1030" spans="1:9">
      <c r="A1030" s="57">
        <v>69502</v>
      </c>
      <c r="B1030" s="57" t="s">
        <v>1045</v>
      </c>
      <c r="C1030" s="57">
        <v>2</v>
      </c>
      <c r="D1030" s="57" t="s">
        <v>54</v>
      </c>
      <c r="E1030" s="57">
        <v>25</v>
      </c>
      <c r="F1030" s="57" t="s">
        <v>1524</v>
      </c>
      <c r="G1030" s="57" t="s">
        <v>1565</v>
      </c>
      <c r="H1030" s="57">
        <v>7</v>
      </c>
      <c r="I1030" s="57">
        <v>391</v>
      </c>
    </row>
    <row r="1031" spans="1:9">
      <c r="A1031" s="57">
        <v>69504</v>
      </c>
      <c r="B1031" s="57" t="s">
        <v>1046</v>
      </c>
      <c r="C1031" s="57">
        <v>2</v>
      </c>
      <c r="D1031" s="57" t="s">
        <v>54</v>
      </c>
      <c r="E1031" s="57">
        <v>6</v>
      </c>
      <c r="F1031" s="57" t="s">
        <v>1330</v>
      </c>
      <c r="G1031" s="57" t="s">
        <v>1605</v>
      </c>
      <c r="H1031" s="57">
        <v>8</v>
      </c>
      <c r="I1031" s="57">
        <v>419</v>
      </c>
    </row>
    <row r="1032" spans="1:9">
      <c r="A1032" s="57">
        <v>69505</v>
      </c>
      <c r="B1032" s="57" t="s">
        <v>1047</v>
      </c>
      <c r="C1032" s="57">
        <v>2</v>
      </c>
      <c r="D1032" s="57" t="s">
        <v>54</v>
      </c>
      <c r="E1032" s="57">
        <v>6</v>
      </c>
      <c r="F1032" s="57" t="s">
        <v>1330</v>
      </c>
      <c r="G1032" s="57" t="s">
        <v>1332</v>
      </c>
      <c r="H1032" s="57">
        <v>8</v>
      </c>
      <c r="I1032" s="57">
        <v>401</v>
      </c>
    </row>
    <row r="1033" spans="1:9">
      <c r="A1033" s="57">
        <v>69506</v>
      </c>
      <c r="B1033" s="57" t="s">
        <v>1048</v>
      </c>
      <c r="C1033" s="57">
        <v>2</v>
      </c>
      <c r="D1033" s="57" t="s">
        <v>54</v>
      </c>
      <c r="E1033" s="57">
        <v>26</v>
      </c>
      <c r="F1033" s="57" t="s">
        <v>1351</v>
      </c>
      <c r="G1033" s="57" t="s">
        <v>1639</v>
      </c>
      <c r="H1033" s="57">
        <v>9</v>
      </c>
      <c r="I1033" s="57">
        <v>304</v>
      </c>
    </row>
    <row r="1034" spans="1:9">
      <c r="A1034" s="57">
        <v>69507</v>
      </c>
      <c r="B1034" s="57" t="s">
        <v>1049</v>
      </c>
      <c r="C1034" s="57">
        <v>2</v>
      </c>
      <c r="D1034" s="57" t="s">
        <v>54</v>
      </c>
      <c r="E1034" s="57">
        <v>26</v>
      </c>
      <c r="F1034" s="57" t="s">
        <v>1351</v>
      </c>
      <c r="G1034" s="57" t="s">
        <v>1632</v>
      </c>
      <c r="H1034" s="57">
        <v>9</v>
      </c>
      <c r="I1034" s="57">
        <v>260</v>
      </c>
    </row>
    <row r="1035" spans="1:9">
      <c r="A1035" s="57">
        <v>69508</v>
      </c>
      <c r="B1035" s="57" t="s">
        <v>1050</v>
      </c>
      <c r="C1035" s="57">
        <v>2</v>
      </c>
      <c r="D1035" s="57" t="s">
        <v>54</v>
      </c>
      <c r="E1035" s="57">
        <v>26</v>
      </c>
      <c r="F1035" s="57" t="s">
        <v>1351</v>
      </c>
      <c r="G1035" s="57" t="s">
        <v>1354</v>
      </c>
      <c r="H1035" s="57">
        <v>9</v>
      </c>
      <c r="I1035" s="57">
        <v>396</v>
      </c>
    </row>
    <row r="1036" spans="1:9">
      <c r="A1036" s="57">
        <v>69509</v>
      </c>
      <c r="B1036" s="57" t="s">
        <v>1051</v>
      </c>
      <c r="C1036" s="57">
        <v>2</v>
      </c>
      <c r="D1036" s="57" t="s">
        <v>54</v>
      </c>
      <c r="E1036" s="57">
        <v>26</v>
      </c>
      <c r="F1036" s="57" t="s">
        <v>1351</v>
      </c>
      <c r="G1036" s="57" t="s">
        <v>1352</v>
      </c>
      <c r="H1036" s="57">
        <v>9</v>
      </c>
      <c r="I1036" s="57">
        <v>718</v>
      </c>
    </row>
    <row r="1037" spans="1:9">
      <c r="A1037" s="57">
        <v>69510</v>
      </c>
      <c r="B1037" s="57" t="s">
        <v>1052</v>
      </c>
      <c r="C1037" s="57">
        <v>2</v>
      </c>
      <c r="D1037" s="57" t="s">
        <v>54</v>
      </c>
      <c r="E1037" s="57">
        <v>4</v>
      </c>
      <c r="F1037" s="57" t="s">
        <v>1646</v>
      </c>
      <c r="G1037" s="57" t="s">
        <v>1677</v>
      </c>
      <c r="H1037" s="57">
        <v>10</v>
      </c>
      <c r="I1037" s="57">
        <v>521</v>
      </c>
    </row>
    <row r="1038" spans="1:9">
      <c r="A1038" s="57">
        <v>69512</v>
      </c>
      <c r="B1038" s="57" t="s">
        <v>1053</v>
      </c>
      <c r="C1038" s="57">
        <v>2</v>
      </c>
      <c r="D1038" s="57" t="s">
        <v>54</v>
      </c>
      <c r="E1038" s="57">
        <v>4</v>
      </c>
      <c r="F1038" s="57" t="s">
        <v>1646</v>
      </c>
      <c r="G1038" s="57" t="s">
        <v>1663</v>
      </c>
      <c r="H1038" s="57">
        <v>10</v>
      </c>
      <c r="I1038" s="57">
        <v>170</v>
      </c>
    </row>
    <row r="1039" spans="1:9">
      <c r="A1039" s="57">
        <v>69513</v>
      </c>
      <c r="B1039" s="57" t="s">
        <v>1054</v>
      </c>
      <c r="C1039" s="57">
        <v>2</v>
      </c>
      <c r="D1039" s="57" t="s">
        <v>54</v>
      </c>
      <c r="E1039" s="57">
        <v>12</v>
      </c>
      <c r="F1039" s="57" t="s">
        <v>1678</v>
      </c>
      <c r="G1039" s="57" t="s">
        <v>1374</v>
      </c>
      <c r="H1039" s="57">
        <v>11</v>
      </c>
      <c r="I1039" s="57">
        <v>563</v>
      </c>
    </row>
    <row r="1040" spans="1:9">
      <c r="A1040" s="57">
        <v>69514</v>
      </c>
      <c r="B1040" s="57" t="s">
        <v>1055</v>
      </c>
      <c r="C1040" s="57">
        <v>2</v>
      </c>
      <c r="D1040" s="57" t="s">
        <v>54</v>
      </c>
      <c r="E1040" s="57">
        <v>10</v>
      </c>
      <c r="F1040" s="57" t="s">
        <v>1592</v>
      </c>
      <c r="G1040" s="57" t="s">
        <v>1711</v>
      </c>
      <c r="H1040" s="57">
        <v>11</v>
      </c>
      <c r="I1040" s="57">
        <v>150</v>
      </c>
    </row>
    <row r="1041" spans="1:9">
      <c r="A1041" s="57">
        <v>69515</v>
      </c>
      <c r="B1041" s="57" t="s">
        <v>1056</v>
      </c>
      <c r="C1041" s="57">
        <v>2</v>
      </c>
      <c r="D1041" s="57" t="s">
        <v>54</v>
      </c>
      <c r="E1041" s="57">
        <v>12</v>
      </c>
      <c r="F1041" s="57" t="s">
        <v>1678</v>
      </c>
      <c r="G1041" s="57" t="s">
        <v>1702</v>
      </c>
      <c r="H1041" s="57">
        <v>11</v>
      </c>
      <c r="I1041" s="57">
        <v>292</v>
      </c>
    </row>
    <row r="1042" spans="1:9">
      <c r="A1042" s="57">
        <v>69516</v>
      </c>
      <c r="B1042" s="57" t="s">
        <v>1057</v>
      </c>
      <c r="C1042" s="57">
        <v>2</v>
      </c>
      <c r="D1042" s="57" t="s">
        <v>54</v>
      </c>
      <c r="E1042" s="57">
        <v>10</v>
      </c>
      <c r="F1042" s="57" t="s">
        <v>1592</v>
      </c>
      <c r="G1042" s="57" t="s">
        <v>1373</v>
      </c>
      <c r="H1042" s="57">
        <v>12</v>
      </c>
      <c r="I1042" s="57">
        <v>697</v>
      </c>
    </row>
    <row r="1043" spans="1:9">
      <c r="A1043" s="57">
        <v>69517</v>
      </c>
      <c r="B1043" s="57" t="s">
        <v>1058</v>
      </c>
      <c r="C1043" s="57">
        <v>2</v>
      </c>
      <c r="D1043" s="57" t="s">
        <v>54</v>
      </c>
      <c r="E1043" s="57">
        <v>10</v>
      </c>
      <c r="F1043" s="57" t="s">
        <v>1592</v>
      </c>
      <c r="G1043" s="57" t="s">
        <v>1793</v>
      </c>
      <c r="H1043" s="57">
        <v>12</v>
      </c>
      <c r="I1043" s="57">
        <v>495</v>
      </c>
    </row>
    <row r="1044" spans="1:9">
      <c r="A1044" s="57">
        <v>69775</v>
      </c>
      <c r="B1044" s="57" t="s">
        <v>1059</v>
      </c>
      <c r="C1044" s="57">
        <v>2</v>
      </c>
      <c r="D1044" s="57" t="s">
        <v>54</v>
      </c>
      <c r="E1044" s="57">
        <v>191</v>
      </c>
      <c r="F1044" s="57" t="s">
        <v>1328</v>
      </c>
      <c r="G1044" s="57" t="s">
        <v>1321</v>
      </c>
      <c r="H1044" s="57">
        <v>1</v>
      </c>
      <c r="I1044" s="57">
        <v>145</v>
      </c>
    </row>
    <row r="1045" spans="1:9">
      <c r="A1045" s="57">
        <v>69787</v>
      </c>
      <c r="B1045" s="57" t="s">
        <v>1060</v>
      </c>
      <c r="C1045" s="57">
        <v>2</v>
      </c>
      <c r="D1045" s="57" t="s">
        <v>54</v>
      </c>
      <c r="E1045" s="57">
        <v>191</v>
      </c>
      <c r="F1045" s="57" t="s">
        <v>1328</v>
      </c>
      <c r="G1045" s="57" t="s">
        <v>1898</v>
      </c>
      <c r="H1045" s="57">
        <v>1</v>
      </c>
      <c r="I1045" s="57">
        <v>144</v>
      </c>
    </row>
    <row r="1046" spans="1:9">
      <c r="A1046" s="57">
        <v>69789</v>
      </c>
      <c r="B1046" s="57" t="s">
        <v>1061</v>
      </c>
      <c r="C1046" s="57">
        <v>2</v>
      </c>
      <c r="D1046" s="57" t="s">
        <v>54</v>
      </c>
      <c r="E1046" s="57">
        <v>191</v>
      </c>
      <c r="F1046" s="57" t="s">
        <v>1328</v>
      </c>
      <c r="G1046" s="57" t="s">
        <v>1899</v>
      </c>
      <c r="H1046" s="57">
        <v>1</v>
      </c>
      <c r="I1046" s="57">
        <v>144</v>
      </c>
    </row>
    <row r="1047" spans="1:9">
      <c r="A1047" s="57">
        <v>69799</v>
      </c>
      <c r="B1047" s="57" t="s">
        <v>1062</v>
      </c>
      <c r="C1047" s="57">
        <v>2</v>
      </c>
      <c r="D1047" s="57" t="s">
        <v>54</v>
      </c>
      <c r="E1047" s="57">
        <v>191</v>
      </c>
      <c r="F1047" s="57" t="s">
        <v>1328</v>
      </c>
      <c r="G1047" s="57" t="s">
        <v>1900</v>
      </c>
      <c r="H1047" s="57">
        <v>1</v>
      </c>
      <c r="I1047" s="57">
        <v>143</v>
      </c>
    </row>
    <row r="1048" spans="1:9">
      <c r="A1048" s="57">
        <v>69800</v>
      </c>
      <c r="B1048" s="57" t="s">
        <v>1063</v>
      </c>
      <c r="C1048" s="57">
        <v>2</v>
      </c>
      <c r="D1048" s="57" t="s">
        <v>54</v>
      </c>
      <c r="E1048" s="57">
        <v>191</v>
      </c>
      <c r="F1048" s="57" t="s">
        <v>1328</v>
      </c>
      <c r="G1048" s="57" t="s">
        <v>1901</v>
      </c>
      <c r="H1048" s="57">
        <v>1</v>
      </c>
      <c r="I1048" s="57">
        <v>143</v>
      </c>
    </row>
    <row r="1049" spans="1:9">
      <c r="A1049" s="57">
        <v>69801</v>
      </c>
      <c r="B1049" s="57" t="s">
        <v>1064</v>
      </c>
      <c r="C1049" s="57">
        <v>2</v>
      </c>
      <c r="D1049" s="57" t="s">
        <v>54</v>
      </c>
      <c r="E1049" s="57">
        <v>191</v>
      </c>
      <c r="F1049" s="57" t="s">
        <v>1328</v>
      </c>
      <c r="G1049" s="57" t="s">
        <v>1362</v>
      </c>
      <c r="H1049" s="57">
        <v>1</v>
      </c>
      <c r="I1049" s="57">
        <v>143</v>
      </c>
    </row>
    <row r="1050" spans="1:9">
      <c r="A1050" s="57">
        <v>69802</v>
      </c>
      <c r="B1050" s="57" t="s">
        <v>1065</v>
      </c>
      <c r="C1050" s="57">
        <v>2</v>
      </c>
      <c r="D1050" s="57" t="s">
        <v>54</v>
      </c>
      <c r="E1050" s="57">
        <v>191</v>
      </c>
      <c r="F1050" s="57" t="s">
        <v>1328</v>
      </c>
      <c r="G1050" s="57" t="s">
        <v>1902</v>
      </c>
      <c r="H1050" s="57">
        <v>1</v>
      </c>
      <c r="I1050" s="57">
        <v>143</v>
      </c>
    </row>
    <row r="1051" spans="1:9">
      <c r="A1051" s="57">
        <v>69857</v>
      </c>
      <c r="B1051" s="57" t="s">
        <v>1066</v>
      </c>
      <c r="C1051" s="57">
        <v>2</v>
      </c>
      <c r="D1051" s="57" t="s">
        <v>54</v>
      </c>
      <c r="E1051" s="57">
        <v>191</v>
      </c>
      <c r="F1051" s="57" t="s">
        <v>1328</v>
      </c>
      <c r="G1051" s="57" t="s">
        <v>1321</v>
      </c>
      <c r="H1051" s="57">
        <v>1</v>
      </c>
      <c r="I1051" s="57">
        <v>145</v>
      </c>
    </row>
    <row r="1052" spans="1:9">
      <c r="A1052" s="57">
        <v>70993</v>
      </c>
      <c r="B1052" s="58" t="s">
        <v>1067</v>
      </c>
      <c r="C1052" s="57">
        <v>7</v>
      </c>
      <c r="D1052" s="57" t="s">
        <v>110</v>
      </c>
      <c r="E1052" s="57">
        <v>194</v>
      </c>
      <c r="F1052" s="58" t="s">
        <v>1361</v>
      </c>
      <c r="G1052" s="57" t="s">
        <v>1321</v>
      </c>
      <c r="H1052" s="57">
        <v>1</v>
      </c>
      <c r="I1052" s="57">
        <v>143</v>
      </c>
    </row>
    <row r="1053" spans="1:9">
      <c r="A1053" s="57">
        <v>71009</v>
      </c>
      <c r="B1053" s="57" t="s">
        <v>1903</v>
      </c>
      <c r="C1053" s="57">
        <v>7</v>
      </c>
      <c r="D1053" s="57" t="s">
        <v>110</v>
      </c>
      <c r="E1053" s="57">
        <v>194</v>
      </c>
      <c r="F1053" s="58" t="s">
        <v>1361</v>
      </c>
      <c r="G1053" s="57" t="s">
        <v>1321</v>
      </c>
      <c r="H1053" s="57">
        <v>1</v>
      </c>
      <c r="I1053" s="57">
        <v>143</v>
      </c>
    </row>
    <row r="1054" spans="1:9">
      <c r="A1054" s="57">
        <v>71011</v>
      </c>
      <c r="B1054" s="57" t="s">
        <v>1904</v>
      </c>
      <c r="C1054" s="57">
        <v>7</v>
      </c>
      <c r="D1054" s="57" t="s">
        <v>110</v>
      </c>
      <c r="E1054" s="57">
        <v>194</v>
      </c>
      <c r="F1054" s="58" t="s">
        <v>1361</v>
      </c>
      <c r="G1054" s="57" t="s">
        <v>1740</v>
      </c>
      <c r="H1054" s="57">
        <v>1</v>
      </c>
      <c r="I1054" s="57">
        <v>144</v>
      </c>
    </row>
    <row r="1055" spans="1:9">
      <c r="A1055" s="57">
        <v>71012</v>
      </c>
      <c r="B1055" s="57" t="s">
        <v>1068</v>
      </c>
      <c r="C1055" s="57">
        <v>7</v>
      </c>
      <c r="D1055" s="57" t="s">
        <v>110</v>
      </c>
      <c r="E1055" s="57">
        <v>194</v>
      </c>
      <c r="F1055" s="58" t="s">
        <v>1361</v>
      </c>
      <c r="G1055" s="57" t="s">
        <v>1327</v>
      </c>
      <c r="H1055" s="57">
        <v>1</v>
      </c>
      <c r="I1055" s="57">
        <v>141</v>
      </c>
    </row>
    <row r="1056" spans="1:9">
      <c r="A1056" s="57">
        <v>71014</v>
      </c>
      <c r="B1056" s="57" t="s">
        <v>1069</v>
      </c>
      <c r="C1056" s="57">
        <v>7</v>
      </c>
      <c r="D1056" s="57" t="s">
        <v>110</v>
      </c>
      <c r="E1056" s="57">
        <v>194</v>
      </c>
      <c r="F1056" s="58" t="s">
        <v>1361</v>
      </c>
      <c r="G1056" s="57" t="s">
        <v>1345</v>
      </c>
      <c r="H1056" s="57">
        <v>3</v>
      </c>
      <c r="I1056" s="57">
        <v>633</v>
      </c>
    </row>
    <row r="1057" spans="1:9">
      <c r="A1057" s="57">
        <v>71015</v>
      </c>
      <c r="B1057" s="57" t="s">
        <v>1070</v>
      </c>
      <c r="C1057" s="57">
        <v>7</v>
      </c>
      <c r="D1057" s="57" t="s">
        <v>110</v>
      </c>
      <c r="E1057" s="57">
        <v>194</v>
      </c>
      <c r="F1057" s="58" t="s">
        <v>1361</v>
      </c>
      <c r="G1057" s="57" t="s">
        <v>1355</v>
      </c>
      <c r="H1057" s="57">
        <v>4</v>
      </c>
      <c r="I1057" s="57">
        <v>645</v>
      </c>
    </row>
    <row r="1058" spans="1:9">
      <c r="A1058" s="57">
        <v>71016</v>
      </c>
      <c r="B1058" s="57" t="s">
        <v>1071</v>
      </c>
      <c r="C1058" s="57">
        <v>7</v>
      </c>
      <c r="D1058" s="57" t="s">
        <v>110</v>
      </c>
      <c r="E1058" s="57">
        <v>194</v>
      </c>
      <c r="F1058" s="58" t="s">
        <v>1361</v>
      </c>
      <c r="G1058" s="57" t="s">
        <v>1414</v>
      </c>
      <c r="H1058" s="57">
        <v>5</v>
      </c>
      <c r="I1058" s="57">
        <v>669</v>
      </c>
    </row>
    <row r="1059" spans="1:9">
      <c r="A1059" s="57">
        <v>71017</v>
      </c>
      <c r="B1059" s="57" t="s">
        <v>1072</v>
      </c>
      <c r="C1059" s="57">
        <v>7</v>
      </c>
      <c r="D1059" s="57" t="s">
        <v>110</v>
      </c>
      <c r="E1059" s="57">
        <v>194</v>
      </c>
      <c r="F1059" s="58" t="s">
        <v>1361</v>
      </c>
      <c r="G1059" s="57" t="s">
        <v>1365</v>
      </c>
      <c r="H1059" s="57">
        <v>6</v>
      </c>
      <c r="I1059" s="57">
        <v>603</v>
      </c>
    </row>
    <row r="1060" spans="1:9">
      <c r="A1060" s="57">
        <v>71018</v>
      </c>
      <c r="B1060" s="57" t="s">
        <v>1073</v>
      </c>
      <c r="C1060" s="57">
        <v>7</v>
      </c>
      <c r="D1060" s="57" t="s">
        <v>110</v>
      </c>
      <c r="E1060" s="57">
        <v>194</v>
      </c>
      <c r="F1060" s="58" t="s">
        <v>1361</v>
      </c>
      <c r="G1060" s="57" t="s">
        <v>1525</v>
      </c>
      <c r="H1060" s="57">
        <v>7</v>
      </c>
      <c r="I1060" s="57">
        <v>582</v>
      </c>
    </row>
    <row r="1061" spans="1:9">
      <c r="A1061" s="57">
        <v>71019</v>
      </c>
      <c r="B1061" s="57" t="s">
        <v>1074</v>
      </c>
      <c r="C1061" s="57">
        <v>7</v>
      </c>
      <c r="D1061" s="57" t="s">
        <v>110</v>
      </c>
      <c r="E1061" s="57">
        <v>194</v>
      </c>
      <c r="F1061" s="58" t="s">
        <v>1361</v>
      </c>
      <c r="G1061" s="57" t="s">
        <v>1331</v>
      </c>
      <c r="H1061" s="57">
        <v>8</v>
      </c>
      <c r="I1061" s="57">
        <v>209</v>
      </c>
    </row>
    <row r="1062" spans="1:9">
      <c r="A1062" s="57">
        <v>71020</v>
      </c>
      <c r="B1062" s="57" t="s">
        <v>1075</v>
      </c>
      <c r="C1062" s="57">
        <v>7</v>
      </c>
      <c r="D1062" s="57" t="s">
        <v>110</v>
      </c>
      <c r="E1062" s="57">
        <v>194</v>
      </c>
      <c r="F1062" s="58" t="s">
        <v>1361</v>
      </c>
      <c r="G1062" s="57" t="s">
        <v>1367</v>
      </c>
      <c r="H1062" s="57">
        <v>9</v>
      </c>
      <c r="I1062" s="57">
        <v>647</v>
      </c>
    </row>
    <row r="1063" spans="1:9">
      <c r="A1063" s="57">
        <v>71021</v>
      </c>
      <c r="B1063" s="57" t="s">
        <v>1076</v>
      </c>
      <c r="C1063" s="57">
        <v>7</v>
      </c>
      <c r="D1063" s="57" t="s">
        <v>110</v>
      </c>
      <c r="E1063" s="57">
        <v>194</v>
      </c>
      <c r="F1063" s="58" t="s">
        <v>1361</v>
      </c>
      <c r="G1063" s="57" t="s">
        <v>1363</v>
      </c>
      <c r="H1063" s="57">
        <v>10</v>
      </c>
      <c r="I1063" s="57">
        <v>177</v>
      </c>
    </row>
    <row r="1064" spans="1:9">
      <c r="A1064" s="57">
        <v>71022</v>
      </c>
      <c r="B1064" s="57" t="s">
        <v>1077</v>
      </c>
      <c r="C1064" s="57">
        <v>7</v>
      </c>
      <c r="D1064" s="57" t="s">
        <v>110</v>
      </c>
      <c r="E1064" s="57">
        <v>194</v>
      </c>
      <c r="F1064" s="58" t="s">
        <v>1361</v>
      </c>
      <c r="G1064" s="57" t="s">
        <v>1359</v>
      </c>
      <c r="H1064" s="57">
        <v>11</v>
      </c>
      <c r="I1064" s="57">
        <v>562</v>
      </c>
    </row>
    <row r="1065" spans="1:9">
      <c r="A1065" s="57">
        <v>71023</v>
      </c>
      <c r="B1065" s="57" t="s">
        <v>1078</v>
      </c>
      <c r="C1065" s="57">
        <v>7</v>
      </c>
      <c r="D1065" s="57" t="s">
        <v>110</v>
      </c>
      <c r="E1065" s="57">
        <v>194</v>
      </c>
      <c r="F1065" s="58" t="s">
        <v>1361</v>
      </c>
      <c r="G1065" s="57" t="s">
        <v>1718</v>
      </c>
      <c r="H1065" s="57">
        <v>12</v>
      </c>
      <c r="I1065" s="57">
        <v>438</v>
      </c>
    </row>
    <row r="1066" spans="1:9">
      <c r="A1066" s="57">
        <v>71024</v>
      </c>
      <c r="B1066" s="57" t="s">
        <v>1079</v>
      </c>
      <c r="C1066" s="57">
        <v>7</v>
      </c>
      <c r="D1066" s="57" t="s">
        <v>110</v>
      </c>
      <c r="E1066" s="57">
        <v>194</v>
      </c>
      <c r="F1066" s="58" t="s">
        <v>1361</v>
      </c>
      <c r="G1066" s="57" t="s">
        <v>1737</v>
      </c>
      <c r="H1066" s="57">
        <v>3</v>
      </c>
      <c r="I1066" s="57">
        <v>574</v>
      </c>
    </row>
    <row r="1067" spans="1:9">
      <c r="A1067" s="57">
        <v>71025</v>
      </c>
      <c r="B1067" s="57" t="s">
        <v>1080</v>
      </c>
      <c r="C1067" s="57">
        <v>7</v>
      </c>
      <c r="D1067" s="57" t="s">
        <v>110</v>
      </c>
      <c r="E1067" s="57">
        <v>194</v>
      </c>
      <c r="F1067" s="58" t="s">
        <v>1361</v>
      </c>
      <c r="G1067" s="57" t="s">
        <v>1347</v>
      </c>
      <c r="H1067" s="57">
        <v>7</v>
      </c>
      <c r="I1067" s="57">
        <v>204</v>
      </c>
    </row>
    <row r="1068" spans="1:9">
      <c r="A1068" s="57">
        <v>71310</v>
      </c>
      <c r="B1068" s="57" t="s">
        <v>1081</v>
      </c>
      <c r="C1068" s="57">
        <v>2</v>
      </c>
      <c r="D1068" s="57" t="s">
        <v>54</v>
      </c>
      <c r="E1068" s="57">
        <v>191</v>
      </c>
      <c r="F1068" s="57" t="s">
        <v>1328</v>
      </c>
      <c r="G1068" s="57" t="s">
        <v>1905</v>
      </c>
      <c r="H1068" s="57">
        <v>1</v>
      </c>
      <c r="I1068" s="57">
        <v>143</v>
      </c>
    </row>
    <row r="1069" spans="1:9">
      <c r="A1069" s="57">
        <v>72050</v>
      </c>
      <c r="B1069" s="57" t="s">
        <v>1082</v>
      </c>
      <c r="C1069" s="57">
        <v>2</v>
      </c>
      <c r="D1069" s="57" t="s">
        <v>54</v>
      </c>
      <c r="E1069" s="57">
        <v>191</v>
      </c>
      <c r="F1069" s="57" t="s">
        <v>1328</v>
      </c>
      <c r="G1069" s="57" t="s">
        <v>1321</v>
      </c>
      <c r="H1069" s="57">
        <v>1</v>
      </c>
      <c r="I1069" s="57">
        <v>145</v>
      </c>
    </row>
    <row r="1070" spans="1:9">
      <c r="A1070" s="57">
        <v>72054</v>
      </c>
      <c r="B1070" s="57" t="s">
        <v>1083</v>
      </c>
      <c r="C1070" s="57">
        <v>2</v>
      </c>
      <c r="D1070" s="57" t="s">
        <v>54</v>
      </c>
      <c r="E1070" s="57">
        <v>191</v>
      </c>
      <c r="F1070" s="57" t="s">
        <v>1328</v>
      </c>
      <c r="G1070" s="57" t="s">
        <v>1321</v>
      </c>
      <c r="H1070" s="57">
        <v>1</v>
      </c>
      <c r="I1070" s="57">
        <v>145</v>
      </c>
    </row>
    <row r="1071" spans="1:9">
      <c r="A1071" s="57">
        <v>72063</v>
      </c>
      <c r="B1071" s="57" t="s">
        <v>1084</v>
      </c>
      <c r="C1071" s="57">
        <v>2</v>
      </c>
      <c r="D1071" s="57" t="s">
        <v>54</v>
      </c>
      <c r="E1071" s="57">
        <v>191</v>
      </c>
      <c r="F1071" s="57" t="s">
        <v>1328</v>
      </c>
      <c r="G1071" s="57" t="s">
        <v>1321</v>
      </c>
      <c r="H1071" s="57">
        <v>1</v>
      </c>
      <c r="I1071" s="57">
        <v>145</v>
      </c>
    </row>
    <row r="1072" spans="1:9">
      <c r="A1072" s="57">
        <v>72065</v>
      </c>
      <c r="B1072" s="57" t="s">
        <v>839</v>
      </c>
      <c r="C1072" s="57">
        <v>2</v>
      </c>
      <c r="D1072" s="57" t="s">
        <v>54</v>
      </c>
      <c r="E1072" s="57">
        <v>34</v>
      </c>
      <c r="F1072" s="57" t="s">
        <v>1342</v>
      </c>
      <c r="G1072" s="57" t="s">
        <v>1355</v>
      </c>
      <c r="H1072" s="57">
        <v>4</v>
      </c>
      <c r="I1072" s="57">
        <v>645</v>
      </c>
    </row>
    <row r="1073" spans="1:9">
      <c r="A1073" s="57">
        <v>72105</v>
      </c>
      <c r="B1073" s="57" t="s">
        <v>1085</v>
      </c>
      <c r="C1073" s="57">
        <v>7</v>
      </c>
      <c r="D1073" s="57" t="s">
        <v>110</v>
      </c>
      <c r="E1073" s="57">
        <v>107</v>
      </c>
      <c r="F1073" s="57" t="s">
        <v>576</v>
      </c>
      <c r="G1073" s="57" t="s">
        <v>1363</v>
      </c>
      <c r="H1073" s="57">
        <v>10</v>
      </c>
      <c r="I1073" s="57">
        <v>177</v>
      </c>
    </row>
    <row r="1074" spans="1:9">
      <c r="A1074" s="57">
        <v>72154</v>
      </c>
      <c r="B1074" s="57" t="s">
        <v>1086</v>
      </c>
      <c r="C1074" s="57">
        <v>6</v>
      </c>
      <c r="D1074" s="57" t="s">
        <v>25</v>
      </c>
      <c r="E1074" s="57">
        <v>120</v>
      </c>
      <c r="F1074" s="57" t="s">
        <v>1087</v>
      </c>
      <c r="G1074" s="57" t="s">
        <v>1906</v>
      </c>
      <c r="H1074" s="57">
        <v>10</v>
      </c>
      <c r="I1074" s="57">
        <v>449</v>
      </c>
    </row>
    <row r="1075" spans="1:9">
      <c r="A1075" s="57">
        <v>72172</v>
      </c>
      <c r="B1075" s="57" t="s">
        <v>1088</v>
      </c>
      <c r="C1075" s="57">
        <v>7</v>
      </c>
      <c r="D1075" s="57" t="s">
        <v>110</v>
      </c>
      <c r="E1075" s="57">
        <v>107</v>
      </c>
      <c r="F1075" s="57" t="s">
        <v>576</v>
      </c>
      <c r="G1075" s="57" t="s">
        <v>1322</v>
      </c>
      <c r="H1075" s="57">
        <v>12</v>
      </c>
      <c r="I1075" s="57">
        <v>189</v>
      </c>
    </row>
    <row r="1076" spans="1:9">
      <c r="A1076" s="57">
        <v>72186</v>
      </c>
      <c r="B1076" s="57" t="s">
        <v>1089</v>
      </c>
      <c r="C1076" s="57">
        <v>7</v>
      </c>
      <c r="D1076" s="57" t="s">
        <v>110</v>
      </c>
      <c r="E1076" s="57">
        <v>107</v>
      </c>
      <c r="F1076" s="57" t="s">
        <v>576</v>
      </c>
      <c r="G1076" s="57" t="s">
        <v>1356</v>
      </c>
      <c r="H1076" s="57">
        <v>5</v>
      </c>
      <c r="I1076" s="57">
        <v>194</v>
      </c>
    </row>
    <row r="1077" spans="1:9">
      <c r="A1077" s="57">
        <v>72201</v>
      </c>
      <c r="B1077" s="57" t="s">
        <v>1090</v>
      </c>
      <c r="C1077" s="57">
        <v>7</v>
      </c>
      <c r="D1077" s="57" t="s">
        <v>110</v>
      </c>
      <c r="E1077" s="57">
        <v>107</v>
      </c>
      <c r="F1077" s="57" t="s">
        <v>576</v>
      </c>
      <c r="G1077" s="57" t="s">
        <v>1367</v>
      </c>
      <c r="H1077" s="57">
        <v>9</v>
      </c>
      <c r="I1077" s="57">
        <v>647</v>
      </c>
    </row>
    <row r="1078" spans="1:9">
      <c r="A1078" s="57">
        <v>72261</v>
      </c>
      <c r="B1078" s="57" t="s">
        <v>1091</v>
      </c>
      <c r="C1078" s="57">
        <v>7</v>
      </c>
      <c r="D1078" s="57" t="s">
        <v>110</v>
      </c>
      <c r="E1078" s="57">
        <v>107</v>
      </c>
      <c r="F1078" s="57" t="s">
        <v>576</v>
      </c>
      <c r="G1078" s="57" t="s">
        <v>1369</v>
      </c>
      <c r="H1078" s="57">
        <v>7</v>
      </c>
      <c r="I1078" s="57">
        <v>310</v>
      </c>
    </row>
    <row r="1079" spans="1:9">
      <c r="A1079" s="57">
        <v>72263</v>
      </c>
      <c r="B1079" s="57" t="s">
        <v>1092</v>
      </c>
      <c r="C1079" s="57">
        <v>2</v>
      </c>
      <c r="D1079" s="57" t="s">
        <v>54</v>
      </c>
      <c r="E1079" s="57">
        <v>24</v>
      </c>
      <c r="F1079" s="57" t="s">
        <v>1349</v>
      </c>
      <c r="G1079" s="57" t="s">
        <v>1369</v>
      </c>
      <c r="H1079" s="57">
        <v>7</v>
      </c>
      <c r="I1079" s="57">
        <v>310</v>
      </c>
    </row>
    <row r="1080" spans="1:9">
      <c r="A1080" s="57">
        <v>72316</v>
      </c>
      <c r="B1080" s="57" t="s">
        <v>1093</v>
      </c>
      <c r="C1080" s="57">
        <v>2</v>
      </c>
      <c r="D1080" s="57" t="s">
        <v>54</v>
      </c>
      <c r="E1080" s="57">
        <v>26</v>
      </c>
      <c r="F1080" s="57" t="s">
        <v>1351</v>
      </c>
      <c r="G1080" s="57" t="s">
        <v>1354</v>
      </c>
      <c r="H1080" s="57">
        <v>9</v>
      </c>
      <c r="I1080" s="57">
        <v>396</v>
      </c>
    </row>
    <row r="1081" spans="1:9">
      <c r="A1081" s="57">
        <v>72321</v>
      </c>
      <c r="B1081" s="57" t="s">
        <v>1094</v>
      </c>
      <c r="C1081" s="57">
        <v>7</v>
      </c>
      <c r="D1081" s="57" t="s">
        <v>110</v>
      </c>
      <c r="E1081" s="57">
        <v>107</v>
      </c>
      <c r="F1081" s="57" t="s">
        <v>576</v>
      </c>
      <c r="G1081" s="57" t="s">
        <v>1354</v>
      </c>
      <c r="H1081" s="57">
        <v>9</v>
      </c>
      <c r="I1081" s="57">
        <v>396</v>
      </c>
    </row>
    <row r="1082" spans="1:9">
      <c r="A1082" s="57">
        <v>72367</v>
      </c>
      <c r="B1082" s="57" t="s">
        <v>1095</v>
      </c>
      <c r="C1082" s="57">
        <v>7</v>
      </c>
      <c r="D1082" s="57" t="s">
        <v>110</v>
      </c>
      <c r="E1082" s="57">
        <v>107</v>
      </c>
      <c r="F1082" s="57" t="s">
        <v>576</v>
      </c>
      <c r="G1082" s="57" t="s">
        <v>1373</v>
      </c>
      <c r="H1082" s="57">
        <v>12</v>
      </c>
      <c r="I1082" s="57">
        <v>697</v>
      </c>
    </row>
    <row r="1083" spans="1:9">
      <c r="A1083" s="57">
        <v>72397</v>
      </c>
      <c r="B1083" s="57" t="s">
        <v>1096</v>
      </c>
      <c r="C1083" s="57">
        <v>7</v>
      </c>
      <c r="D1083" s="57" t="s">
        <v>110</v>
      </c>
      <c r="E1083" s="57">
        <v>107</v>
      </c>
      <c r="F1083" s="57" t="s">
        <v>576</v>
      </c>
      <c r="G1083" s="57" t="s">
        <v>1334</v>
      </c>
      <c r="H1083" s="57">
        <v>14</v>
      </c>
      <c r="I1083" s="57">
        <v>181</v>
      </c>
    </row>
    <row r="1084" spans="1:9">
      <c r="A1084" s="57">
        <v>72399</v>
      </c>
      <c r="B1084" s="57" t="s">
        <v>1097</v>
      </c>
      <c r="C1084" s="57">
        <v>2</v>
      </c>
      <c r="D1084" s="57" t="s">
        <v>54</v>
      </c>
      <c r="E1084" s="57">
        <v>22</v>
      </c>
      <c r="F1084" s="57" t="s">
        <v>1498</v>
      </c>
      <c r="G1084" s="57" t="s">
        <v>1334</v>
      </c>
      <c r="H1084" s="57">
        <v>14</v>
      </c>
      <c r="I1084" s="57">
        <v>181</v>
      </c>
    </row>
    <row r="1085" spans="1:9">
      <c r="A1085" s="57">
        <v>72411</v>
      </c>
      <c r="B1085" s="57" t="s">
        <v>1098</v>
      </c>
      <c r="C1085" s="57">
        <v>7</v>
      </c>
      <c r="D1085" s="57" t="s">
        <v>110</v>
      </c>
      <c r="E1085" s="57">
        <v>107</v>
      </c>
      <c r="F1085" s="57" t="s">
        <v>576</v>
      </c>
      <c r="G1085" s="57" t="s">
        <v>1364</v>
      </c>
      <c r="H1085" s="57">
        <v>5</v>
      </c>
      <c r="I1085" s="57">
        <v>224</v>
      </c>
    </row>
    <row r="1086" spans="1:9">
      <c r="A1086" s="57">
        <v>72424</v>
      </c>
      <c r="B1086" s="57" t="s">
        <v>1099</v>
      </c>
      <c r="C1086" s="57">
        <v>7</v>
      </c>
      <c r="D1086" s="57" t="s">
        <v>110</v>
      </c>
      <c r="E1086" s="57">
        <v>107</v>
      </c>
      <c r="F1086" s="57" t="s">
        <v>576</v>
      </c>
      <c r="G1086" s="57" t="s">
        <v>1365</v>
      </c>
      <c r="H1086" s="57">
        <v>6</v>
      </c>
      <c r="I1086" s="57">
        <v>603</v>
      </c>
    </row>
    <row r="1087" spans="1:9">
      <c r="A1087" s="57">
        <v>72439</v>
      </c>
      <c r="B1087" s="57" t="s">
        <v>1100</v>
      </c>
      <c r="C1087" s="57">
        <v>7</v>
      </c>
      <c r="D1087" s="57" t="s">
        <v>110</v>
      </c>
      <c r="E1087" s="57">
        <v>107</v>
      </c>
      <c r="F1087" s="57" t="s">
        <v>576</v>
      </c>
      <c r="G1087" s="57" t="s">
        <v>1468</v>
      </c>
      <c r="H1087" s="57">
        <v>6</v>
      </c>
      <c r="I1087" s="57">
        <v>603</v>
      </c>
    </row>
    <row r="1088" spans="1:9">
      <c r="A1088" s="57">
        <v>72469</v>
      </c>
      <c r="B1088" s="57" t="s">
        <v>1101</v>
      </c>
      <c r="C1088" s="57">
        <v>7</v>
      </c>
      <c r="D1088" s="57" t="s">
        <v>110</v>
      </c>
      <c r="E1088" s="57">
        <v>107</v>
      </c>
      <c r="F1088" s="57" t="s">
        <v>576</v>
      </c>
      <c r="G1088" s="57" t="s">
        <v>1366</v>
      </c>
      <c r="H1088" s="57">
        <v>4</v>
      </c>
      <c r="I1088" s="57">
        <v>254</v>
      </c>
    </row>
    <row r="1089" spans="1:9">
      <c r="A1089" s="57">
        <v>72494</v>
      </c>
      <c r="B1089" s="57" t="s">
        <v>1102</v>
      </c>
      <c r="C1089" s="57">
        <v>2</v>
      </c>
      <c r="D1089" s="57" t="s">
        <v>54</v>
      </c>
      <c r="E1089" s="57">
        <v>38</v>
      </c>
      <c r="F1089" s="57" t="s">
        <v>1357</v>
      </c>
      <c r="G1089" s="57" t="s">
        <v>1370</v>
      </c>
      <c r="H1089" s="57">
        <v>5</v>
      </c>
      <c r="I1089" s="57">
        <v>372</v>
      </c>
    </row>
    <row r="1090" spans="1:9">
      <c r="A1090" s="57">
        <v>72499</v>
      </c>
      <c r="B1090" s="57" t="s">
        <v>1103</v>
      </c>
      <c r="C1090" s="57">
        <v>7</v>
      </c>
      <c r="D1090" s="57" t="s">
        <v>110</v>
      </c>
      <c r="E1090" s="57">
        <v>107</v>
      </c>
      <c r="F1090" s="57" t="s">
        <v>576</v>
      </c>
      <c r="G1090" s="57" t="s">
        <v>1370</v>
      </c>
      <c r="H1090" s="57">
        <v>5</v>
      </c>
      <c r="I1090" s="57">
        <v>372</v>
      </c>
    </row>
    <row r="1091" spans="1:9">
      <c r="A1091" s="57">
        <v>72528</v>
      </c>
      <c r="B1091" s="57" t="s">
        <v>1104</v>
      </c>
      <c r="C1091" s="57">
        <v>7</v>
      </c>
      <c r="D1091" s="57" t="s">
        <v>110</v>
      </c>
      <c r="E1091" s="57">
        <v>107</v>
      </c>
      <c r="F1091" s="57" t="s">
        <v>576</v>
      </c>
      <c r="G1091" s="57" t="s">
        <v>1339</v>
      </c>
      <c r="H1091" s="57">
        <v>6</v>
      </c>
      <c r="I1091" s="57">
        <v>603</v>
      </c>
    </row>
    <row r="1092" spans="1:9">
      <c r="A1092" s="57">
        <v>72588</v>
      </c>
      <c r="B1092" s="57" t="s">
        <v>1105</v>
      </c>
      <c r="C1092" s="57">
        <v>7</v>
      </c>
      <c r="D1092" s="57" t="s">
        <v>110</v>
      </c>
      <c r="E1092" s="57">
        <v>107</v>
      </c>
      <c r="F1092" s="57" t="s">
        <v>576</v>
      </c>
      <c r="G1092" s="57" t="s">
        <v>1341</v>
      </c>
      <c r="H1092" s="57">
        <v>6</v>
      </c>
      <c r="I1092" s="57">
        <v>603</v>
      </c>
    </row>
    <row r="1093" spans="1:9">
      <c r="A1093" s="57">
        <v>72590</v>
      </c>
      <c r="B1093" s="57" t="s">
        <v>1106</v>
      </c>
      <c r="C1093" s="57">
        <v>2</v>
      </c>
      <c r="D1093" s="57" t="s">
        <v>54</v>
      </c>
      <c r="E1093" s="57">
        <v>31</v>
      </c>
      <c r="F1093" s="57" t="s">
        <v>1340</v>
      </c>
      <c r="G1093" s="57" t="s">
        <v>1341</v>
      </c>
      <c r="H1093" s="57">
        <v>6</v>
      </c>
      <c r="I1093" s="57">
        <v>603</v>
      </c>
    </row>
    <row r="1094" spans="1:9">
      <c r="A1094" s="57">
        <v>72618</v>
      </c>
      <c r="B1094" s="57" t="s">
        <v>1107</v>
      </c>
      <c r="C1094" s="57">
        <v>7</v>
      </c>
      <c r="D1094" s="57" t="s">
        <v>110</v>
      </c>
      <c r="E1094" s="57">
        <v>107</v>
      </c>
      <c r="F1094" s="57" t="s">
        <v>576</v>
      </c>
      <c r="G1094" s="57" t="s">
        <v>1371</v>
      </c>
      <c r="H1094" s="57">
        <v>6</v>
      </c>
      <c r="I1094" s="57">
        <v>603</v>
      </c>
    </row>
    <row r="1095" spans="1:9">
      <c r="A1095" s="57">
        <v>72620</v>
      </c>
      <c r="B1095" s="57" t="s">
        <v>1108</v>
      </c>
      <c r="C1095" s="57">
        <v>2</v>
      </c>
      <c r="D1095" s="57" t="s">
        <v>54</v>
      </c>
      <c r="E1095" s="57">
        <v>32</v>
      </c>
      <c r="F1095" s="57" t="s">
        <v>1335</v>
      </c>
      <c r="G1095" s="57" t="s">
        <v>1371</v>
      </c>
      <c r="H1095" s="57">
        <v>6</v>
      </c>
      <c r="I1095" s="57">
        <v>603</v>
      </c>
    </row>
    <row r="1096" spans="1:9">
      <c r="A1096" s="57">
        <v>72648</v>
      </c>
      <c r="B1096" s="57" t="s">
        <v>1109</v>
      </c>
      <c r="C1096" s="57">
        <v>7</v>
      </c>
      <c r="D1096" s="57" t="s">
        <v>110</v>
      </c>
      <c r="E1096" s="57">
        <v>107</v>
      </c>
      <c r="F1096" s="57" t="s">
        <v>576</v>
      </c>
      <c r="G1096" s="57" t="s">
        <v>1343</v>
      </c>
      <c r="H1096" s="57">
        <v>4</v>
      </c>
      <c r="I1096" s="57">
        <v>688</v>
      </c>
    </row>
    <row r="1097" spans="1:9">
      <c r="A1097" s="57">
        <v>72650</v>
      </c>
      <c r="B1097" s="57" t="s">
        <v>1110</v>
      </c>
      <c r="C1097" s="57">
        <v>2</v>
      </c>
      <c r="D1097" s="57" t="s">
        <v>54</v>
      </c>
      <c r="E1097" s="57">
        <v>34</v>
      </c>
      <c r="F1097" s="57" t="s">
        <v>1342</v>
      </c>
      <c r="G1097" s="57" t="s">
        <v>1343</v>
      </c>
      <c r="H1097" s="57">
        <v>4</v>
      </c>
      <c r="I1097" s="57">
        <v>688</v>
      </c>
    </row>
    <row r="1098" spans="1:9">
      <c r="A1098" s="57">
        <v>72714</v>
      </c>
      <c r="B1098" s="57" t="s">
        <v>1111</v>
      </c>
      <c r="C1098" s="57">
        <v>7</v>
      </c>
      <c r="D1098" s="57" t="s">
        <v>110</v>
      </c>
      <c r="E1098" s="57">
        <v>107</v>
      </c>
      <c r="F1098" s="57" t="s">
        <v>576</v>
      </c>
      <c r="G1098" s="57" t="s">
        <v>1363</v>
      </c>
      <c r="H1098" s="57">
        <v>10</v>
      </c>
      <c r="I1098" s="57">
        <v>177</v>
      </c>
    </row>
    <row r="1099" spans="1:9">
      <c r="A1099" s="57">
        <v>72726</v>
      </c>
      <c r="B1099" s="57" t="s">
        <v>1112</v>
      </c>
      <c r="C1099" s="57">
        <v>7</v>
      </c>
      <c r="D1099" s="57" t="s">
        <v>110</v>
      </c>
      <c r="E1099" s="57">
        <v>107</v>
      </c>
      <c r="F1099" s="57" t="s">
        <v>576</v>
      </c>
      <c r="G1099" s="57" t="s">
        <v>1347</v>
      </c>
      <c r="H1099" s="57">
        <v>7</v>
      </c>
      <c r="I1099" s="57">
        <v>204</v>
      </c>
    </row>
    <row r="1100" spans="1:9">
      <c r="A1100" s="57">
        <v>72737</v>
      </c>
      <c r="B1100" s="57" t="s">
        <v>1113</v>
      </c>
      <c r="C1100" s="57">
        <v>7</v>
      </c>
      <c r="D1100" s="57" t="s">
        <v>110</v>
      </c>
      <c r="E1100" s="57">
        <v>107</v>
      </c>
      <c r="F1100" s="57" t="s">
        <v>576</v>
      </c>
      <c r="G1100" s="57" t="s">
        <v>1331</v>
      </c>
      <c r="H1100" s="57">
        <v>8</v>
      </c>
      <c r="I1100" s="57">
        <v>209</v>
      </c>
    </row>
    <row r="1101" spans="1:9">
      <c r="A1101" s="57">
        <v>72748</v>
      </c>
      <c r="B1101" s="57" t="s">
        <v>1114</v>
      </c>
      <c r="C1101" s="57">
        <v>7</v>
      </c>
      <c r="D1101" s="57" t="s">
        <v>110</v>
      </c>
      <c r="E1101" s="57">
        <v>107</v>
      </c>
      <c r="F1101" s="57" t="s">
        <v>576</v>
      </c>
      <c r="G1101" s="57" t="s">
        <v>1365</v>
      </c>
      <c r="H1101" s="57">
        <v>6</v>
      </c>
      <c r="I1101" s="57">
        <v>603</v>
      </c>
    </row>
    <row r="1102" spans="1:9">
      <c r="A1102" s="57">
        <v>72759</v>
      </c>
      <c r="B1102" s="57" t="s">
        <v>1115</v>
      </c>
      <c r="C1102" s="57">
        <v>7</v>
      </c>
      <c r="D1102" s="57" t="s">
        <v>110</v>
      </c>
      <c r="E1102" s="57">
        <v>107</v>
      </c>
      <c r="F1102" s="57" t="s">
        <v>576</v>
      </c>
      <c r="G1102" s="57" t="s">
        <v>1718</v>
      </c>
      <c r="H1102" s="57">
        <v>12</v>
      </c>
      <c r="I1102" s="57">
        <v>438</v>
      </c>
    </row>
    <row r="1103" spans="1:9">
      <c r="A1103" s="57">
        <v>72771</v>
      </c>
      <c r="B1103" s="57" t="s">
        <v>1116</v>
      </c>
      <c r="C1103" s="57">
        <v>7</v>
      </c>
      <c r="D1103" s="57" t="s">
        <v>110</v>
      </c>
      <c r="E1103" s="57">
        <v>107</v>
      </c>
      <c r="F1103" s="57" t="s">
        <v>576</v>
      </c>
      <c r="G1103" s="57" t="s">
        <v>1359</v>
      </c>
      <c r="H1103" s="57">
        <v>11</v>
      </c>
      <c r="I1103" s="57">
        <v>562</v>
      </c>
    </row>
    <row r="1104" spans="1:9">
      <c r="A1104" s="57">
        <v>72781</v>
      </c>
      <c r="B1104" s="57" t="s">
        <v>1117</v>
      </c>
      <c r="C1104" s="57">
        <v>7</v>
      </c>
      <c r="D1104" s="57" t="s">
        <v>110</v>
      </c>
      <c r="E1104" s="57">
        <v>107</v>
      </c>
      <c r="F1104" s="57" t="s">
        <v>576</v>
      </c>
      <c r="G1104" s="57" t="s">
        <v>1737</v>
      </c>
      <c r="H1104" s="57">
        <v>3</v>
      </c>
      <c r="I1104" s="57">
        <v>574</v>
      </c>
    </row>
    <row r="1105" spans="1:9">
      <c r="A1105" s="57">
        <v>72791</v>
      </c>
      <c r="B1105" s="57" t="s">
        <v>1118</v>
      </c>
      <c r="C1105" s="57">
        <v>7</v>
      </c>
      <c r="D1105" s="57" t="s">
        <v>110</v>
      </c>
      <c r="E1105" s="57">
        <v>107</v>
      </c>
      <c r="F1105" s="57" t="s">
        <v>576</v>
      </c>
      <c r="G1105" s="57" t="s">
        <v>1525</v>
      </c>
      <c r="H1105" s="57">
        <v>7</v>
      </c>
      <c r="I1105" s="57">
        <v>582</v>
      </c>
    </row>
    <row r="1106" spans="1:9">
      <c r="A1106" s="57">
        <v>72802</v>
      </c>
      <c r="B1106" s="57" t="s">
        <v>1119</v>
      </c>
      <c r="C1106" s="57">
        <v>7</v>
      </c>
      <c r="D1106" s="57" t="s">
        <v>110</v>
      </c>
      <c r="E1106" s="57">
        <v>107</v>
      </c>
      <c r="F1106" s="57" t="s">
        <v>576</v>
      </c>
      <c r="G1106" s="57" t="s">
        <v>1345</v>
      </c>
      <c r="H1106" s="57">
        <v>3</v>
      </c>
      <c r="I1106" s="57">
        <v>633</v>
      </c>
    </row>
    <row r="1107" spans="1:9">
      <c r="A1107" s="57">
        <v>72813</v>
      </c>
      <c r="B1107" s="57" t="s">
        <v>1120</v>
      </c>
      <c r="C1107" s="57">
        <v>7</v>
      </c>
      <c r="D1107" s="57" t="s">
        <v>110</v>
      </c>
      <c r="E1107" s="57">
        <v>107</v>
      </c>
      <c r="F1107" s="57" t="s">
        <v>576</v>
      </c>
      <c r="G1107" s="57" t="s">
        <v>1367</v>
      </c>
      <c r="H1107" s="57">
        <v>9</v>
      </c>
      <c r="I1107" s="57">
        <v>647</v>
      </c>
    </row>
    <row r="1108" spans="1:9">
      <c r="A1108" s="57">
        <v>72824</v>
      </c>
      <c r="B1108" s="57" t="s">
        <v>1121</v>
      </c>
      <c r="C1108" s="57">
        <v>7</v>
      </c>
      <c r="D1108" s="57" t="s">
        <v>110</v>
      </c>
      <c r="E1108" s="57">
        <v>107</v>
      </c>
      <c r="F1108" s="57" t="s">
        <v>576</v>
      </c>
      <c r="G1108" s="57" t="s">
        <v>1355</v>
      </c>
      <c r="H1108" s="57">
        <v>4</v>
      </c>
      <c r="I1108" s="57">
        <v>645</v>
      </c>
    </row>
    <row r="1109" spans="1:9">
      <c r="A1109" s="57">
        <v>72835</v>
      </c>
      <c r="B1109" s="57" t="s">
        <v>1122</v>
      </c>
      <c r="C1109" s="57">
        <v>7</v>
      </c>
      <c r="D1109" s="57" t="s">
        <v>110</v>
      </c>
      <c r="E1109" s="57">
        <v>107</v>
      </c>
      <c r="F1109" s="57" t="s">
        <v>576</v>
      </c>
      <c r="G1109" s="57" t="s">
        <v>1414</v>
      </c>
      <c r="H1109" s="57">
        <v>5</v>
      </c>
      <c r="I1109" s="57">
        <v>669</v>
      </c>
    </row>
    <row r="1110" spans="1:9">
      <c r="A1110" s="57">
        <v>72843</v>
      </c>
      <c r="B1110" s="57" t="s">
        <v>1123</v>
      </c>
      <c r="C1110" s="57">
        <v>2</v>
      </c>
      <c r="D1110" s="57" t="s">
        <v>54</v>
      </c>
      <c r="E1110" s="57">
        <v>6</v>
      </c>
      <c r="F1110" s="57" t="s">
        <v>1330</v>
      </c>
      <c r="G1110" s="57" t="s">
        <v>1796</v>
      </c>
      <c r="H1110" s="57">
        <v>5</v>
      </c>
      <c r="I1110" s="57">
        <v>537</v>
      </c>
    </row>
    <row r="1111" spans="1:9">
      <c r="A1111" s="57">
        <v>72845</v>
      </c>
      <c r="B1111" s="57" t="s">
        <v>1124</v>
      </c>
      <c r="C1111" s="57">
        <v>2</v>
      </c>
      <c r="D1111" s="57" t="s">
        <v>54</v>
      </c>
      <c r="E1111" s="57">
        <v>25</v>
      </c>
      <c r="F1111" s="57" t="s">
        <v>1524</v>
      </c>
      <c r="G1111" s="57" t="s">
        <v>1526</v>
      </c>
      <c r="H1111" s="57">
        <v>7</v>
      </c>
      <c r="I1111" s="57">
        <v>208</v>
      </c>
    </row>
    <row r="1112" spans="1:9">
      <c r="A1112" s="57">
        <v>72846</v>
      </c>
      <c r="B1112" s="57" t="s">
        <v>1125</v>
      </c>
      <c r="C1112" s="57">
        <v>2</v>
      </c>
      <c r="D1112" s="57" t="s">
        <v>54</v>
      </c>
      <c r="E1112" s="57">
        <v>24</v>
      </c>
      <c r="F1112" s="57" t="s">
        <v>1349</v>
      </c>
      <c r="G1112" s="57" t="s">
        <v>1555</v>
      </c>
      <c r="H1112" s="57">
        <v>7</v>
      </c>
      <c r="I1112" s="57">
        <v>389</v>
      </c>
    </row>
    <row r="1113" spans="1:9">
      <c r="A1113" s="57">
        <v>72847</v>
      </c>
      <c r="B1113" s="57" t="s">
        <v>1126</v>
      </c>
      <c r="C1113" s="57">
        <v>2</v>
      </c>
      <c r="D1113" s="57" t="s">
        <v>54</v>
      </c>
      <c r="E1113" s="57">
        <v>38</v>
      </c>
      <c r="F1113" s="57" t="s">
        <v>1357</v>
      </c>
      <c r="G1113" s="57" t="s">
        <v>1442</v>
      </c>
      <c r="H1113" s="57">
        <v>5</v>
      </c>
      <c r="I1113" s="57">
        <v>251</v>
      </c>
    </row>
    <row r="1114" spans="1:9">
      <c r="A1114" s="57">
        <v>72850</v>
      </c>
      <c r="B1114" s="57" t="s">
        <v>1127</v>
      </c>
      <c r="C1114" s="57">
        <v>2</v>
      </c>
      <c r="D1114" s="57" t="s">
        <v>54</v>
      </c>
      <c r="E1114" s="57">
        <v>10</v>
      </c>
      <c r="F1114" s="57" t="s">
        <v>1592</v>
      </c>
      <c r="G1114" s="57" t="s">
        <v>1802</v>
      </c>
      <c r="H1114" s="57">
        <v>12</v>
      </c>
      <c r="I1114" s="57">
        <v>612</v>
      </c>
    </row>
    <row r="1115" spans="1:9">
      <c r="A1115" s="57">
        <v>72852</v>
      </c>
      <c r="B1115" s="57" t="s">
        <v>1128</v>
      </c>
      <c r="C1115" s="57">
        <v>2</v>
      </c>
      <c r="D1115" s="57" t="s">
        <v>54</v>
      </c>
      <c r="E1115" s="57">
        <v>23</v>
      </c>
      <c r="F1115" s="57" t="s">
        <v>1346</v>
      </c>
      <c r="G1115" s="57" t="s">
        <v>1348</v>
      </c>
      <c r="H1115" s="57">
        <v>7</v>
      </c>
      <c r="I1115" s="57">
        <v>487</v>
      </c>
    </row>
    <row r="1116" spans="1:9">
      <c r="A1116" s="57">
        <v>72902</v>
      </c>
      <c r="B1116" s="57" t="s">
        <v>1129</v>
      </c>
      <c r="C1116" s="57">
        <v>7</v>
      </c>
      <c r="D1116" s="57" t="s">
        <v>110</v>
      </c>
      <c r="E1116" s="57">
        <v>107</v>
      </c>
      <c r="F1116" s="57" t="s">
        <v>576</v>
      </c>
      <c r="G1116" s="57" t="s">
        <v>1321</v>
      </c>
      <c r="H1116" s="57">
        <v>1</v>
      </c>
      <c r="I1116" s="57">
        <v>143</v>
      </c>
    </row>
    <row r="1117" spans="1:9">
      <c r="A1117" s="57">
        <v>72920</v>
      </c>
      <c r="B1117" s="57" t="s">
        <v>1130</v>
      </c>
      <c r="C1117" s="57">
        <v>2</v>
      </c>
      <c r="D1117" s="57" t="s">
        <v>54</v>
      </c>
      <c r="E1117" s="57">
        <v>36</v>
      </c>
      <c r="F1117" s="57" t="s">
        <v>1736</v>
      </c>
      <c r="G1117" s="57" t="s">
        <v>1861</v>
      </c>
      <c r="H1117" s="57">
        <v>3</v>
      </c>
      <c r="I1117" s="57">
        <v>351</v>
      </c>
    </row>
    <row r="1118" spans="1:9">
      <c r="A1118" s="57">
        <v>73015</v>
      </c>
      <c r="B1118" s="57" t="s">
        <v>1131</v>
      </c>
      <c r="C1118" s="57">
        <v>2</v>
      </c>
      <c r="D1118" s="57" t="s">
        <v>54</v>
      </c>
      <c r="E1118" s="57">
        <v>191</v>
      </c>
      <c r="F1118" s="57" t="s">
        <v>1328</v>
      </c>
      <c r="G1118" s="57" t="s">
        <v>1907</v>
      </c>
      <c r="H1118" s="57">
        <v>1</v>
      </c>
      <c r="I1118" s="57">
        <v>144</v>
      </c>
    </row>
    <row r="1119" spans="1:9">
      <c r="A1119" s="57">
        <v>73058</v>
      </c>
      <c r="B1119" s="57" t="s">
        <v>1104</v>
      </c>
      <c r="C1119" s="57">
        <v>7</v>
      </c>
      <c r="D1119" s="57" t="s">
        <v>110</v>
      </c>
      <c r="E1119" s="57">
        <v>107</v>
      </c>
      <c r="F1119" s="57" t="s">
        <v>576</v>
      </c>
      <c r="G1119" s="57" t="s">
        <v>1362</v>
      </c>
      <c r="H1119" s="57">
        <v>1</v>
      </c>
      <c r="I1119" s="57">
        <v>143</v>
      </c>
    </row>
    <row r="1120" spans="1:9">
      <c r="A1120" s="57">
        <v>73081</v>
      </c>
      <c r="B1120" s="57" t="s">
        <v>1132</v>
      </c>
      <c r="C1120" s="57">
        <v>6</v>
      </c>
      <c r="D1120" s="57" t="s">
        <v>25</v>
      </c>
      <c r="E1120" s="57">
        <v>29</v>
      </c>
      <c r="F1120" s="57" t="s">
        <v>1133</v>
      </c>
      <c r="G1120" s="57" t="s">
        <v>1362</v>
      </c>
      <c r="H1120" s="57">
        <v>1</v>
      </c>
      <c r="I1120" s="57">
        <v>143</v>
      </c>
    </row>
    <row r="1121" spans="1:9">
      <c r="A1121" s="57">
        <v>73092</v>
      </c>
      <c r="B1121" s="57" t="s">
        <v>1134</v>
      </c>
      <c r="C1121" s="57">
        <v>6</v>
      </c>
      <c r="D1121" s="57" t="s">
        <v>25</v>
      </c>
      <c r="E1121" s="57">
        <v>29</v>
      </c>
      <c r="F1121" s="57" t="s">
        <v>1133</v>
      </c>
      <c r="G1121" s="57" t="s">
        <v>1362</v>
      </c>
      <c r="H1121" s="57">
        <v>1</v>
      </c>
      <c r="I1121" s="57">
        <v>143</v>
      </c>
    </row>
    <row r="1122" spans="1:9">
      <c r="A1122" s="57">
        <v>73103</v>
      </c>
      <c r="B1122" s="57" t="s">
        <v>1135</v>
      </c>
      <c r="C1122" s="57">
        <v>6</v>
      </c>
      <c r="D1122" s="57" t="s">
        <v>25</v>
      </c>
      <c r="E1122" s="57">
        <v>29</v>
      </c>
      <c r="F1122" s="57" t="s">
        <v>1133</v>
      </c>
      <c r="G1122" s="57" t="s">
        <v>1362</v>
      </c>
      <c r="H1122" s="57">
        <v>1</v>
      </c>
      <c r="I1122" s="57">
        <v>143</v>
      </c>
    </row>
    <row r="1123" spans="1:9">
      <c r="A1123" s="57">
        <v>73132</v>
      </c>
      <c r="B1123" s="57" t="s">
        <v>1136</v>
      </c>
      <c r="C1123" s="57">
        <v>6</v>
      </c>
      <c r="D1123" s="57" t="s">
        <v>25</v>
      </c>
      <c r="E1123" s="57">
        <v>29</v>
      </c>
      <c r="F1123" s="57" t="s">
        <v>1133</v>
      </c>
      <c r="G1123" s="57" t="s">
        <v>1362</v>
      </c>
      <c r="H1123" s="57">
        <v>1</v>
      </c>
      <c r="I1123" s="57">
        <v>143</v>
      </c>
    </row>
    <row r="1124" spans="1:9">
      <c r="A1124" s="57">
        <v>73517</v>
      </c>
      <c r="B1124" s="57" t="s">
        <v>1137</v>
      </c>
      <c r="C1124" s="57">
        <v>2</v>
      </c>
      <c r="D1124" s="57" t="s">
        <v>54</v>
      </c>
      <c r="E1124" s="57">
        <v>191</v>
      </c>
      <c r="F1124" s="57" t="s">
        <v>1328</v>
      </c>
      <c r="G1124" s="57" t="s">
        <v>1321</v>
      </c>
      <c r="H1124" s="57">
        <v>1</v>
      </c>
      <c r="I1124" s="57">
        <v>145</v>
      </c>
    </row>
    <row r="1125" spans="1:9">
      <c r="A1125" s="57">
        <v>73522</v>
      </c>
      <c r="B1125" s="57" t="s">
        <v>1138</v>
      </c>
      <c r="C1125" s="57">
        <v>7</v>
      </c>
      <c r="D1125" s="57" t="s">
        <v>110</v>
      </c>
      <c r="E1125" s="57">
        <v>107</v>
      </c>
      <c r="F1125" s="57" t="s">
        <v>576</v>
      </c>
      <c r="G1125" s="57" t="s">
        <v>1321</v>
      </c>
      <c r="H1125" s="57">
        <v>1</v>
      </c>
      <c r="I1125" s="57">
        <v>143</v>
      </c>
    </row>
    <row r="1126" spans="1:9">
      <c r="A1126" s="57">
        <v>73537</v>
      </c>
      <c r="B1126" s="57" t="s">
        <v>1139</v>
      </c>
      <c r="C1126" s="57">
        <v>2</v>
      </c>
      <c r="D1126" s="57" t="s">
        <v>54</v>
      </c>
      <c r="E1126" s="57">
        <v>191</v>
      </c>
      <c r="F1126" s="57" t="s">
        <v>1328</v>
      </c>
      <c r="G1126" s="57" t="s">
        <v>1321</v>
      </c>
      <c r="H1126" s="57">
        <v>1</v>
      </c>
      <c r="I1126" s="57">
        <v>145</v>
      </c>
    </row>
    <row r="1127" spans="1:9">
      <c r="A1127" s="57">
        <v>73538</v>
      </c>
      <c r="B1127" s="57" t="s">
        <v>1140</v>
      </c>
      <c r="C1127" s="57">
        <v>6</v>
      </c>
      <c r="D1127" s="57" t="s">
        <v>25</v>
      </c>
      <c r="E1127" s="57">
        <v>36</v>
      </c>
      <c r="F1127" s="57" t="s">
        <v>1141</v>
      </c>
      <c r="G1127" s="57" t="s">
        <v>1321</v>
      </c>
      <c r="H1127" s="57">
        <v>1</v>
      </c>
      <c r="I1127" s="57">
        <v>144</v>
      </c>
    </row>
    <row r="1128" spans="1:9">
      <c r="A1128" s="57">
        <v>73669</v>
      </c>
      <c r="B1128" s="57" t="s">
        <v>1142</v>
      </c>
      <c r="C1128" s="57">
        <v>2</v>
      </c>
      <c r="D1128" s="57" t="s">
        <v>54</v>
      </c>
      <c r="E1128" s="57">
        <v>191</v>
      </c>
      <c r="F1128" s="57" t="s">
        <v>1328</v>
      </c>
      <c r="G1128" s="57" t="s">
        <v>1321</v>
      </c>
      <c r="H1128" s="57">
        <v>1</v>
      </c>
      <c r="I1128" s="57">
        <v>145</v>
      </c>
    </row>
    <row r="1129" spans="1:9">
      <c r="A1129" s="57">
        <v>73675</v>
      </c>
      <c r="B1129" s="57" t="s">
        <v>1143</v>
      </c>
      <c r="C1129" s="57">
        <v>7</v>
      </c>
      <c r="D1129" s="57" t="s">
        <v>110</v>
      </c>
      <c r="E1129" s="57">
        <v>107</v>
      </c>
      <c r="F1129" s="57" t="s">
        <v>576</v>
      </c>
      <c r="G1129" s="57" t="s">
        <v>1321</v>
      </c>
      <c r="H1129" s="57">
        <v>1</v>
      </c>
      <c r="I1129" s="57">
        <v>143</v>
      </c>
    </row>
    <row r="1130" spans="1:9">
      <c r="A1130" s="57">
        <v>73696</v>
      </c>
      <c r="B1130" s="57" t="s">
        <v>1144</v>
      </c>
      <c r="C1130" s="57">
        <v>7</v>
      </c>
      <c r="D1130" s="57" t="s">
        <v>110</v>
      </c>
      <c r="E1130" s="57">
        <v>107</v>
      </c>
      <c r="F1130" s="57" t="s">
        <v>576</v>
      </c>
      <c r="G1130" s="57" t="s">
        <v>1321</v>
      </c>
      <c r="H1130" s="57">
        <v>1</v>
      </c>
      <c r="I1130" s="57">
        <v>143</v>
      </c>
    </row>
    <row r="1131" spans="1:9">
      <c r="A1131" s="57">
        <v>73711</v>
      </c>
      <c r="B1131" s="57" t="s">
        <v>1145</v>
      </c>
      <c r="C1131" s="57">
        <v>6</v>
      </c>
      <c r="D1131" s="57" t="s">
        <v>25</v>
      </c>
      <c r="E1131" s="57">
        <v>149</v>
      </c>
      <c r="F1131" s="57" t="s">
        <v>91</v>
      </c>
      <c r="G1131" s="57" t="s">
        <v>1321</v>
      </c>
      <c r="H1131" s="57">
        <v>1</v>
      </c>
      <c r="I1131" s="57">
        <v>144</v>
      </c>
    </row>
    <row r="1132" spans="1:9">
      <c r="A1132" s="57">
        <v>73717</v>
      </c>
      <c r="B1132" s="57" t="s">
        <v>1146</v>
      </c>
      <c r="C1132" s="57">
        <v>7</v>
      </c>
      <c r="D1132" s="57" t="s">
        <v>110</v>
      </c>
      <c r="E1132" s="57">
        <v>107</v>
      </c>
      <c r="F1132" s="57" t="s">
        <v>576</v>
      </c>
      <c r="G1132" s="57" t="s">
        <v>1740</v>
      </c>
      <c r="H1132" s="57">
        <v>1</v>
      </c>
      <c r="I1132" s="57">
        <v>144</v>
      </c>
    </row>
    <row r="1133" spans="1:9">
      <c r="A1133" s="57">
        <v>73730</v>
      </c>
      <c r="B1133" s="57" t="s">
        <v>1147</v>
      </c>
      <c r="C1133" s="57">
        <v>7</v>
      </c>
      <c r="D1133" s="57" t="s">
        <v>110</v>
      </c>
      <c r="E1133" s="57">
        <v>107</v>
      </c>
      <c r="F1133" s="57" t="s">
        <v>576</v>
      </c>
      <c r="G1133" s="57" t="s">
        <v>1327</v>
      </c>
      <c r="H1133" s="57">
        <v>1</v>
      </c>
      <c r="I1133" s="57">
        <v>141</v>
      </c>
    </row>
    <row r="1134" spans="1:9">
      <c r="A1134" s="57">
        <v>73731</v>
      </c>
      <c r="B1134" s="57" t="s">
        <v>1148</v>
      </c>
      <c r="C1134" s="57">
        <v>2</v>
      </c>
      <c r="D1134" s="57" t="s">
        <v>54</v>
      </c>
      <c r="E1134" s="57">
        <v>151</v>
      </c>
      <c r="F1134" s="57" t="s">
        <v>1149</v>
      </c>
      <c r="G1134" s="57" t="s">
        <v>1327</v>
      </c>
      <c r="H1134" s="57">
        <v>1</v>
      </c>
      <c r="I1134" s="57">
        <v>141</v>
      </c>
    </row>
    <row r="1135" spans="1:9">
      <c r="A1135" s="57">
        <v>73764</v>
      </c>
      <c r="B1135" s="57" t="s">
        <v>1150</v>
      </c>
      <c r="C1135" s="57">
        <v>7</v>
      </c>
      <c r="D1135" s="57" t="s">
        <v>110</v>
      </c>
      <c r="E1135" s="57">
        <v>107</v>
      </c>
      <c r="F1135" s="57" t="s">
        <v>576</v>
      </c>
      <c r="G1135" s="57" t="s">
        <v>1321</v>
      </c>
      <c r="H1135" s="57">
        <v>1</v>
      </c>
      <c r="I1135" s="57">
        <v>143</v>
      </c>
    </row>
    <row r="1136" spans="1:9">
      <c r="A1136" s="57">
        <v>73767</v>
      </c>
      <c r="B1136" s="57" t="s">
        <v>1151</v>
      </c>
      <c r="C1136" s="57">
        <v>2</v>
      </c>
      <c r="D1136" s="57" t="s">
        <v>54</v>
      </c>
      <c r="E1136" s="57">
        <v>191</v>
      </c>
      <c r="F1136" s="57" t="s">
        <v>1328</v>
      </c>
      <c r="G1136" s="57" t="s">
        <v>1321</v>
      </c>
      <c r="H1136" s="57">
        <v>1</v>
      </c>
      <c r="I1136" s="57">
        <v>145</v>
      </c>
    </row>
    <row r="1137" spans="1:9">
      <c r="A1137" s="57">
        <v>73777</v>
      </c>
      <c r="B1137" s="57" t="s">
        <v>1152</v>
      </c>
      <c r="C1137" s="57">
        <v>2</v>
      </c>
      <c r="D1137" s="57" t="s">
        <v>54</v>
      </c>
      <c r="E1137" s="57">
        <v>191</v>
      </c>
      <c r="F1137" s="57" t="s">
        <v>1328</v>
      </c>
      <c r="G1137" s="57" t="s">
        <v>1321</v>
      </c>
      <c r="H1137" s="57">
        <v>1</v>
      </c>
      <c r="I1137" s="57">
        <v>143</v>
      </c>
    </row>
    <row r="1138" spans="1:9">
      <c r="A1138" s="57">
        <v>73799</v>
      </c>
      <c r="B1138" s="57" t="s">
        <v>1153</v>
      </c>
      <c r="C1138" s="57">
        <v>2</v>
      </c>
      <c r="D1138" s="57" t="s">
        <v>54</v>
      </c>
      <c r="E1138" s="57">
        <v>191</v>
      </c>
      <c r="F1138" s="57" t="s">
        <v>1328</v>
      </c>
      <c r="G1138" s="57" t="s">
        <v>1321</v>
      </c>
      <c r="H1138" s="57">
        <v>1</v>
      </c>
      <c r="I1138" s="57">
        <v>145</v>
      </c>
    </row>
    <row r="1139" spans="1:9">
      <c r="A1139" s="57">
        <v>73800</v>
      </c>
      <c r="B1139" s="57" t="s">
        <v>1154</v>
      </c>
      <c r="C1139" s="57">
        <v>2</v>
      </c>
      <c r="D1139" s="57" t="s">
        <v>54</v>
      </c>
      <c r="E1139" s="57">
        <v>191</v>
      </c>
      <c r="F1139" s="57" t="s">
        <v>1328</v>
      </c>
      <c r="G1139" s="57" t="s">
        <v>1321</v>
      </c>
      <c r="H1139" s="57">
        <v>1</v>
      </c>
      <c r="I1139" s="57">
        <v>143</v>
      </c>
    </row>
    <row r="1140" spans="1:9">
      <c r="A1140" s="57">
        <v>73806</v>
      </c>
      <c r="B1140" s="57" t="s">
        <v>1155</v>
      </c>
      <c r="C1140" s="57">
        <v>7</v>
      </c>
      <c r="D1140" s="57" t="s">
        <v>110</v>
      </c>
      <c r="E1140" s="57">
        <v>107</v>
      </c>
      <c r="F1140" s="57" t="s">
        <v>576</v>
      </c>
      <c r="G1140" s="57" t="s">
        <v>1321</v>
      </c>
      <c r="H1140" s="57">
        <v>1</v>
      </c>
      <c r="I1140" s="57">
        <v>143</v>
      </c>
    </row>
    <row r="1141" spans="1:9">
      <c r="A1141" s="57">
        <v>73837</v>
      </c>
      <c r="B1141" s="57" t="s">
        <v>1156</v>
      </c>
      <c r="C1141" s="57">
        <v>7</v>
      </c>
      <c r="D1141" s="57" t="s">
        <v>110</v>
      </c>
      <c r="E1141" s="57">
        <v>107</v>
      </c>
      <c r="F1141" s="57" t="s">
        <v>576</v>
      </c>
      <c r="G1141" s="57" t="s">
        <v>1321</v>
      </c>
      <c r="H1141" s="57">
        <v>1</v>
      </c>
      <c r="I1141" s="57">
        <v>143</v>
      </c>
    </row>
    <row r="1142" spans="1:9">
      <c r="A1142" s="57">
        <v>73899</v>
      </c>
      <c r="B1142" s="57" t="s">
        <v>1157</v>
      </c>
      <c r="C1142" s="57">
        <v>7</v>
      </c>
      <c r="D1142" s="57" t="s">
        <v>110</v>
      </c>
      <c r="E1142" s="57">
        <v>107</v>
      </c>
      <c r="F1142" s="57" t="s">
        <v>576</v>
      </c>
      <c r="G1142" s="57" t="s">
        <v>1329</v>
      </c>
      <c r="H1142" s="57">
        <v>1</v>
      </c>
      <c r="I1142" s="57">
        <v>142</v>
      </c>
    </row>
    <row r="1143" spans="1:9">
      <c r="A1143" s="57">
        <v>73918</v>
      </c>
      <c r="B1143" s="57" t="s">
        <v>1158</v>
      </c>
      <c r="C1143" s="57">
        <v>6</v>
      </c>
      <c r="D1143" s="57" t="s">
        <v>25</v>
      </c>
      <c r="E1143" s="57">
        <v>35</v>
      </c>
      <c r="F1143" s="57" t="s">
        <v>1159</v>
      </c>
      <c r="G1143" s="57" t="s">
        <v>1329</v>
      </c>
      <c r="H1143" s="57">
        <v>1</v>
      </c>
      <c r="I1143" s="57">
        <v>141</v>
      </c>
    </row>
    <row r="1144" spans="1:9">
      <c r="A1144" s="57">
        <v>73962</v>
      </c>
      <c r="B1144" s="57" t="s">
        <v>1160</v>
      </c>
      <c r="C1144" s="57">
        <v>7</v>
      </c>
      <c r="D1144" s="57" t="s">
        <v>110</v>
      </c>
      <c r="E1144" s="57">
        <v>107</v>
      </c>
      <c r="F1144" s="57" t="s">
        <v>576</v>
      </c>
      <c r="G1144" s="57" t="s">
        <v>1325</v>
      </c>
      <c r="H1144" s="57">
        <v>1</v>
      </c>
      <c r="I1144" s="57">
        <v>142</v>
      </c>
    </row>
    <row r="1145" spans="1:9">
      <c r="A1145" s="57">
        <v>73982</v>
      </c>
      <c r="B1145" s="57" t="s">
        <v>1161</v>
      </c>
      <c r="C1145" s="57">
        <v>6</v>
      </c>
      <c r="D1145" s="57" t="s">
        <v>25</v>
      </c>
      <c r="E1145" s="57">
        <v>39</v>
      </c>
      <c r="F1145" s="57" t="s">
        <v>1908</v>
      </c>
      <c r="G1145" s="57" t="s">
        <v>1325</v>
      </c>
      <c r="H1145" s="57">
        <v>1</v>
      </c>
      <c r="I1145" s="57">
        <v>142</v>
      </c>
    </row>
    <row r="1146" spans="1:9">
      <c r="A1146" s="57">
        <v>74018</v>
      </c>
      <c r="B1146" s="57" t="s">
        <v>1162</v>
      </c>
      <c r="C1146" s="57">
        <v>2</v>
      </c>
      <c r="D1146" s="57" t="s">
        <v>54</v>
      </c>
      <c r="E1146" s="57">
        <v>191</v>
      </c>
      <c r="F1146" s="57" t="s">
        <v>1328</v>
      </c>
      <c r="G1146" s="57" t="s">
        <v>1828</v>
      </c>
      <c r="H1146" s="57">
        <v>1</v>
      </c>
      <c r="I1146" s="57">
        <v>141</v>
      </c>
    </row>
    <row r="1147" spans="1:9">
      <c r="A1147" s="57">
        <v>74025</v>
      </c>
      <c r="B1147" s="57" t="s">
        <v>1156</v>
      </c>
      <c r="C1147" s="57">
        <v>7</v>
      </c>
      <c r="D1147" s="57" t="s">
        <v>110</v>
      </c>
      <c r="E1147" s="57">
        <v>107</v>
      </c>
      <c r="F1147" s="57" t="s">
        <v>576</v>
      </c>
      <c r="G1147" s="57" t="s">
        <v>1321</v>
      </c>
      <c r="H1147" s="57">
        <v>1</v>
      </c>
      <c r="I1147" s="57">
        <v>143</v>
      </c>
    </row>
    <row r="1148" spans="1:9">
      <c r="A1148" s="57">
        <v>75849</v>
      </c>
      <c r="B1148" s="57" t="s">
        <v>1163</v>
      </c>
      <c r="C1148" s="57">
        <v>7</v>
      </c>
      <c r="D1148" s="57" t="s">
        <v>110</v>
      </c>
      <c r="E1148" s="57">
        <v>1</v>
      </c>
      <c r="F1148" s="57" t="s">
        <v>111</v>
      </c>
      <c r="G1148" s="57" t="s">
        <v>1321</v>
      </c>
      <c r="H1148" s="57">
        <v>1</v>
      </c>
      <c r="I1148" s="57">
        <v>143</v>
      </c>
    </row>
    <row r="1149" spans="1:9">
      <c r="A1149" s="57">
        <v>77608</v>
      </c>
      <c r="B1149" s="57" t="s">
        <v>1164</v>
      </c>
      <c r="C1149" s="57">
        <v>1</v>
      </c>
      <c r="D1149" s="57" t="s">
        <v>135</v>
      </c>
      <c r="E1149" s="57">
        <v>13</v>
      </c>
      <c r="F1149" s="57" t="s">
        <v>801</v>
      </c>
      <c r="G1149" s="57" t="s">
        <v>1321</v>
      </c>
      <c r="H1149" s="57">
        <v>1</v>
      </c>
      <c r="I1149" s="57">
        <v>145</v>
      </c>
    </row>
    <row r="1150" spans="1:9">
      <c r="A1150" s="57">
        <v>77663</v>
      </c>
      <c r="B1150" s="57" t="s">
        <v>1165</v>
      </c>
      <c r="C1150" s="57">
        <v>2</v>
      </c>
      <c r="D1150" s="57" t="s">
        <v>54</v>
      </c>
      <c r="E1150" s="57">
        <v>191</v>
      </c>
      <c r="F1150" s="57" t="s">
        <v>1328</v>
      </c>
      <c r="G1150" s="57" t="s">
        <v>1321</v>
      </c>
      <c r="H1150" s="57">
        <v>1</v>
      </c>
      <c r="I1150" s="57">
        <v>145</v>
      </c>
    </row>
    <row r="1151" spans="1:9">
      <c r="A1151" s="57">
        <v>80527</v>
      </c>
      <c r="B1151" s="57" t="s">
        <v>1166</v>
      </c>
      <c r="C1151" s="57">
        <v>2</v>
      </c>
      <c r="D1151" s="57" t="s">
        <v>54</v>
      </c>
      <c r="E1151" s="57">
        <v>191</v>
      </c>
      <c r="F1151" s="57" t="s">
        <v>1328</v>
      </c>
      <c r="G1151" s="57" t="s">
        <v>1321</v>
      </c>
      <c r="H1151" s="57">
        <v>1</v>
      </c>
      <c r="I1151" s="57">
        <v>145</v>
      </c>
    </row>
    <row r="1152" spans="1:9">
      <c r="A1152" s="57">
        <v>80691</v>
      </c>
      <c r="B1152" s="57" t="s">
        <v>1167</v>
      </c>
      <c r="C1152" s="57">
        <v>2</v>
      </c>
      <c r="D1152" s="57" t="s">
        <v>54</v>
      </c>
      <c r="E1152" s="57">
        <v>26</v>
      </c>
      <c r="F1152" s="57" t="s">
        <v>1351</v>
      </c>
      <c r="G1152" s="57" t="s">
        <v>1367</v>
      </c>
      <c r="H1152" s="57">
        <v>9</v>
      </c>
      <c r="I1152" s="57">
        <v>647</v>
      </c>
    </row>
    <row r="1153" spans="1:9">
      <c r="A1153" s="57">
        <v>80695</v>
      </c>
      <c r="B1153" s="57" t="s">
        <v>1168</v>
      </c>
      <c r="C1153" s="57">
        <v>2</v>
      </c>
      <c r="D1153" s="57" t="s">
        <v>54</v>
      </c>
      <c r="E1153" s="57">
        <v>38</v>
      </c>
      <c r="F1153" s="57" t="s">
        <v>1357</v>
      </c>
      <c r="G1153" s="57" t="s">
        <v>1358</v>
      </c>
      <c r="H1153" s="57">
        <v>5</v>
      </c>
      <c r="I1153" s="57">
        <v>371</v>
      </c>
    </row>
    <row r="1154" spans="1:9">
      <c r="A1154" s="57">
        <v>81026</v>
      </c>
      <c r="B1154" s="57" t="s">
        <v>1169</v>
      </c>
      <c r="C1154" s="57">
        <v>7</v>
      </c>
      <c r="D1154" s="57" t="s">
        <v>110</v>
      </c>
      <c r="E1154" s="57">
        <v>107</v>
      </c>
      <c r="F1154" s="57" t="s">
        <v>576</v>
      </c>
      <c r="G1154" s="57" t="s">
        <v>1374</v>
      </c>
      <c r="H1154" s="57">
        <v>11</v>
      </c>
      <c r="I1154" s="57">
        <v>563</v>
      </c>
    </row>
    <row r="1155" spans="1:9">
      <c r="A1155" s="57">
        <v>81350</v>
      </c>
      <c r="B1155" s="57" t="s">
        <v>1170</v>
      </c>
      <c r="C1155" s="57">
        <v>2</v>
      </c>
      <c r="D1155" s="57" t="s">
        <v>54</v>
      </c>
      <c r="E1155" s="57">
        <v>191</v>
      </c>
      <c r="F1155" s="57" t="s">
        <v>1328</v>
      </c>
      <c r="G1155" s="57" t="s">
        <v>1321</v>
      </c>
      <c r="H1155" s="57">
        <v>1</v>
      </c>
      <c r="I1155" s="57">
        <v>145</v>
      </c>
    </row>
    <row r="1156" spans="1:9">
      <c r="A1156" s="57">
        <v>81606</v>
      </c>
      <c r="B1156" s="57" t="s">
        <v>1171</v>
      </c>
      <c r="C1156" s="57">
        <v>1</v>
      </c>
      <c r="D1156" s="57" t="s">
        <v>135</v>
      </c>
      <c r="E1156" s="57">
        <v>1</v>
      </c>
      <c r="F1156" s="57" t="s">
        <v>136</v>
      </c>
      <c r="G1156" s="57" t="s">
        <v>1321</v>
      </c>
      <c r="H1156" s="57">
        <v>1</v>
      </c>
      <c r="I1156" s="57">
        <v>145</v>
      </c>
    </row>
    <row r="1157" spans="1:9">
      <c r="A1157" s="57">
        <v>81706</v>
      </c>
      <c r="B1157" s="57" t="s">
        <v>1172</v>
      </c>
      <c r="C1157" s="57">
        <v>7</v>
      </c>
      <c r="D1157" s="57" t="s">
        <v>25</v>
      </c>
      <c r="E1157" s="57">
        <v>7</v>
      </c>
      <c r="F1157" s="57" t="s">
        <v>1173</v>
      </c>
      <c r="G1157" s="57" t="s">
        <v>1331</v>
      </c>
      <c r="H1157" s="57">
        <v>8</v>
      </c>
      <c r="I1157" s="57">
        <v>209</v>
      </c>
    </row>
    <row r="1158" spans="1:9">
      <c r="A1158" s="57">
        <v>82191</v>
      </c>
      <c r="B1158" s="57" t="s">
        <v>1174</v>
      </c>
      <c r="C1158" s="57">
        <v>6</v>
      </c>
      <c r="D1158" s="57" t="s">
        <v>25</v>
      </c>
      <c r="E1158" s="57">
        <v>149</v>
      </c>
      <c r="F1158" s="57" t="s">
        <v>91</v>
      </c>
      <c r="G1158" s="57" t="s">
        <v>1321</v>
      </c>
      <c r="H1158" s="57">
        <v>1</v>
      </c>
      <c r="I1158" s="57">
        <v>142</v>
      </c>
    </row>
    <row r="1159" spans="1:9">
      <c r="A1159" s="57">
        <v>83312</v>
      </c>
      <c r="B1159" s="57" t="s">
        <v>1175</v>
      </c>
      <c r="C1159" s="57">
        <v>7</v>
      </c>
      <c r="D1159" s="57" t="s">
        <v>110</v>
      </c>
      <c r="E1159" s="57">
        <v>107</v>
      </c>
      <c r="F1159" s="57" t="s">
        <v>576</v>
      </c>
      <c r="G1159" s="57" t="s">
        <v>1343</v>
      </c>
      <c r="H1159" s="57">
        <v>4</v>
      </c>
      <c r="I1159" s="57">
        <v>688</v>
      </c>
    </row>
    <row r="1160" spans="1:9">
      <c r="A1160" s="57">
        <v>83975</v>
      </c>
      <c r="B1160" s="57" t="s">
        <v>1176</v>
      </c>
      <c r="C1160" s="57">
        <v>6</v>
      </c>
      <c r="D1160" s="57" t="s">
        <v>25</v>
      </c>
      <c r="E1160" s="57">
        <v>18</v>
      </c>
      <c r="F1160" s="58" t="s">
        <v>1177</v>
      </c>
      <c r="G1160" s="57" t="s">
        <v>1321</v>
      </c>
      <c r="H1160" s="57">
        <v>1</v>
      </c>
      <c r="I1160" s="57">
        <v>141</v>
      </c>
    </row>
    <row r="1161" spans="1:9">
      <c r="A1161" s="57">
        <v>84091</v>
      </c>
      <c r="B1161" s="57" t="s">
        <v>1178</v>
      </c>
      <c r="C1161" s="57">
        <v>6</v>
      </c>
      <c r="D1161" s="57" t="s">
        <v>25</v>
      </c>
      <c r="E1161" s="57">
        <v>19</v>
      </c>
      <c r="F1161" s="57" t="s">
        <v>1179</v>
      </c>
      <c r="G1161" s="57" t="s">
        <v>1321</v>
      </c>
      <c r="H1161" s="57">
        <v>1</v>
      </c>
      <c r="I1161" s="57">
        <v>141</v>
      </c>
    </row>
    <row r="1162" spans="1:9">
      <c r="A1162" s="57">
        <v>84212</v>
      </c>
      <c r="B1162" s="57" t="s">
        <v>1180</v>
      </c>
      <c r="C1162" s="57">
        <v>6</v>
      </c>
      <c r="D1162" s="57" t="s">
        <v>25</v>
      </c>
      <c r="E1162" s="57">
        <v>20</v>
      </c>
      <c r="F1162" s="57" t="s">
        <v>1181</v>
      </c>
      <c r="G1162" s="57" t="s">
        <v>1321</v>
      </c>
      <c r="H1162" s="57">
        <v>1</v>
      </c>
      <c r="I1162" s="57">
        <v>143</v>
      </c>
    </row>
    <row r="1163" spans="1:9">
      <c r="A1163" s="57">
        <v>84329</v>
      </c>
      <c r="B1163" s="57" t="s">
        <v>1182</v>
      </c>
      <c r="C1163" s="57">
        <v>6</v>
      </c>
      <c r="D1163" s="57" t="s">
        <v>25</v>
      </c>
      <c r="E1163" s="57">
        <v>21</v>
      </c>
      <c r="F1163" s="57" t="s">
        <v>1182</v>
      </c>
      <c r="G1163" s="57" t="s">
        <v>1321</v>
      </c>
      <c r="H1163" s="57">
        <v>1</v>
      </c>
      <c r="I1163" s="57">
        <v>142</v>
      </c>
    </row>
    <row r="1164" spans="1:9">
      <c r="A1164" s="57">
        <v>84464</v>
      </c>
      <c r="B1164" s="57" t="s">
        <v>1183</v>
      </c>
      <c r="C1164" s="57">
        <v>6</v>
      </c>
      <c r="D1164" s="57" t="s">
        <v>25</v>
      </c>
      <c r="E1164" s="57">
        <v>22</v>
      </c>
      <c r="F1164" s="57" t="s">
        <v>1184</v>
      </c>
      <c r="G1164" s="57" t="s">
        <v>1321</v>
      </c>
      <c r="H1164" s="57">
        <v>1</v>
      </c>
      <c r="I1164" s="57">
        <v>145</v>
      </c>
    </row>
    <row r="1165" spans="1:9">
      <c r="A1165" s="57">
        <v>84606</v>
      </c>
      <c r="B1165" s="57" t="s">
        <v>1185</v>
      </c>
      <c r="C1165" s="57">
        <v>6</v>
      </c>
      <c r="D1165" s="57" t="s">
        <v>25</v>
      </c>
      <c r="E1165" s="57">
        <v>23</v>
      </c>
      <c r="F1165" s="57" t="s">
        <v>1186</v>
      </c>
      <c r="G1165" s="57" t="s">
        <v>1321</v>
      </c>
      <c r="H1165" s="57">
        <v>1</v>
      </c>
      <c r="I1165" s="57">
        <v>145</v>
      </c>
    </row>
    <row r="1166" spans="1:9">
      <c r="A1166" s="57">
        <v>85343</v>
      </c>
      <c r="B1166" s="57" t="s">
        <v>1187</v>
      </c>
      <c r="C1166" s="57">
        <v>2</v>
      </c>
      <c r="D1166" s="57" t="s">
        <v>54</v>
      </c>
      <c r="E1166" s="57">
        <v>191</v>
      </c>
      <c r="F1166" s="57" t="s">
        <v>1328</v>
      </c>
      <c r="G1166" s="57" t="s">
        <v>1321</v>
      </c>
      <c r="H1166" s="57">
        <v>1</v>
      </c>
      <c r="I1166" s="57">
        <v>145</v>
      </c>
    </row>
    <row r="1167" spans="1:9">
      <c r="A1167" s="57">
        <v>85350</v>
      </c>
      <c r="B1167" s="57" t="s">
        <v>1188</v>
      </c>
      <c r="C1167" s="57">
        <v>2</v>
      </c>
      <c r="D1167" s="57" t="s">
        <v>54</v>
      </c>
      <c r="E1167" s="57">
        <v>4</v>
      </c>
      <c r="F1167" s="57" t="s">
        <v>1646</v>
      </c>
      <c r="G1167" s="57" t="s">
        <v>1363</v>
      </c>
      <c r="H1167" s="57">
        <v>10</v>
      </c>
      <c r="I1167" s="57">
        <v>177</v>
      </c>
    </row>
    <row r="1168" spans="1:9">
      <c r="A1168" s="57">
        <v>85357</v>
      </c>
      <c r="B1168" s="57" t="s">
        <v>1189</v>
      </c>
      <c r="C1168" s="57">
        <v>2</v>
      </c>
      <c r="D1168" s="57" t="s">
        <v>54</v>
      </c>
      <c r="E1168" s="57">
        <v>22</v>
      </c>
      <c r="F1168" s="57" t="s">
        <v>1498</v>
      </c>
      <c r="G1168" s="57" t="s">
        <v>1334</v>
      </c>
      <c r="H1168" s="57">
        <v>14</v>
      </c>
      <c r="I1168" s="57">
        <v>181</v>
      </c>
    </row>
    <row r="1169" spans="1:9">
      <c r="A1169" s="57">
        <v>85371</v>
      </c>
      <c r="B1169" s="57" t="s">
        <v>1190</v>
      </c>
      <c r="C1169" s="57">
        <v>2</v>
      </c>
      <c r="D1169" s="57" t="s">
        <v>54</v>
      </c>
      <c r="E1169" s="57">
        <v>6</v>
      </c>
      <c r="F1169" s="57" t="s">
        <v>1330</v>
      </c>
      <c r="G1169" s="57" t="s">
        <v>1356</v>
      </c>
      <c r="H1169" s="57">
        <v>5</v>
      </c>
      <c r="I1169" s="57">
        <v>194</v>
      </c>
    </row>
    <row r="1170" spans="1:9">
      <c r="A1170" s="57">
        <v>85378</v>
      </c>
      <c r="B1170" s="57" t="s">
        <v>1295</v>
      </c>
      <c r="C1170" s="57">
        <v>2</v>
      </c>
      <c r="D1170" s="57" t="s">
        <v>54</v>
      </c>
      <c r="E1170" s="57">
        <v>23</v>
      </c>
      <c r="F1170" s="57" t="s">
        <v>1346</v>
      </c>
      <c r="G1170" s="57" t="s">
        <v>1347</v>
      </c>
      <c r="H1170" s="57">
        <v>7</v>
      </c>
      <c r="I1170" s="57">
        <v>204</v>
      </c>
    </row>
    <row r="1171" spans="1:9">
      <c r="A1171" s="57">
        <v>85385</v>
      </c>
      <c r="B1171" s="57" t="s">
        <v>1191</v>
      </c>
      <c r="C1171" s="57">
        <v>2</v>
      </c>
      <c r="D1171" s="57" t="s">
        <v>54</v>
      </c>
      <c r="E1171" s="57">
        <v>6</v>
      </c>
      <c r="F1171" s="57" t="s">
        <v>1330</v>
      </c>
      <c r="G1171" s="57" t="s">
        <v>1331</v>
      </c>
      <c r="H1171" s="57">
        <v>8</v>
      </c>
      <c r="I1171" s="57">
        <v>209</v>
      </c>
    </row>
    <row r="1172" spans="1:9">
      <c r="A1172" s="57">
        <v>85392</v>
      </c>
      <c r="B1172" s="57" t="s">
        <v>1192</v>
      </c>
      <c r="C1172" s="57">
        <v>6</v>
      </c>
      <c r="D1172" s="57" t="s">
        <v>25</v>
      </c>
      <c r="E1172" s="57">
        <v>149</v>
      </c>
      <c r="F1172" s="57" t="s">
        <v>91</v>
      </c>
      <c r="G1172" s="57" t="s">
        <v>1321</v>
      </c>
      <c r="H1172" s="57">
        <v>1</v>
      </c>
      <c r="I1172" s="57">
        <v>142</v>
      </c>
    </row>
    <row r="1173" spans="1:9">
      <c r="A1173" s="57">
        <v>85399</v>
      </c>
      <c r="B1173" s="57" t="s">
        <v>1193</v>
      </c>
      <c r="C1173" s="57">
        <v>2</v>
      </c>
      <c r="D1173" s="57" t="s">
        <v>54</v>
      </c>
      <c r="E1173" s="57">
        <v>4</v>
      </c>
      <c r="F1173" s="57" t="s">
        <v>1646</v>
      </c>
      <c r="G1173" s="57" t="s">
        <v>1647</v>
      </c>
      <c r="H1173" s="57">
        <v>10</v>
      </c>
      <c r="I1173" s="57">
        <v>214</v>
      </c>
    </row>
    <row r="1174" spans="1:9">
      <c r="A1174" s="57">
        <v>85413</v>
      </c>
      <c r="B1174" s="57" t="s">
        <v>1194</v>
      </c>
      <c r="C1174" s="57">
        <v>2</v>
      </c>
      <c r="D1174" s="57" t="s">
        <v>54</v>
      </c>
      <c r="E1174" s="57">
        <v>6</v>
      </c>
      <c r="F1174" s="57" t="s">
        <v>1330</v>
      </c>
      <c r="G1174" s="57" t="s">
        <v>1364</v>
      </c>
      <c r="H1174" s="57">
        <v>5</v>
      </c>
      <c r="I1174" s="57">
        <v>224</v>
      </c>
    </row>
    <row r="1175" spans="1:9">
      <c r="A1175" s="57">
        <v>85420</v>
      </c>
      <c r="B1175" s="57" t="s">
        <v>1195</v>
      </c>
      <c r="C1175" s="57">
        <v>2</v>
      </c>
      <c r="D1175" s="57" t="s">
        <v>54</v>
      </c>
      <c r="E1175" s="57">
        <v>26</v>
      </c>
      <c r="F1175" s="57" t="s">
        <v>1351</v>
      </c>
      <c r="G1175" s="57" t="s">
        <v>1632</v>
      </c>
      <c r="H1175" s="57">
        <v>9</v>
      </c>
      <c r="I1175" s="57">
        <v>260</v>
      </c>
    </row>
    <row r="1176" spans="1:9">
      <c r="A1176" s="57">
        <v>85427</v>
      </c>
      <c r="B1176" s="57" t="s">
        <v>1196</v>
      </c>
      <c r="C1176" s="57">
        <v>2</v>
      </c>
      <c r="D1176" s="57" t="s">
        <v>54</v>
      </c>
      <c r="E1176" s="57">
        <v>30</v>
      </c>
      <c r="F1176" s="57" t="s">
        <v>1337</v>
      </c>
      <c r="G1176" s="57" t="s">
        <v>1365</v>
      </c>
      <c r="H1176" s="57">
        <v>6</v>
      </c>
      <c r="I1176" s="57">
        <v>603</v>
      </c>
    </row>
    <row r="1177" spans="1:9">
      <c r="A1177" s="57">
        <v>85441</v>
      </c>
      <c r="B1177" s="57" t="s">
        <v>1197</v>
      </c>
      <c r="C1177" s="57">
        <v>6</v>
      </c>
      <c r="D1177" s="57" t="s">
        <v>25</v>
      </c>
      <c r="E1177" s="57">
        <v>32</v>
      </c>
      <c r="F1177" s="57" t="s">
        <v>1375</v>
      </c>
      <c r="G1177" s="57" t="s">
        <v>1321</v>
      </c>
      <c r="H1177" s="57">
        <v>1</v>
      </c>
      <c r="I1177" s="57">
        <v>145</v>
      </c>
    </row>
    <row r="1178" spans="1:9">
      <c r="A1178" s="57">
        <v>85448</v>
      </c>
      <c r="B1178" s="57" t="s">
        <v>1296</v>
      </c>
      <c r="C1178" s="57">
        <v>2</v>
      </c>
      <c r="D1178" s="57" t="s">
        <v>54</v>
      </c>
      <c r="E1178" s="57">
        <v>24</v>
      </c>
      <c r="F1178" s="57" t="s">
        <v>1349</v>
      </c>
      <c r="G1178" s="57" t="s">
        <v>1369</v>
      </c>
      <c r="H1178" s="57">
        <v>7</v>
      </c>
      <c r="I1178" s="57">
        <v>310</v>
      </c>
    </row>
    <row r="1179" spans="1:9">
      <c r="A1179" s="57">
        <v>85462</v>
      </c>
      <c r="B1179" s="57" t="s">
        <v>1198</v>
      </c>
      <c r="C1179" s="57">
        <v>2</v>
      </c>
      <c r="D1179" s="57" t="s">
        <v>54</v>
      </c>
      <c r="E1179" s="57">
        <v>191</v>
      </c>
      <c r="F1179" s="57" t="s">
        <v>1328</v>
      </c>
      <c r="G1179" s="57" t="s">
        <v>1329</v>
      </c>
      <c r="H1179" s="57">
        <v>1</v>
      </c>
      <c r="I1179" s="57">
        <v>141</v>
      </c>
    </row>
    <row r="1180" spans="1:9">
      <c r="A1180" s="57">
        <v>85469</v>
      </c>
      <c r="B1180" s="57" t="s">
        <v>1199</v>
      </c>
      <c r="C1180" s="57">
        <v>2</v>
      </c>
      <c r="D1180" s="57" t="s">
        <v>54</v>
      </c>
      <c r="E1180" s="57">
        <v>38</v>
      </c>
      <c r="F1180" s="57" t="s">
        <v>1357</v>
      </c>
      <c r="G1180" s="57" t="s">
        <v>1358</v>
      </c>
      <c r="H1180" s="57">
        <v>5</v>
      </c>
      <c r="I1180" s="57">
        <v>371</v>
      </c>
    </row>
    <row r="1181" spans="1:9">
      <c r="A1181" s="57">
        <v>85476</v>
      </c>
      <c r="B1181" s="57" t="s">
        <v>1200</v>
      </c>
      <c r="C1181" s="57">
        <v>2</v>
      </c>
      <c r="D1181" s="57" t="s">
        <v>54</v>
      </c>
      <c r="E1181" s="57">
        <v>38</v>
      </c>
      <c r="F1181" s="57" t="s">
        <v>1357</v>
      </c>
      <c r="G1181" s="57" t="s">
        <v>1370</v>
      </c>
      <c r="H1181" s="57">
        <v>5</v>
      </c>
      <c r="I1181" s="57">
        <v>372</v>
      </c>
    </row>
    <row r="1182" spans="1:9">
      <c r="A1182" s="57">
        <v>85483</v>
      </c>
      <c r="B1182" s="57" t="s">
        <v>1201</v>
      </c>
      <c r="C1182" s="57">
        <v>2</v>
      </c>
      <c r="D1182" s="57" t="s">
        <v>54</v>
      </c>
      <c r="E1182" s="57">
        <v>22</v>
      </c>
      <c r="F1182" s="57" t="s">
        <v>1498</v>
      </c>
      <c r="G1182" s="57" t="s">
        <v>1569</v>
      </c>
      <c r="H1182" s="57">
        <v>14</v>
      </c>
      <c r="I1182" s="57">
        <v>375</v>
      </c>
    </row>
    <row r="1183" spans="1:9">
      <c r="A1183" s="57">
        <v>85490</v>
      </c>
      <c r="B1183" s="57" t="s">
        <v>1202</v>
      </c>
      <c r="C1183" s="57">
        <v>2</v>
      </c>
      <c r="D1183" s="57" t="s">
        <v>54</v>
      </c>
      <c r="E1183" s="57">
        <v>38</v>
      </c>
      <c r="F1183" s="57" t="s">
        <v>1357</v>
      </c>
      <c r="G1183" s="57" t="s">
        <v>1419</v>
      </c>
      <c r="H1183" s="57">
        <v>5</v>
      </c>
      <c r="I1183" s="57">
        <v>387</v>
      </c>
    </row>
    <row r="1184" spans="1:9">
      <c r="A1184" s="57">
        <v>85497</v>
      </c>
      <c r="B1184" s="57" t="s">
        <v>1203</v>
      </c>
      <c r="C1184" s="57">
        <v>2</v>
      </c>
      <c r="D1184" s="57" t="s">
        <v>54</v>
      </c>
      <c r="E1184" s="57">
        <v>24</v>
      </c>
      <c r="F1184" s="57" t="s">
        <v>1349</v>
      </c>
      <c r="G1184" s="57" t="s">
        <v>1555</v>
      </c>
      <c r="H1184" s="57">
        <v>7</v>
      </c>
      <c r="I1184" s="57">
        <v>389</v>
      </c>
    </row>
    <row r="1185" spans="1:9">
      <c r="A1185" s="57">
        <v>85504</v>
      </c>
      <c r="B1185" s="57" t="s">
        <v>1204</v>
      </c>
      <c r="C1185" s="57">
        <v>2</v>
      </c>
      <c r="D1185" s="57" t="s">
        <v>54</v>
      </c>
      <c r="E1185" s="57">
        <v>26</v>
      </c>
      <c r="F1185" s="57" t="s">
        <v>1351</v>
      </c>
      <c r="G1185" s="57" t="s">
        <v>1354</v>
      </c>
      <c r="H1185" s="57">
        <v>9</v>
      </c>
      <c r="I1185" s="57">
        <v>396</v>
      </c>
    </row>
    <row r="1186" spans="1:9">
      <c r="A1186" s="57">
        <v>85511</v>
      </c>
      <c r="B1186" s="57" t="s">
        <v>1205</v>
      </c>
      <c r="C1186" s="57">
        <v>2</v>
      </c>
      <c r="D1186" s="57" t="s">
        <v>54</v>
      </c>
      <c r="E1186" s="57">
        <v>6</v>
      </c>
      <c r="F1186" s="57" t="s">
        <v>1330</v>
      </c>
      <c r="G1186" s="57" t="s">
        <v>1332</v>
      </c>
      <c r="H1186" s="57">
        <v>8</v>
      </c>
      <c r="I1186" s="57">
        <v>401</v>
      </c>
    </row>
    <row r="1187" spans="1:9">
      <c r="A1187" s="57">
        <v>85518</v>
      </c>
      <c r="B1187" s="57" t="s">
        <v>1297</v>
      </c>
      <c r="C1187" s="57">
        <v>2</v>
      </c>
      <c r="D1187" s="57" t="s">
        <v>54</v>
      </c>
      <c r="E1187" s="57">
        <v>30</v>
      </c>
      <c r="F1187" s="57" t="s">
        <v>1337</v>
      </c>
      <c r="G1187" s="57" t="s">
        <v>1339</v>
      </c>
      <c r="H1187" s="57">
        <v>6</v>
      </c>
      <c r="I1187" s="57">
        <v>603</v>
      </c>
    </row>
    <row r="1188" spans="1:9">
      <c r="A1188" s="57">
        <v>85525</v>
      </c>
      <c r="B1188" s="57" t="s">
        <v>1206</v>
      </c>
      <c r="C1188" s="57">
        <v>2</v>
      </c>
      <c r="D1188" s="57" t="s">
        <v>54</v>
      </c>
      <c r="E1188" s="57">
        <v>6</v>
      </c>
      <c r="F1188" s="57" t="s">
        <v>1330</v>
      </c>
      <c r="G1188" s="57" t="s">
        <v>1605</v>
      </c>
      <c r="H1188" s="57">
        <v>8</v>
      </c>
      <c r="I1188" s="57">
        <v>419</v>
      </c>
    </row>
    <row r="1189" spans="1:9">
      <c r="A1189" s="57">
        <v>85539</v>
      </c>
      <c r="B1189" s="57" t="s">
        <v>1207</v>
      </c>
      <c r="C1189" s="57">
        <v>2</v>
      </c>
      <c r="D1189" s="57" t="s">
        <v>54</v>
      </c>
      <c r="E1189" s="57">
        <v>10</v>
      </c>
      <c r="F1189" s="57" t="s">
        <v>1592</v>
      </c>
      <c r="G1189" s="57" t="s">
        <v>1718</v>
      </c>
      <c r="H1189" s="57">
        <v>12</v>
      </c>
      <c r="I1189" s="57">
        <v>438</v>
      </c>
    </row>
    <row r="1190" spans="1:9">
      <c r="A1190" s="57">
        <v>85553</v>
      </c>
      <c r="B1190" s="57" t="s">
        <v>1208</v>
      </c>
      <c r="C1190" s="57">
        <v>2</v>
      </c>
      <c r="D1190" s="57" t="s">
        <v>54</v>
      </c>
      <c r="E1190" s="57">
        <v>32</v>
      </c>
      <c r="F1190" s="57" t="s">
        <v>1335</v>
      </c>
      <c r="G1190" s="57" t="s">
        <v>1504</v>
      </c>
      <c r="H1190" s="57">
        <v>6</v>
      </c>
      <c r="I1190" s="57">
        <v>603</v>
      </c>
    </row>
    <row r="1191" spans="1:9">
      <c r="A1191" s="57">
        <v>85560</v>
      </c>
      <c r="B1191" s="57" t="s">
        <v>1209</v>
      </c>
      <c r="C1191" s="57">
        <v>2</v>
      </c>
      <c r="D1191" s="57" t="s">
        <v>54</v>
      </c>
      <c r="E1191" s="57">
        <v>24</v>
      </c>
      <c r="F1191" s="57" t="s">
        <v>1349</v>
      </c>
      <c r="G1191" s="57" t="s">
        <v>1559</v>
      </c>
      <c r="H1191" s="57">
        <v>7</v>
      </c>
      <c r="I1191" s="57">
        <v>491</v>
      </c>
    </row>
    <row r="1192" spans="1:9">
      <c r="A1192" s="57">
        <v>85567</v>
      </c>
      <c r="B1192" s="57" t="s">
        <v>1210</v>
      </c>
      <c r="C1192" s="57">
        <v>2</v>
      </c>
      <c r="D1192" s="57" t="s">
        <v>54</v>
      </c>
      <c r="E1192" s="57">
        <v>10</v>
      </c>
      <c r="F1192" s="57" t="s">
        <v>1592</v>
      </c>
      <c r="G1192" s="57" t="s">
        <v>1793</v>
      </c>
      <c r="H1192" s="57">
        <v>12</v>
      </c>
      <c r="I1192" s="57">
        <v>495</v>
      </c>
    </row>
    <row r="1193" spans="1:9">
      <c r="A1193" s="57">
        <v>85574</v>
      </c>
      <c r="B1193" s="57" t="s">
        <v>1211</v>
      </c>
      <c r="C1193" s="57">
        <v>2</v>
      </c>
      <c r="D1193" s="57" t="s">
        <v>54</v>
      </c>
      <c r="E1193" s="57">
        <v>12</v>
      </c>
      <c r="F1193" s="57" t="s">
        <v>1678</v>
      </c>
      <c r="G1193" s="57" t="s">
        <v>1359</v>
      </c>
      <c r="H1193" s="57">
        <v>11</v>
      </c>
      <c r="I1193" s="57">
        <v>562</v>
      </c>
    </row>
    <row r="1194" spans="1:9">
      <c r="A1194" s="57">
        <v>85595</v>
      </c>
      <c r="B1194" s="57" t="s">
        <v>1212</v>
      </c>
      <c r="C1194" s="57">
        <v>2</v>
      </c>
      <c r="D1194" s="57" t="s">
        <v>54</v>
      </c>
      <c r="E1194" s="57">
        <v>31</v>
      </c>
      <c r="F1194" s="57" t="s">
        <v>1340</v>
      </c>
      <c r="G1194" s="57" t="s">
        <v>1511</v>
      </c>
      <c r="H1194" s="57">
        <v>6</v>
      </c>
      <c r="I1194" s="57">
        <v>603</v>
      </c>
    </row>
    <row r="1195" spans="1:9">
      <c r="A1195" s="57">
        <v>85609</v>
      </c>
      <c r="B1195" s="57" t="s">
        <v>1213</v>
      </c>
      <c r="C1195" s="57">
        <v>6</v>
      </c>
      <c r="D1195" s="57" t="s">
        <v>25</v>
      </c>
      <c r="E1195" s="57">
        <v>149</v>
      </c>
      <c r="F1195" s="57" t="s">
        <v>91</v>
      </c>
      <c r="G1195" s="57" t="s">
        <v>1321</v>
      </c>
      <c r="H1195" s="57">
        <v>1</v>
      </c>
      <c r="I1195" s="57">
        <v>142</v>
      </c>
    </row>
    <row r="1196" spans="1:9">
      <c r="A1196" s="57">
        <v>85616</v>
      </c>
      <c r="B1196" s="57" t="s">
        <v>1214</v>
      </c>
      <c r="C1196" s="57">
        <v>2</v>
      </c>
      <c r="D1196" s="57" t="s">
        <v>54</v>
      </c>
      <c r="E1196" s="57">
        <v>37</v>
      </c>
      <c r="F1196" s="57" t="s">
        <v>1381</v>
      </c>
      <c r="G1196" s="57" t="s">
        <v>1345</v>
      </c>
      <c r="H1196" s="57">
        <v>3</v>
      </c>
      <c r="I1196" s="57">
        <v>633</v>
      </c>
    </row>
    <row r="1197" spans="1:9">
      <c r="A1197" s="57">
        <v>85644</v>
      </c>
      <c r="B1197" s="57" t="s">
        <v>1215</v>
      </c>
      <c r="C1197" s="57">
        <v>2</v>
      </c>
      <c r="D1197" s="57" t="s">
        <v>54</v>
      </c>
      <c r="E1197" s="57">
        <v>22</v>
      </c>
      <c r="F1197" s="57" t="s">
        <v>1498</v>
      </c>
      <c r="G1197" s="57" t="s">
        <v>1580</v>
      </c>
      <c r="H1197" s="57">
        <v>14</v>
      </c>
      <c r="I1197" s="57">
        <v>637</v>
      </c>
    </row>
    <row r="1198" spans="1:9">
      <c r="A1198" s="57">
        <v>85651</v>
      </c>
      <c r="B1198" s="57" t="s">
        <v>1216</v>
      </c>
      <c r="C1198" s="57">
        <v>2</v>
      </c>
      <c r="D1198" s="57" t="s">
        <v>54</v>
      </c>
      <c r="E1198" s="57">
        <v>32</v>
      </c>
      <c r="F1198" s="57" t="s">
        <v>1335</v>
      </c>
      <c r="G1198" s="57" t="s">
        <v>1371</v>
      </c>
      <c r="H1198" s="57">
        <v>6</v>
      </c>
      <c r="I1198" s="57">
        <v>603</v>
      </c>
    </row>
    <row r="1199" spans="1:9">
      <c r="A1199" s="57">
        <v>85665</v>
      </c>
      <c r="B1199" s="57" t="s">
        <v>1217</v>
      </c>
      <c r="C1199" s="57">
        <v>2</v>
      </c>
      <c r="D1199" s="57" t="s">
        <v>54</v>
      </c>
      <c r="E1199" s="57">
        <v>38</v>
      </c>
      <c r="F1199" s="57" t="s">
        <v>1357</v>
      </c>
      <c r="G1199" s="57" t="s">
        <v>1431</v>
      </c>
      <c r="H1199" s="57">
        <v>5</v>
      </c>
      <c r="I1199" s="57">
        <v>687</v>
      </c>
    </row>
    <row r="1200" spans="1:9">
      <c r="A1200" s="57">
        <v>85700</v>
      </c>
      <c r="B1200" s="57" t="s">
        <v>1218</v>
      </c>
      <c r="C1200" s="57">
        <v>6</v>
      </c>
      <c r="D1200" s="57" t="s">
        <v>25</v>
      </c>
      <c r="E1200" s="57">
        <v>149</v>
      </c>
      <c r="F1200" s="57" t="s">
        <v>91</v>
      </c>
      <c r="G1200" s="57" t="s">
        <v>1321</v>
      </c>
      <c r="H1200" s="57">
        <v>1</v>
      </c>
      <c r="I1200" s="57">
        <v>143</v>
      </c>
    </row>
    <row r="1201" spans="1:9">
      <c r="A1201" s="57">
        <v>85718</v>
      </c>
      <c r="B1201" s="57" t="s">
        <v>1219</v>
      </c>
      <c r="C1201" s="57">
        <v>2</v>
      </c>
      <c r="D1201" s="57" t="s">
        <v>54</v>
      </c>
      <c r="E1201" s="57">
        <v>38</v>
      </c>
      <c r="F1201" s="57" t="s">
        <v>1357</v>
      </c>
      <c r="G1201" s="57" t="s">
        <v>1414</v>
      </c>
      <c r="H1201" s="57">
        <v>5</v>
      </c>
      <c r="I1201" s="57">
        <v>669</v>
      </c>
    </row>
    <row r="1202" spans="1:9">
      <c r="A1202" s="57">
        <v>85789</v>
      </c>
      <c r="B1202" s="57" t="s">
        <v>1220</v>
      </c>
      <c r="C1202" s="57">
        <v>6</v>
      </c>
      <c r="D1202" s="57" t="s">
        <v>25</v>
      </c>
      <c r="E1202" s="57">
        <v>149</v>
      </c>
      <c r="F1202" s="57" t="s">
        <v>91</v>
      </c>
      <c r="G1202" s="57" t="s">
        <v>1321</v>
      </c>
      <c r="H1202" s="57">
        <v>1</v>
      </c>
      <c r="I1202" s="57">
        <v>142</v>
      </c>
    </row>
    <row r="1203" spans="1:9">
      <c r="A1203" s="57">
        <v>85827</v>
      </c>
      <c r="B1203" s="57" t="s">
        <v>1221</v>
      </c>
      <c r="C1203" s="57">
        <v>2</v>
      </c>
      <c r="D1203" s="57" t="s">
        <v>54</v>
      </c>
      <c r="E1203" s="57">
        <v>37</v>
      </c>
      <c r="F1203" s="57" t="s">
        <v>1381</v>
      </c>
      <c r="G1203" s="57" t="s">
        <v>1345</v>
      </c>
      <c r="H1203" s="57">
        <v>3</v>
      </c>
      <c r="I1203" s="57">
        <v>633</v>
      </c>
    </row>
    <row r="1204" spans="1:9">
      <c r="A1204" s="57">
        <v>85848</v>
      </c>
      <c r="B1204" s="57" t="s">
        <v>1222</v>
      </c>
      <c r="C1204" s="57">
        <v>2</v>
      </c>
      <c r="D1204" s="57" t="s">
        <v>54</v>
      </c>
      <c r="E1204" s="57">
        <v>30</v>
      </c>
      <c r="F1204" s="57" t="s">
        <v>1337</v>
      </c>
      <c r="G1204" s="57" t="s">
        <v>1365</v>
      </c>
      <c r="H1204" s="57">
        <v>6</v>
      </c>
      <c r="I1204" s="57">
        <v>603</v>
      </c>
    </row>
    <row r="1205" spans="1:9">
      <c r="A1205" s="57">
        <v>85869</v>
      </c>
      <c r="B1205" s="57" t="s">
        <v>1223</v>
      </c>
      <c r="C1205" s="57">
        <v>2</v>
      </c>
      <c r="D1205" s="57" t="s">
        <v>54</v>
      </c>
      <c r="E1205" s="57">
        <v>25</v>
      </c>
      <c r="F1205" s="57" t="s">
        <v>1524</v>
      </c>
      <c r="G1205" s="57" t="s">
        <v>1525</v>
      </c>
      <c r="H1205" s="57">
        <v>7</v>
      </c>
      <c r="I1205" s="57">
        <v>582</v>
      </c>
    </row>
    <row r="1206" spans="1:9">
      <c r="A1206" s="57">
        <v>85890</v>
      </c>
      <c r="B1206" s="57" t="s">
        <v>1298</v>
      </c>
      <c r="C1206" s="57">
        <v>2</v>
      </c>
      <c r="D1206" s="57" t="s">
        <v>54</v>
      </c>
      <c r="E1206" s="57">
        <v>26</v>
      </c>
      <c r="F1206" s="57" t="s">
        <v>1351</v>
      </c>
      <c r="G1206" s="57" t="s">
        <v>1367</v>
      </c>
      <c r="H1206" s="57">
        <v>9</v>
      </c>
      <c r="I1206" s="57">
        <v>647</v>
      </c>
    </row>
    <row r="1207" spans="1:9">
      <c r="A1207" s="57">
        <v>85958</v>
      </c>
      <c r="B1207" s="57" t="s">
        <v>1299</v>
      </c>
      <c r="C1207" s="57">
        <v>6</v>
      </c>
      <c r="D1207" s="57" t="s">
        <v>25</v>
      </c>
      <c r="E1207" s="57">
        <v>149</v>
      </c>
      <c r="F1207" s="57" t="s">
        <v>91</v>
      </c>
      <c r="G1207" s="57" t="s">
        <v>1321</v>
      </c>
      <c r="H1207" s="57">
        <v>1</v>
      </c>
      <c r="I1207" s="57">
        <v>142</v>
      </c>
    </row>
    <row r="1208" spans="1:9">
      <c r="A1208" s="57">
        <v>85995</v>
      </c>
      <c r="B1208" s="57" t="s">
        <v>1300</v>
      </c>
      <c r="C1208" s="57">
        <v>6</v>
      </c>
      <c r="D1208" s="57" t="s">
        <v>25</v>
      </c>
      <c r="E1208" s="57">
        <v>149</v>
      </c>
      <c r="F1208" s="57" t="s">
        <v>91</v>
      </c>
      <c r="G1208" s="57" t="s">
        <v>1321</v>
      </c>
      <c r="H1208" s="57">
        <v>1</v>
      </c>
      <c r="I1208" s="57">
        <v>142</v>
      </c>
    </row>
    <row r="1209" spans="1:9">
      <c r="A1209" s="57">
        <v>86202</v>
      </c>
      <c r="B1209" s="57" t="s">
        <v>1224</v>
      </c>
      <c r="C1209" s="57">
        <v>6</v>
      </c>
      <c r="D1209" s="57" t="s">
        <v>25</v>
      </c>
      <c r="E1209" s="57">
        <v>109</v>
      </c>
      <c r="F1209" s="57" t="s">
        <v>1225</v>
      </c>
      <c r="G1209" s="57" t="s">
        <v>1321</v>
      </c>
      <c r="H1209" s="57">
        <v>1</v>
      </c>
      <c r="I1209" s="57">
        <v>144</v>
      </c>
    </row>
    <row r="1210" spans="1:9">
      <c r="A1210" s="57">
        <v>86273</v>
      </c>
      <c r="B1210" s="57" t="s">
        <v>1226</v>
      </c>
      <c r="C1210" s="57">
        <v>7</v>
      </c>
      <c r="D1210" s="57" t="s">
        <v>110</v>
      </c>
      <c r="E1210" s="57">
        <v>110</v>
      </c>
      <c r="F1210" s="57" t="s">
        <v>1227</v>
      </c>
      <c r="G1210" s="57" t="s">
        <v>1321</v>
      </c>
      <c r="H1210" s="57">
        <v>1</v>
      </c>
      <c r="I1210" s="57">
        <v>141</v>
      </c>
    </row>
    <row r="1211" spans="1:9">
      <c r="A1211" s="57">
        <v>86443</v>
      </c>
      <c r="B1211" s="57" t="s">
        <v>1228</v>
      </c>
      <c r="C1211" s="57">
        <v>6</v>
      </c>
      <c r="D1211" s="57" t="s">
        <v>25</v>
      </c>
      <c r="E1211" s="57">
        <v>24</v>
      </c>
      <c r="F1211" s="57" t="s">
        <v>1229</v>
      </c>
      <c r="G1211" s="57" t="s">
        <v>1321</v>
      </c>
      <c r="H1211" s="57">
        <v>1</v>
      </c>
      <c r="I1211" s="57">
        <v>145</v>
      </c>
    </row>
    <row r="1212" spans="1:9">
      <c r="A1212" s="57">
        <v>86593</v>
      </c>
      <c r="B1212" s="57" t="s">
        <v>1230</v>
      </c>
      <c r="C1212" s="57">
        <v>6</v>
      </c>
      <c r="D1212" s="57" t="s">
        <v>25</v>
      </c>
      <c r="E1212" s="57">
        <v>25</v>
      </c>
      <c r="F1212" s="57" t="s">
        <v>1231</v>
      </c>
      <c r="G1212" s="57" t="s">
        <v>1321</v>
      </c>
      <c r="H1212" s="57">
        <v>1</v>
      </c>
      <c r="I1212" s="57">
        <v>143</v>
      </c>
    </row>
    <row r="1213" spans="1:9">
      <c r="A1213" s="57">
        <v>86714</v>
      </c>
      <c r="B1213" s="57" t="s">
        <v>1232</v>
      </c>
      <c r="C1213" s="57">
        <v>6</v>
      </c>
      <c r="D1213" s="57" t="s">
        <v>25</v>
      </c>
      <c r="E1213" s="57">
        <v>26</v>
      </c>
      <c r="F1213" s="57" t="s">
        <v>1233</v>
      </c>
      <c r="G1213" s="57" t="s">
        <v>1321</v>
      </c>
      <c r="H1213" s="57">
        <v>1</v>
      </c>
      <c r="I1213" s="57">
        <v>141</v>
      </c>
    </row>
    <row r="1214" spans="1:9">
      <c r="A1214" s="57">
        <v>86836</v>
      </c>
      <c r="B1214" s="57" t="s">
        <v>1234</v>
      </c>
      <c r="C1214" s="57">
        <v>6</v>
      </c>
      <c r="D1214" s="57" t="s">
        <v>25</v>
      </c>
      <c r="E1214" s="57">
        <v>27</v>
      </c>
      <c r="F1214" s="57" t="s">
        <v>1235</v>
      </c>
      <c r="G1214" s="57" t="s">
        <v>1321</v>
      </c>
      <c r="H1214" s="57">
        <v>1</v>
      </c>
      <c r="I1214" s="57">
        <v>145</v>
      </c>
    </row>
    <row r="1215" spans="1:9">
      <c r="A1215" s="57">
        <v>86842</v>
      </c>
      <c r="B1215" s="57" t="s">
        <v>1236</v>
      </c>
      <c r="C1215" s="57">
        <v>6</v>
      </c>
      <c r="D1215" s="57" t="s">
        <v>25</v>
      </c>
      <c r="E1215" s="57">
        <v>28</v>
      </c>
      <c r="F1215" s="57" t="s">
        <v>1237</v>
      </c>
      <c r="G1215" s="57" t="s">
        <v>1321</v>
      </c>
      <c r="H1215" s="57">
        <v>1</v>
      </c>
      <c r="I1215" s="57">
        <v>145</v>
      </c>
    </row>
    <row r="1216" spans="1:9">
      <c r="A1216" s="57">
        <v>89957</v>
      </c>
      <c r="B1216" s="57" t="s">
        <v>1238</v>
      </c>
      <c r="C1216" s="57">
        <v>1</v>
      </c>
      <c r="D1216" s="57" t="s">
        <v>135</v>
      </c>
      <c r="E1216" s="57">
        <v>13</v>
      </c>
      <c r="F1216" s="57" t="s">
        <v>801</v>
      </c>
      <c r="G1216" s="57" t="s">
        <v>1321</v>
      </c>
      <c r="H1216" s="57">
        <v>1</v>
      </c>
      <c r="I1216" s="57">
        <v>145</v>
      </c>
    </row>
    <row r="1217" spans="1:9">
      <c r="A1217" s="57">
        <v>89981</v>
      </c>
      <c r="B1217" s="57" t="s">
        <v>1239</v>
      </c>
      <c r="C1217" s="57">
        <v>6</v>
      </c>
      <c r="D1217" s="57" t="s">
        <v>25</v>
      </c>
      <c r="E1217" s="57">
        <v>181</v>
      </c>
      <c r="F1217" s="57" t="s">
        <v>1320</v>
      </c>
      <c r="G1217" s="57" t="s">
        <v>1321</v>
      </c>
      <c r="H1217" s="57">
        <v>1</v>
      </c>
      <c r="I1217" s="57">
        <v>145</v>
      </c>
    </row>
    <row r="1218" spans="1:9">
      <c r="A1218" s="57">
        <v>89982</v>
      </c>
      <c r="B1218" s="57" t="s">
        <v>1240</v>
      </c>
      <c r="C1218" s="57">
        <v>6</v>
      </c>
      <c r="D1218" s="57" t="s">
        <v>25</v>
      </c>
      <c r="E1218" s="57">
        <v>181</v>
      </c>
      <c r="F1218" s="57" t="s">
        <v>1320</v>
      </c>
      <c r="G1218" s="57" t="s">
        <v>1321</v>
      </c>
      <c r="H1218" s="57">
        <v>1</v>
      </c>
      <c r="I1218" s="57">
        <v>145</v>
      </c>
    </row>
    <row r="1219" spans="1:9">
      <c r="A1219" s="57">
        <v>89985</v>
      </c>
      <c r="B1219" s="57" t="s">
        <v>1241</v>
      </c>
      <c r="C1219" s="57">
        <v>6</v>
      </c>
      <c r="D1219" s="57" t="s">
        <v>25</v>
      </c>
      <c r="E1219" s="57">
        <v>181</v>
      </c>
      <c r="F1219" s="57" t="s">
        <v>1320</v>
      </c>
      <c r="G1219" s="57" t="s">
        <v>1321</v>
      </c>
      <c r="H1219" s="57">
        <v>1</v>
      </c>
      <c r="I1219" s="57">
        <v>145</v>
      </c>
    </row>
    <row r="1220" spans="1:9">
      <c r="A1220" s="57">
        <v>89987</v>
      </c>
      <c r="B1220" s="57" t="s">
        <v>1242</v>
      </c>
      <c r="C1220" s="57">
        <v>6</v>
      </c>
      <c r="D1220" s="57" t="s">
        <v>25</v>
      </c>
      <c r="E1220" s="57">
        <v>181</v>
      </c>
      <c r="F1220" s="57" t="s">
        <v>1320</v>
      </c>
      <c r="G1220" s="57" t="s">
        <v>1321</v>
      </c>
      <c r="H1220" s="57">
        <v>1</v>
      </c>
      <c r="I1220" s="57">
        <v>145</v>
      </c>
    </row>
    <row r="1221" spans="1:9">
      <c r="A1221" s="57">
        <v>89988</v>
      </c>
      <c r="B1221" s="57" t="s">
        <v>1243</v>
      </c>
      <c r="C1221" s="57">
        <v>6</v>
      </c>
      <c r="D1221" s="57" t="s">
        <v>25</v>
      </c>
      <c r="E1221" s="57">
        <v>181</v>
      </c>
      <c r="F1221" s="57" t="s">
        <v>1320</v>
      </c>
      <c r="G1221" s="57" t="s">
        <v>1321</v>
      </c>
      <c r="H1221" s="57">
        <v>1</v>
      </c>
      <c r="I1221" s="57">
        <v>145</v>
      </c>
    </row>
    <row r="1222" spans="1:9">
      <c r="A1222" s="57">
        <v>89990</v>
      </c>
      <c r="B1222" s="57" t="s">
        <v>1244</v>
      </c>
      <c r="C1222" s="57">
        <v>6</v>
      </c>
      <c r="D1222" s="57" t="s">
        <v>25</v>
      </c>
      <c r="E1222" s="57">
        <v>181</v>
      </c>
      <c r="F1222" s="57" t="s">
        <v>1320</v>
      </c>
      <c r="G1222" s="57" t="s">
        <v>1321</v>
      </c>
      <c r="H1222" s="57">
        <v>1</v>
      </c>
      <c r="I1222" s="57">
        <v>145</v>
      </c>
    </row>
    <row r="1223" spans="1:9">
      <c r="A1223" s="57">
        <v>89991</v>
      </c>
      <c r="B1223" s="57" t="s">
        <v>1245</v>
      </c>
      <c r="C1223" s="57">
        <v>6</v>
      </c>
      <c r="D1223" s="57" t="s">
        <v>25</v>
      </c>
      <c r="E1223" s="57">
        <v>181</v>
      </c>
      <c r="F1223" s="57" t="s">
        <v>1320</v>
      </c>
      <c r="G1223" s="57" t="s">
        <v>1321</v>
      </c>
      <c r="H1223" s="57">
        <v>1</v>
      </c>
      <c r="I1223" s="57">
        <v>145</v>
      </c>
    </row>
    <row r="1224" spans="1:9">
      <c r="A1224" s="57">
        <v>89992</v>
      </c>
      <c r="B1224" s="57" t="s">
        <v>1246</v>
      </c>
      <c r="C1224" s="57">
        <v>6</v>
      </c>
      <c r="D1224" s="57" t="s">
        <v>25</v>
      </c>
      <c r="E1224" s="57">
        <v>181</v>
      </c>
      <c r="F1224" s="57" t="s">
        <v>1320</v>
      </c>
      <c r="G1224" s="57" t="s">
        <v>1321</v>
      </c>
      <c r="H1224" s="57">
        <v>1</v>
      </c>
      <c r="I1224" s="57">
        <v>145</v>
      </c>
    </row>
    <row r="1225" spans="1:9">
      <c r="A1225" s="57">
        <v>89993</v>
      </c>
      <c r="B1225" s="57" t="s">
        <v>1247</v>
      </c>
      <c r="C1225" s="57">
        <v>6</v>
      </c>
      <c r="D1225" s="57" t="s">
        <v>25</v>
      </c>
      <c r="E1225" s="57">
        <v>181</v>
      </c>
      <c r="F1225" s="57" t="s">
        <v>1320</v>
      </c>
      <c r="G1225" s="57" t="s">
        <v>1321</v>
      </c>
      <c r="H1225" s="57">
        <v>1</v>
      </c>
      <c r="I1225" s="57">
        <v>145</v>
      </c>
    </row>
    <row r="1226" spans="1:9">
      <c r="A1226" s="57">
        <v>89995</v>
      </c>
      <c r="B1226" s="57" t="s">
        <v>1248</v>
      </c>
      <c r="C1226" s="57">
        <v>6</v>
      </c>
      <c r="D1226" s="57" t="s">
        <v>25</v>
      </c>
      <c r="E1226" s="57">
        <v>181</v>
      </c>
      <c r="F1226" s="57" t="s">
        <v>1320</v>
      </c>
      <c r="G1226" s="57" t="s">
        <v>1321</v>
      </c>
      <c r="H1226" s="57">
        <v>1</v>
      </c>
      <c r="I1226" s="57">
        <v>145</v>
      </c>
    </row>
    <row r="1227" spans="1:9">
      <c r="A1227" s="57">
        <v>89996</v>
      </c>
      <c r="B1227" s="57" t="s">
        <v>1249</v>
      </c>
      <c r="C1227" s="57">
        <v>6</v>
      </c>
      <c r="D1227" s="57" t="s">
        <v>25</v>
      </c>
      <c r="E1227" s="57">
        <v>181</v>
      </c>
      <c r="F1227" s="57" t="s">
        <v>1320</v>
      </c>
      <c r="G1227" s="57" t="s">
        <v>1321</v>
      </c>
      <c r="H1227" s="57">
        <v>1</v>
      </c>
      <c r="I1227" s="57">
        <v>145</v>
      </c>
    </row>
    <row r="1228" spans="1:9">
      <c r="A1228" s="57">
        <v>89997</v>
      </c>
      <c r="B1228" s="57" t="s">
        <v>1250</v>
      </c>
      <c r="C1228" s="57">
        <v>6</v>
      </c>
      <c r="D1228" s="57" t="s">
        <v>25</v>
      </c>
      <c r="E1228" s="57">
        <v>181</v>
      </c>
      <c r="F1228" s="57" t="s">
        <v>1320</v>
      </c>
      <c r="G1228" s="57" t="s">
        <v>1321</v>
      </c>
      <c r="H1228" s="57">
        <v>1</v>
      </c>
      <c r="I1228" s="57">
        <v>145</v>
      </c>
    </row>
    <row r="1229" spans="1:9">
      <c r="A1229" s="57">
        <v>91068</v>
      </c>
      <c r="B1229" s="57" t="s">
        <v>1251</v>
      </c>
      <c r="C1229" s="57">
        <v>10</v>
      </c>
      <c r="D1229" s="57" t="s">
        <v>1252</v>
      </c>
      <c r="E1229" s="57">
        <v>192</v>
      </c>
      <c r="F1229" s="57" t="s">
        <v>111</v>
      </c>
      <c r="G1229" s="57" t="s">
        <v>1321</v>
      </c>
      <c r="H1229" s="57">
        <v>1</v>
      </c>
      <c r="I1229" s="57">
        <v>144</v>
      </c>
    </row>
    <row r="1230" spans="1:9">
      <c r="A1230" s="57">
        <v>92524</v>
      </c>
      <c r="B1230" s="57" t="s">
        <v>1253</v>
      </c>
      <c r="C1230" s="57">
        <v>1</v>
      </c>
      <c r="D1230" s="57" t="s">
        <v>135</v>
      </c>
      <c r="E1230" s="57">
        <v>1</v>
      </c>
      <c r="F1230" s="57" t="s">
        <v>136</v>
      </c>
      <c r="G1230" s="57" t="s">
        <v>1321</v>
      </c>
      <c r="H1230" s="57">
        <v>1</v>
      </c>
      <c r="I1230" s="57">
        <v>145</v>
      </c>
    </row>
    <row r="1231" spans="1:9">
      <c r="A1231" s="57">
        <v>93570</v>
      </c>
      <c r="B1231" s="57" t="s">
        <v>1909</v>
      </c>
      <c r="C1231" s="57">
        <v>7</v>
      </c>
      <c r="D1231" s="57" t="s">
        <v>110</v>
      </c>
      <c r="E1231" s="57">
        <v>193</v>
      </c>
      <c r="F1231" s="57" t="s">
        <v>1748</v>
      </c>
      <c r="G1231" s="58" t="s">
        <v>1321</v>
      </c>
      <c r="H1231" s="57">
        <v>1</v>
      </c>
      <c r="I1231" s="57">
        <v>143</v>
      </c>
    </row>
  </sheetData>
  <autoFilter ref="A1:I1231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SES</cp:lastModifiedBy>
  <cp:lastPrinted>2014-07-03T19:12:33Z</cp:lastPrinted>
  <dcterms:created xsi:type="dcterms:W3CDTF">2013-10-31T11:33:48Z</dcterms:created>
  <dcterms:modified xsi:type="dcterms:W3CDTF">2014-12-02T19:09:46Z</dcterms:modified>
</cp:coreProperties>
</file>