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8690" windowHeight="6435" activeTab="0"/>
  </bookViews>
  <sheets>
    <sheet name="Cronograma" sheetId="1" r:id="rId1"/>
  </sheets>
  <definedNames>
    <definedName name="_xlnm.Print_Area" localSheetId="0">'Cronograma'!$A$1:$J$25</definedName>
  </definedNames>
  <calcPr fullCalcOnLoad="1"/>
</workbook>
</file>

<file path=xl/comments1.xml><?xml version="1.0" encoding="utf-8"?>
<comments xmlns="http://schemas.openxmlformats.org/spreadsheetml/2006/main">
  <authors>
    <author>Camilo Chingotte</author>
  </authors>
  <commentList>
    <comment ref="C21" authorId="0">
      <text>
        <r>
          <rPr>
            <b/>
            <sz val="9"/>
            <rFont val="Tahoma"/>
            <family val="0"/>
          </rPr>
          <t xml:space="preserve">INSERIR O VALOR TOTAL NESTE CAMPO
</t>
        </r>
      </text>
    </comment>
  </commentList>
</comments>
</file>

<file path=xl/sharedStrings.xml><?xml version="1.0" encoding="utf-8"?>
<sst xmlns="http://schemas.openxmlformats.org/spreadsheetml/2006/main" count="17" uniqueCount="17">
  <si>
    <t xml:space="preserve">Item </t>
  </si>
  <si>
    <t>Descrição dos Serviços</t>
  </si>
  <si>
    <t>Valor Total</t>
  </si>
  <si>
    <t>TOTAL</t>
  </si>
  <si>
    <t>CRONOGRAMA FÍSICO-FINANCEIRO</t>
  </si>
  <si>
    <t>30 dias</t>
  </si>
  <si>
    <t xml:space="preserve">60 dias </t>
  </si>
  <si>
    <t>90 dias</t>
  </si>
  <si>
    <t>120 dias</t>
  </si>
  <si>
    <t>150 dias</t>
  </si>
  <si>
    <t>180 dias</t>
  </si>
  <si>
    <t>Levantamentos Cadastrais</t>
  </si>
  <si>
    <t>Elaboração de Estudo Preliminar e Orçamento estimado com Viabilidade Técncia e Financeira</t>
  </si>
  <si>
    <t>Aprovações Legais</t>
  </si>
  <si>
    <t>Elaboração dos Projetos Básicos, Memoriais Descritivos, Planilha Orçamentária e Cronograma Físico-Financeiro</t>
  </si>
  <si>
    <t>210 dias</t>
  </si>
  <si>
    <t>Contratação de serviços para elaboração de projetos básicos de arquitetura e engenharia, contemplando instalações para a ampliação do Ambulatório Médico de Especialidades – AME+ Araçatuba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</si>
</sst>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9" fontId="6" fillId="33" borderId="10" xfId="0" applyNumberFormat="1" applyFont="1" applyFill="1" applyBorder="1" applyAlignment="1" applyProtection="1">
      <alignment horizontal="center" vertical="center"/>
      <protection hidden="1"/>
    </xf>
    <xf numFmtId="164" fontId="6" fillId="0" borderId="10" xfId="0" applyNumberFormat="1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Fill="1" applyBorder="1" applyAlignment="1" applyProtection="1">
      <alignment horizontal="center" vertical="center"/>
      <protection hidden="1"/>
    </xf>
    <xf numFmtId="9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164" fontId="6" fillId="0" borderId="11" xfId="0" applyNumberFormat="1" applyFont="1" applyFill="1" applyBorder="1" applyAlignment="1" applyProtection="1">
      <alignment vertical="center"/>
      <protection hidden="1"/>
    </xf>
    <xf numFmtId="9" fontId="6" fillId="0" borderId="11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8" fontId="0" fillId="0" borderId="0" xfId="0" applyNumberFormat="1" applyAlignment="1" applyProtection="1">
      <alignment horizontal="center"/>
      <protection hidden="1"/>
    </xf>
    <xf numFmtId="164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164" fontId="6" fillId="0" borderId="12" xfId="0" applyNumberFormat="1" applyFont="1" applyFill="1" applyBorder="1" applyAlignment="1" applyProtection="1">
      <alignment vertical="center"/>
      <protection hidden="1"/>
    </xf>
    <xf numFmtId="9" fontId="6" fillId="33" borderId="12" xfId="0" applyNumberFormat="1" applyFont="1" applyFill="1" applyBorder="1" applyAlignment="1" applyProtection="1">
      <alignment horizontal="center" vertical="center"/>
      <protection hidden="1"/>
    </xf>
    <xf numFmtId="9" fontId="6" fillId="33" borderId="13" xfId="0" applyNumberFormat="1" applyFont="1" applyFill="1" applyBorder="1" applyAlignment="1" applyProtection="1">
      <alignment horizontal="center" vertical="center"/>
      <protection hidden="1"/>
    </xf>
    <xf numFmtId="9" fontId="6" fillId="33" borderId="11" xfId="0" applyNumberFormat="1" applyFont="1" applyFill="1" applyBorder="1" applyAlignment="1" applyProtection="1">
      <alignment horizontal="center" vertical="center"/>
      <protection hidden="1"/>
    </xf>
    <xf numFmtId="43" fontId="6" fillId="0" borderId="14" xfId="0" applyNumberFormat="1" applyFont="1" applyFill="1" applyBorder="1" applyAlignment="1" applyProtection="1">
      <alignment horizontal="center" vertical="center"/>
      <protection hidden="1"/>
    </xf>
    <xf numFmtId="164" fontId="6" fillId="0" borderId="14" xfId="0" applyNumberFormat="1" applyFont="1" applyFill="1" applyBorder="1" applyAlignment="1" applyProtection="1">
      <alignment horizontal="center" vertical="center"/>
      <protection hidden="1"/>
    </xf>
    <xf numFmtId="164" fontId="6" fillId="0" borderId="15" xfId="0" applyNumberFormat="1" applyFont="1" applyFill="1" applyBorder="1" applyAlignment="1" applyProtection="1">
      <alignment horizontal="center" vertical="center"/>
      <protection hidden="1"/>
    </xf>
    <xf numFmtId="164" fontId="6" fillId="0" borderId="16" xfId="0" applyNumberFormat="1" applyFont="1" applyFill="1" applyBorder="1" applyAlignment="1" applyProtection="1">
      <alignment horizontal="center" vertical="center"/>
      <protection hidden="1"/>
    </xf>
    <xf numFmtId="164" fontId="5" fillId="4" borderId="17" xfId="0" applyNumberFormat="1" applyFont="1" applyFill="1" applyBorder="1" applyAlignment="1" applyProtection="1">
      <alignment horizontal="center" vertical="center"/>
      <protection hidden="1"/>
    </xf>
    <xf numFmtId="164" fontId="5" fillId="4" borderId="18" xfId="0" applyNumberFormat="1" applyFont="1" applyFill="1" applyBorder="1" applyAlignment="1" applyProtection="1">
      <alignment horizontal="center" vertical="center"/>
      <protection hidden="1"/>
    </xf>
    <xf numFmtId="164" fontId="5" fillId="4" borderId="19" xfId="0" applyNumberFormat="1" applyFont="1" applyFill="1" applyBorder="1" applyAlignment="1" applyProtection="1">
      <alignment horizontal="center" vertical="center"/>
      <protection hidden="1"/>
    </xf>
    <xf numFmtId="9" fontId="6" fillId="33" borderId="20" xfId="0" applyNumberFormat="1" applyFont="1" applyFill="1" applyBorder="1" applyAlignment="1" applyProtection="1">
      <alignment horizontal="center" vertical="center"/>
      <protection hidden="1"/>
    </xf>
    <xf numFmtId="9" fontId="6" fillId="0" borderId="20" xfId="0" applyNumberFormat="1" applyFont="1" applyFill="1" applyBorder="1" applyAlignment="1" applyProtection="1">
      <alignment horizontal="center"/>
      <protection hidden="1"/>
    </xf>
    <xf numFmtId="0" fontId="6" fillId="0" borderId="20" xfId="0" applyFont="1" applyFill="1" applyBorder="1" applyAlignment="1" applyProtection="1">
      <alignment/>
      <protection hidden="1"/>
    </xf>
    <xf numFmtId="0" fontId="6" fillId="0" borderId="21" xfId="0" applyFont="1" applyFill="1" applyBorder="1" applyAlignment="1" applyProtection="1">
      <alignment/>
      <protection hidden="1"/>
    </xf>
    <xf numFmtId="0" fontId="6" fillId="0" borderId="22" xfId="0" applyFont="1" applyFill="1" applyBorder="1" applyAlignment="1" applyProtection="1">
      <alignment/>
      <protection hidden="1"/>
    </xf>
    <xf numFmtId="0" fontId="5" fillId="4" borderId="23" xfId="0" applyFont="1" applyFill="1" applyBorder="1" applyAlignment="1" applyProtection="1">
      <alignment horizontal="center" vertical="center"/>
      <protection hidden="1"/>
    </xf>
    <xf numFmtId="0" fontId="5" fillId="4" borderId="17" xfId="0" applyFont="1" applyFill="1" applyBorder="1" applyAlignment="1" applyProtection="1">
      <alignment horizontal="center" vertical="center"/>
      <protection hidden="1"/>
    </xf>
    <xf numFmtId="0" fontId="5" fillId="4" borderId="18" xfId="0" applyFont="1" applyFill="1" applyBorder="1" applyAlignment="1" applyProtection="1">
      <alignment horizontal="center" vertical="center"/>
      <protection hidden="1"/>
    </xf>
    <xf numFmtId="0" fontId="5" fillId="4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9" fontId="42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4" borderId="29" xfId="0" applyFont="1" applyFill="1" applyBorder="1" applyAlignment="1" applyProtection="1">
      <alignment horizontal="center" vertical="center"/>
      <protection hidden="1"/>
    </xf>
    <xf numFmtId="0" fontId="5" fillId="4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left" vertical="center" wrapText="1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164" fontId="5" fillId="0" borderId="14" xfId="0" applyNumberFormat="1" applyFont="1" applyBorder="1" applyAlignment="1" applyProtection="1">
      <alignment horizontal="center" vertical="center"/>
      <protection hidden="1"/>
    </xf>
    <xf numFmtId="164" fontId="5" fillId="0" borderId="2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4" fontId="5" fillId="4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0</xdr:row>
      <xdr:rowOff>38100</xdr:rowOff>
    </xdr:from>
    <xdr:to>
      <xdr:col>5</xdr:col>
      <xdr:colOff>666750</xdr:colOff>
      <xdr:row>6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2200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8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8.7109375" style="1" customWidth="1"/>
    <col min="2" max="2" width="50.7109375" style="1" customWidth="1"/>
    <col min="3" max="3" width="17.57421875" style="1" customWidth="1"/>
    <col min="4" max="6" width="15.7109375" style="2" customWidth="1"/>
    <col min="7" max="7" width="16.7109375" style="1" customWidth="1"/>
    <col min="8" max="8" width="16.7109375" style="1" bestFit="1" customWidth="1"/>
    <col min="9" max="9" width="16.7109375" style="1" customWidth="1"/>
    <col min="10" max="10" width="14.8515625" style="1" bestFit="1" customWidth="1"/>
    <col min="11" max="12" width="9.140625" style="1" customWidth="1"/>
    <col min="13" max="13" width="19.00390625" style="1" customWidth="1"/>
    <col min="14" max="16384" width="9.140625" style="1" customWidth="1"/>
  </cols>
  <sheetData>
    <row r="1" ht="12.75"/>
    <row r="2" spans="1:6" ht="18">
      <c r="A2" s="48"/>
      <c r="B2" s="48"/>
      <c r="C2" s="48"/>
      <c r="D2" s="48"/>
      <c r="E2" s="48"/>
      <c r="F2" s="48"/>
    </row>
    <row r="3" spans="1:6" ht="12.75">
      <c r="A3" s="49"/>
      <c r="B3" s="49"/>
      <c r="C3" s="49"/>
      <c r="D3" s="49"/>
      <c r="E3" s="49"/>
      <c r="F3" s="49"/>
    </row>
    <row r="4" spans="1:6" ht="12.75">
      <c r="A4" s="49"/>
      <c r="B4" s="49"/>
      <c r="C4" s="49"/>
      <c r="D4" s="49"/>
      <c r="E4" s="49"/>
      <c r="F4" s="49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10" ht="18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2.75" customHeight="1">
      <c r="A9" s="60" t="s">
        <v>16</v>
      </c>
      <c r="B9" s="60"/>
      <c r="C9" s="60"/>
      <c r="D9" s="60"/>
      <c r="E9" s="60"/>
      <c r="F9" s="60"/>
      <c r="G9" s="60"/>
      <c r="H9" s="60"/>
      <c r="I9" s="60"/>
      <c r="J9" s="60"/>
    </row>
    <row r="10" spans="1:11" ht="39.7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5"/>
    </row>
    <row r="11" spans="1:10" ht="15" customHeight="1" thickBot="1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9.5" customHeight="1" thickBot="1">
      <c r="A12" s="35" t="s">
        <v>0</v>
      </c>
      <c r="B12" s="36" t="s">
        <v>1</v>
      </c>
      <c r="C12" s="36" t="s">
        <v>2</v>
      </c>
      <c r="D12" s="36" t="s">
        <v>5</v>
      </c>
      <c r="E12" s="36" t="s">
        <v>6</v>
      </c>
      <c r="F12" s="36" t="s">
        <v>7</v>
      </c>
      <c r="G12" s="36" t="s">
        <v>8</v>
      </c>
      <c r="H12" s="36" t="s">
        <v>9</v>
      </c>
      <c r="I12" s="37" t="s">
        <v>10</v>
      </c>
      <c r="J12" s="38" t="s">
        <v>15</v>
      </c>
    </row>
    <row r="13" spans="1:10" ht="19.5" customHeight="1">
      <c r="A13" s="50">
        <v>1</v>
      </c>
      <c r="B13" s="51" t="s">
        <v>11</v>
      </c>
      <c r="C13" s="59">
        <f>C21*0.1</f>
        <v>0</v>
      </c>
      <c r="D13" s="30">
        <v>0.7</v>
      </c>
      <c r="E13" s="30">
        <v>0.3</v>
      </c>
      <c r="F13" s="31"/>
      <c r="G13" s="32"/>
      <c r="H13" s="31"/>
      <c r="I13" s="33"/>
      <c r="J13" s="34"/>
    </row>
    <row r="14" spans="1:13" ht="19.5" customHeight="1">
      <c r="A14" s="45"/>
      <c r="B14" s="52"/>
      <c r="C14" s="57"/>
      <c r="D14" s="7">
        <f>C13*0.7</f>
        <v>0</v>
      </c>
      <c r="E14" s="7">
        <f>C13*0.3</f>
        <v>0</v>
      </c>
      <c r="F14" s="7"/>
      <c r="G14" s="7"/>
      <c r="H14" s="7"/>
      <c r="I14" s="17"/>
      <c r="J14" s="8"/>
      <c r="M14" s="3"/>
    </row>
    <row r="15" spans="1:10" ht="19.5" customHeight="1">
      <c r="A15" s="45">
        <v>2</v>
      </c>
      <c r="B15" s="47" t="s">
        <v>12</v>
      </c>
      <c r="C15" s="57">
        <f>C21*0.25</f>
        <v>0</v>
      </c>
      <c r="D15" s="9"/>
      <c r="E15" s="6">
        <v>0.3</v>
      </c>
      <c r="F15" s="6">
        <v>0.5</v>
      </c>
      <c r="G15" s="6">
        <v>0.2</v>
      </c>
      <c r="H15" s="44"/>
      <c r="I15" s="18"/>
      <c r="J15" s="10"/>
    </row>
    <row r="16" spans="1:13" ht="19.5" customHeight="1">
      <c r="A16" s="45"/>
      <c r="B16" s="47"/>
      <c r="C16" s="57"/>
      <c r="D16" s="7"/>
      <c r="E16" s="7">
        <f>C15*0.3</f>
        <v>0</v>
      </c>
      <c r="F16" s="7">
        <f>C15*0.5</f>
        <v>0</v>
      </c>
      <c r="G16" s="7">
        <f>C15*0.2</f>
        <v>0</v>
      </c>
      <c r="H16" s="7"/>
      <c r="I16" s="19"/>
      <c r="J16" s="11"/>
      <c r="M16" s="3"/>
    </row>
    <row r="17" spans="1:10" ht="19.5" customHeight="1">
      <c r="A17" s="45">
        <v>3</v>
      </c>
      <c r="B17" s="47" t="s">
        <v>13</v>
      </c>
      <c r="C17" s="57">
        <f>C21*0.15</f>
        <v>0</v>
      </c>
      <c r="D17" s="7"/>
      <c r="E17" s="7"/>
      <c r="F17" s="6">
        <v>0.1</v>
      </c>
      <c r="G17" s="6">
        <v>0.4</v>
      </c>
      <c r="H17" s="6">
        <v>0.4</v>
      </c>
      <c r="I17" s="20">
        <v>0.1</v>
      </c>
      <c r="J17" s="12"/>
    </row>
    <row r="18" spans="1:13" ht="19.5" customHeight="1">
      <c r="A18" s="45"/>
      <c r="B18" s="47"/>
      <c r="C18" s="57"/>
      <c r="D18" s="7"/>
      <c r="E18" s="7"/>
      <c r="F18" s="7">
        <f>C17*0.1</f>
        <v>0</v>
      </c>
      <c r="G18" s="7">
        <f>C17*0.4</f>
        <v>0</v>
      </c>
      <c r="H18" s="7">
        <f>C17*0.4</f>
        <v>0</v>
      </c>
      <c r="I18" s="17">
        <f>C17*0.1</f>
        <v>0</v>
      </c>
      <c r="J18" s="8"/>
      <c r="M18" s="3"/>
    </row>
    <row r="19" spans="1:10" ht="19.5" customHeight="1">
      <c r="A19" s="45">
        <v>4</v>
      </c>
      <c r="B19" s="46" t="s">
        <v>14</v>
      </c>
      <c r="C19" s="57">
        <f>C21*0.5</f>
        <v>0</v>
      </c>
      <c r="D19" s="13"/>
      <c r="E19" s="9"/>
      <c r="F19" s="9"/>
      <c r="G19" s="9"/>
      <c r="H19" s="6">
        <v>0.2</v>
      </c>
      <c r="I19" s="21">
        <v>0.5</v>
      </c>
      <c r="J19" s="22">
        <v>0.3</v>
      </c>
    </row>
    <row r="20" spans="1:13" ht="19.5" customHeight="1" thickBot="1">
      <c r="A20" s="55"/>
      <c r="B20" s="56"/>
      <c r="C20" s="58"/>
      <c r="D20" s="23"/>
      <c r="E20" s="24"/>
      <c r="F20" s="24"/>
      <c r="G20" s="24"/>
      <c r="H20" s="24">
        <f>C19*0.2</f>
        <v>0</v>
      </c>
      <c r="I20" s="25">
        <f>C19*0.5</f>
        <v>0</v>
      </c>
      <c r="J20" s="26">
        <f>C19*0.3</f>
        <v>0</v>
      </c>
      <c r="M20" s="3"/>
    </row>
    <row r="21" spans="1:13" s="2" customFormat="1" ht="30" customHeight="1" thickBot="1">
      <c r="A21" s="53" t="s">
        <v>3</v>
      </c>
      <c r="B21" s="54"/>
      <c r="C21" s="62"/>
      <c r="D21" s="27">
        <f>D14</f>
        <v>0</v>
      </c>
      <c r="E21" s="27">
        <f>SUM(E14,E16)</f>
        <v>0</v>
      </c>
      <c r="F21" s="27">
        <f>SUM(F16,F18)</f>
        <v>0</v>
      </c>
      <c r="G21" s="27">
        <f>SUM(G16,G18)</f>
        <v>0</v>
      </c>
      <c r="H21" s="27">
        <f>SUM(H16,H18,H20)</f>
        <v>0</v>
      </c>
      <c r="I21" s="28">
        <f>SUM(I18,I20)</f>
        <v>0</v>
      </c>
      <c r="J21" s="29">
        <f>SUM(J18,J20)</f>
        <v>0</v>
      </c>
      <c r="M21" s="14"/>
    </row>
    <row r="22" spans="1:10" ht="13.5" thickBot="1">
      <c r="A22" s="40"/>
      <c r="B22" s="41"/>
      <c r="C22" s="41"/>
      <c r="D22" s="42"/>
      <c r="E22" s="42"/>
      <c r="F22" s="42"/>
      <c r="G22" s="41"/>
      <c r="H22" s="41"/>
      <c r="I22" s="41"/>
      <c r="J22" s="43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ht="12.75">
      <c r="E24" s="15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3:4" ht="12.75">
      <c r="C26" s="2"/>
      <c r="D26" s="16"/>
    </row>
    <row r="27" ht="12.75">
      <c r="C27" s="3"/>
    </row>
    <row r="28" ht="12.75">
      <c r="C28" s="3"/>
    </row>
  </sheetData>
  <sheetProtection password="D2BF" sheet="1"/>
  <mergeCells count="18">
    <mergeCell ref="C15:C16"/>
    <mergeCell ref="C19:C20"/>
    <mergeCell ref="C13:C14"/>
    <mergeCell ref="A9:J11"/>
    <mergeCell ref="A2:F2"/>
    <mergeCell ref="A3:F3"/>
    <mergeCell ref="A4:F4"/>
    <mergeCell ref="C17:C18"/>
    <mergeCell ref="B17:B18"/>
    <mergeCell ref="A8:J8"/>
    <mergeCell ref="A21:B21"/>
    <mergeCell ref="A19:A20"/>
    <mergeCell ref="B19:B20"/>
    <mergeCell ref="A13:A14"/>
    <mergeCell ref="A15:A16"/>
    <mergeCell ref="B13:B14"/>
    <mergeCell ref="B15:B16"/>
    <mergeCell ref="A17:A18"/>
  </mergeCells>
  <printOptions horizontalCentered="1"/>
  <pageMargins left="0.3937007874015748" right="0.3937007874015748" top="0.5905511811023623" bottom="0" header="0" footer="0"/>
  <pageSetup fitToHeight="1" fitToWidth="1" horizontalDpi="1200" verticalDpi="12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T E</dc:creator>
  <cp:keywords/>
  <dc:description/>
  <cp:lastModifiedBy>Camilo Chingotte</cp:lastModifiedBy>
  <cp:lastPrinted>2021-06-16T15:22:11Z</cp:lastPrinted>
  <dcterms:created xsi:type="dcterms:W3CDTF">2004-10-05T18:51:55Z</dcterms:created>
  <dcterms:modified xsi:type="dcterms:W3CDTF">2022-03-14T18:39:38Z</dcterms:modified>
  <cp:category/>
  <cp:version/>
  <cp:contentType/>
  <cp:contentStatus/>
</cp:coreProperties>
</file>