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01" windowWidth="15480" windowHeight="6165" activeTab="0"/>
  </bookViews>
  <sheets>
    <sheet name="GVE11 ARAÇATUBA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Mun SE" sheetId="7" r:id="rId7"/>
    <sheet name="Graf7 Mun SE" sheetId="8" r:id="rId8"/>
    <sheet name="Graf8 trimestre FET" sheetId="9" r:id="rId9"/>
  </sheets>
  <definedNames/>
  <calcPr fullCalcOnLoad="1"/>
</workbook>
</file>

<file path=xl/sharedStrings.xml><?xml version="1.0" encoding="utf-8"?>
<sst xmlns="http://schemas.openxmlformats.org/spreadsheetml/2006/main" count="2637" uniqueCount="99">
  <si>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</si>
  <si>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</si>
  <si>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</si>
  <si>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</si>
  <si>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</si>
  <si>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</si>
  <si>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</si>
  <si>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11 - ARAÇATUBA</t>
  </si>
  <si>
    <t>Município</t>
  </si>
  <si>
    <t>Semana Epidemiológica</t>
  </si>
  <si>
    <t>Total</t>
  </si>
  <si>
    <t>ALTO ALEGRE</t>
  </si>
  <si>
    <t>-</t>
  </si>
  <si>
    <t>ANDRADINA</t>
  </si>
  <si>
    <t>ARACATUBA</t>
  </si>
  <si>
    <t>AURIFLAMA</t>
  </si>
  <si>
    <t>AVANHANDAVA</t>
  </si>
  <si>
    <t>BARBOSA</t>
  </si>
  <si>
    <t>BENTO DE ABREU</t>
  </si>
  <si>
    <t>BILAC</t>
  </si>
  <si>
    <t>BIRIGUI</t>
  </si>
  <si>
    <t>BRAUNA</t>
  </si>
  <si>
    <t>BREJO ALEGRE</t>
  </si>
  <si>
    <t>BURITAMA</t>
  </si>
  <si>
    <t>CASTILHO</t>
  </si>
  <si>
    <t>CLEMENTINA</t>
  </si>
  <si>
    <t>COROADOS</t>
  </si>
  <si>
    <t>GABRIEL MONTEIRO</t>
  </si>
  <si>
    <t>GLICERIO</t>
  </si>
  <si>
    <t>GUARACAI</t>
  </si>
  <si>
    <t>GUARARAPES</t>
  </si>
  <si>
    <t>GUZOLANDIA</t>
  </si>
  <si>
    <t>ILHA SOLTEIRA</t>
  </si>
  <si>
    <t>ITAPURA</t>
  </si>
  <si>
    <t>LAVINIA</t>
  </si>
  <si>
    <t>LOURDES</t>
  </si>
  <si>
    <t>LUIZIANIA</t>
  </si>
  <si>
    <t>MIRANDOPOLIS</t>
  </si>
  <si>
    <t>MURUTINGA DO SUL</t>
  </si>
  <si>
    <t>NOVA CASTILHO</t>
  </si>
  <si>
    <t>NOVA INDEPENDENCIA</t>
  </si>
  <si>
    <t>NOVA LUZITANIA</t>
  </si>
  <si>
    <t>PENAPOLIS</t>
  </si>
  <si>
    <t>PEREIRA BARRETO</t>
  </si>
  <si>
    <t>PIACATU</t>
  </si>
  <si>
    <t>RUBIACEA</t>
  </si>
  <si>
    <t>SANTO ANTONIO DO ARACANGUA</t>
  </si>
  <si>
    <t>SANTOPOLIS DO AGUAPEI</t>
  </si>
  <si>
    <t>SUD MENNUCCI</t>
  </si>
  <si>
    <t>SUZANAPOLIS</t>
  </si>
  <si>
    <t>TURIUBA</t>
  </si>
  <si>
    <t>VALPARAISO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</si>
  <si>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</si>
  <si>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</si>
  <si>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</si>
  <si>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</si>
  <si>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</si>
  <si>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</si>
  <si>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</si>
  <si>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</si>
  <si>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</si>
  <si>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</si>
  <si>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</si>
  <si>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</si>
  <si>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</si>
  <si>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</si>
  <si>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</si>
  <si>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</si>
  <si>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</si>
  <si>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</si>
  <si>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</si>
  <si>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TOTAL: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</si>
  <si>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</si>
  <si>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</si>
  <si>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</si>
  <si>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</si>
  <si>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</si>
  <si>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</si>
  <si>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</si>
  <si>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</si>
  <si>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</si>
  <si>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</si>
  <si>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</si>
  <si>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</si>
  <si>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</si>
  <si>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</si>
  <si>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</si>
  <si>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</si>
  <si>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</si>
  <si>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</si>
  <si>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11 - ARAÇATUBA, 2012</t>
  </si>
  <si>
    <t>Planilha 6 - MDDA: Número de surtos detectados por semana epidemiológica,  GVE  11 - ARAÇATUBA, 2012</t>
  </si>
  <si>
    <t>Planilha 5 - MDDA: Número de Unidades que atendem Casos de Diarréia por município, GVE  11 - ARAÇATUBA, 2012</t>
  </si>
  <si>
    <t>Planilha 4 - MDDA: Número de Surtos de Diarréia por semana epidemiológica, por município, GVE 111 - ARAÇATUBA, 2012</t>
  </si>
  <si>
    <t>Planilha 3 - MDDA: Distribuição de casos de diarréia por município e semana epidemiológica, GVE 11 - ARAÇATUBA, 2012</t>
  </si>
  <si>
    <t>Planilha 2 - MDDA: Distribuição dos casos de diarréia por faixa etária, plano de tratamento e outras variáveis, por município, GVE 11 - ARAÇATUBA, 2012</t>
  </si>
  <si>
    <t>Planilha 1 - MDDA: Casos de diarréia por faixa etária, plano de tratamento e outras variáveis, por semana epidemiológica GVE 11 - ARAÇATUBA,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</si>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</sst>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22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20" fillId="24" borderId="15" xfId="0" applyFont="1" applyFill="1" applyBorder="1" applyAlignment="1">
      <alignment horizontal="center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left" wrapText="1"/>
    </xf>
    <xf numFmtId="0" fontId="18" fillId="0" borderId="22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left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0" xfId="0" applyFont="1" applyBorder="1" applyAlignment="1">
      <alignment/>
    </xf>
    <xf numFmtId="0" fontId="20" fillId="0" borderId="29" xfId="0" applyFont="1" applyBorder="1" applyAlignment="1">
      <alignment horizontal="center" wrapText="1"/>
    </xf>
    <xf numFmtId="0" fontId="20" fillId="0" borderId="30" xfId="0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20" fillId="24" borderId="31" xfId="0" applyFont="1" applyFill="1" applyBorder="1" applyAlignment="1">
      <alignment horizontal="center" wrapText="1"/>
    </xf>
    <xf numFmtId="0" fontId="20" fillId="24" borderId="32" xfId="0" applyFont="1" applyFill="1" applyBorder="1" applyAlignment="1">
      <alignment horizontal="center" wrapText="1"/>
    </xf>
    <xf numFmtId="0" fontId="20" fillId="24" borderId="33" xfId="0" applyFont="1" applyFill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18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3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2" fillId="0" borderId="4" xfId="44" applyNumberFormat="1" applyFont="1" applyFill="1" applyBorder="1" applyAlignment="1" applyProtection="1">
      <alignment horizontal="center" wrapText="1"/>
      <protection/>
    </xf>
    <xf numFmtId="0" fontId="18" fillId="0" borderId="4" xfId="0" applyFont="1" applyBorder="1" applyAlignment="1">
      <alignment wrapText="1"/>
    </xf>
    <xf numFmtId="0" fontId="20" fillId="24" borderId="40" xfId="0" applyFont="1" applyFill="1" applyBorder="1" applyAlignment="1">
      <alignment horizontal="center" wrapText="1"/>
    </xf>
    <xf numFmtId="0" fontId="18" fillId="0" borderId="41" xfId="0" applyFont="1" applyBorder="1" applyAlignment="1">
      <alignment/>
    </xf>
    <xf numFmtId="0" fontId="18" fillId="0" borderId="42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18" fillId="0" borderId="41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18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4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45" xfId="0" applyFont="1" applyBorder="1" applyAlignment="1">
      <alignment/>
    </xf>
    <xf numFmtId="0" fontId="18" fillId="0" borderId="30" xfId="0" applyFont="1" applyBorder="1" applyAlignment="1">
      <alignment/>
    </xf>
    <xf numFmtId="0" fontId="20" fillId="0" borderId="10" xfId="0" applyFont="1" applyBorder="1" applyAlignment="1">
      <alignment horizontal="left" wrapText="1"/>
    </xf>
    <xf numFmtId="0" fontId="18" fillId="0" borderId="46" xfId="0" applyFont="1" applyBorder="1" applyAlignment="1">
      <alignment horizontal="center" wrapText="1"/>
    </xf>
    <xf numFmtId="0" fontId="20" fillId="0" borderId="47" xfId="0" applyFont="1" applyBorder="1" applyAlignment="1">
      <alignment horizontal="right" wrapText="1"/>
    </xf>
    <xf numFmtId="0" fontId="20" fillId="0" borderId="48" xfId="0" applyFont="1" applyBorder="1" applyAlignment="1">
      <alignment horizontal="center" wrapText="1"/>
    </xf>
    <xf numFmtId="0" fontId="20" fillId="0" borderId="49" xfId="0" applyFont="1" applyBorder="1" applyAlignment="1">
      <alignment/>
    </xf>
    <xf numFmtId="0" fontId="24" fillId="0" borderId="37" xfId="0" applyFont="1" applyBorder="1" applyAlignment="1">
      <alignment horizontal="center" wrapText="1"/>
    </xf>
    <xf numFmtId="0" fontId="24" fillId="0" borderId="38" xfId="0" applyFont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0" fontId="20" fillId="0" borderId="51" xfId="0" applyFont="1" applyBorder="1" applyAlignment="1">
      <alignment horizontal="center" wrapText="1"/>
    </xf>
    <xf numFmtId="0" fontId="25" fillId="0" borderId="52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53" xfId="0" applyFont="1" applyBorder="1" applyAlignment="1">
      <alignment horizontal="left"/>
    </xf>
    <xf numFmtId="0" fontId="20" fillId="0" borderId="50" xfId="0" applyFont="1" applyBorder="1" applyAlignment="1">
      <alignment/>
    </xf>
    <xf numFmtId="0" fontId="20" fillId="0" borderId="51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 horizontal="left"/>
    </xf>
    <xf numFmtId="0" fontId="20" fillId="0" borderId="56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55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18" fillId="0" borderId="50" xfId="0" applyFont="1" applyBorder="1" applyAlignment="1">
      <alignment horizontal="left"/>
    </xf>
    <xf numFmtId="0" fontId="21" fillId="0" borderId="50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18" fillId="0" borderId="0" xfId="0" applyFont="1" applyAlignment="1">
      <alignment/>
    </xf>
    <xf numFmtId="172" fontId="18" fillId="0" borderId="61" xfId="0" applyNumberFormat="1" applyFont="1" applyBorder="1" applyAlignment="1">
      <alignment horizontal="center" wrapText="1"/>
    </xf>
    <xf numFmtId="0" fontId="18" fillId="0" borderId="62" xfId="0" applyFont="1" applyBorder="1" applyAlignment="1">
      <alignment horizontal="center" wrapText="1"/>
    </xf>
    <xf numFmtId="0" fontId="20" fillId="24" borderId="15" xfId="0" applyFont="1" applyFill="1" applyBorder="1" applyAlignment="1">
      <alignment wrapText="1"/>
    </xf>
    <xf numFmtId="0" fontId="24" fillId="0" borderId="4" xfId="0" applyFont="1" applyBorder="1" applyAlignment="1">
      <alignment horizontal="center" wrapText="1"/>
    </xf>
    <xf numFmtId="0" fontId="20" fillId="0" borderId="63" xfId="0" applyFont="1" applyBorder="1" applyAlignment="1">
      <alignment horizontal="center" wrapText="1"/>
    </xf>
    <xf numFmtId="0" fontId="20" fillId="0" borderId="54" xfId="0" applyFont="1" applyBorder="1" applyAlignment="1">
      <alignment horizontal="center" wrapText="1"/>
    </xf>
    <xf numFmtId="0" fontId="20" fillId="0" borderId="41" xfId="0" applyFont="1" applyBorder="1" applyAlignment="1">
      <alignment horizontal="center" wrapText="1"/>
    </xf>
    <xf numFmtId="0" fontId="20" fillId="0" borderId="56" xfId="0" applyFont="1" applyBorder="1" applyAlignment="1">
      <alignment horizontal="center" wrapText="1"/>
    </xf>
    <xf numFmtId="0" fontId="21" fillId="0" borderId="64" xfId="0" applyFont="1" applyBorder="1" applyAlignment="1">
      <alignment horizontal="center"/>
    </xf>
    <xf numFmtId="1" fontId="20" fillId="0" borderId="10" xfId="0" applyNumberFormat="1" applyFont="1" applyBorder="1" applyAlignment="1">
      <alignment horizontal="center" wrapText="1"/>
    </xf>
    <xf numFmtId="172" fontId="18" fillId="0" borderId="53" xfId="0" applyNumberFormat="1" applyFont="1" applyBorder="1" applyAlignment="1">
      <alignment horizontal="center"/>
    </xf>
    <xf numFmtId="172" fontId="20" fillId="0" borderId="49" xfId="0" applyNumberFormat="1" applyFont="1" applyBorder="1" applyAlignment="1">
      <alignment horizontal="center" wrapText="1"/>
    </xf>
    <xf numFmtId="0" fontId="20" fillId="24" borderId="0" xfId="0" applyFont="1" applyFill="1" applyBorder="1" applyAlignment="1">
      <alignment wrapText="1"/>
    </xf>
    <xf numFmtId="0" fontId="20" fillId="24" borderId="65" xfId="0" applyFont="1" applyFill="1" applyBorder="1" applyAlignment="1">
      <alignment wrapText="1"/>
    </xf>
    <xf numFmtId="0" fontId="18" fillId="0" borderId="0" xfId="0" applyFont="1" applyAlignment="1">
      <alignment/>
    </xf>
    <xf numFmtId="0" fontId="20" fillId="24" borderId="66" xfId="0" applyFont="1" applyFill="1" applyBorder="1" applyAlignment="1">
      <alignment horizontal="center" vertical="center" wrapText="1"/>
    </xf>
    <xf numFmtId="0" fontId="20" fillId="24" borderId="67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20" fillId="24" borderId="10" xfId="0" applyFont="1" applyFill="1" applyBorder="1" applyAlignment="1">
      <alignment horizontal="center" wrapText="1"/>
    </xf>
    <xf numFmtId="0" fontId="20" fillId="24" borderId="68" xfId="0" applyFont="1" applyFill="1" applyBorder="1" applyAlignment="1">
      <alignment horizontal="center" wrapText="1"/>
    </xf>
    <xf numFmtId="0" fontId="20" fillId="24" borderId="69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20" fillId="24" borderId="44" xfId="0" applyFont="1" applyFill="1" applyBorder="1" applyAlignment="1">
      <alignment horizontal="center" wrapText="1"/>
    </xf>
    <xf numFmtId="0" fontId="20" fillId="24" borderId="50" xfId="0" applyFont="1" applyFill="1" applyBorder="1" applyAlignment="1">
      <alignment horizontal="center" wrapText="1"/>
    </xf>
    <xf numFmtId="0" fontId="20" fillId="24" borderId="51" xfId="0" applyFont="1" applyFill="1" applyBorder="1" applyAlignment="1">
      <alignment horizontal="center" wrapText="1"/>
    </xf>
    <xf numFmtId="0" fontId="20" fillId="24" borderId="54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59" xfId="0" applyFont="1" applyBorder="1" applyAlignment="1">
      <alignment horizontal="center"/>
    </xf>
    <xf numFmtId="172" fontId="18" fillId="0" borderId="59" xfId="0" applyNumberFormat="1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172" fontId="18" fillId="0" borderId="56" xfId="0" applyNumberFormat="1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11 Araçatuba, ESP, 2012 </a:t>
            </a:r>
          </a:p>
        </c:rich>
      </c:tx>
      <c:layout>
        <c:manualLayout>
          <c:xMode val="factor"/>
          <c:yMode val="factor"/>
          <c:x val="0.01175"/>
          <c:y val="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81"/>
          <c:w val="0.8275"/>
          <c:h val="0.57625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2012'!$A$126</c:f>
              <c:strCache>
                <c:ptCount val="1"/>
                <c:pt idx="0">
                  <c:v>ALTO ALEGRE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2012'!$B$126:$BA$126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2012'!$A$127</c:f>
              <c:strCache>
                <c:ptCount val="1"/>
                <c:pt idx="0">
                  <c:v>ANDRADINA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2012'!$B$127:$BA$127</c:f>
              <c:numCache>
                <c:ptCount val="52"/>
                <c:pt idx="0">
                  <c:v>50</c:v>
                </c:pt>
                <c:pt idx="1">
                  <c:v>41</c:v>
                </c:pt>
                <c:pt idx="2">
                  <c:v>33</c:v>
                </c:pt>
                <c:pt idx="3">
                  <c:v>64</c:v>
                </c:pt>
                <c:pt idx="4">
                  <c:v>65</c:v>
                </c:pt>
                <c:pt idx="5">
                  <c:v>60</c:v>
                </c:pt>
                <c:pt idx="6">
                  <c:v>47</c:v>
                </c:pt>
                <c:pt idx="7">
                  <c:v>44</c:v>
                </c:pt>
                <c:pt idx="8">
                  <c:v>31</c:v>
                </c:pt>
                <c:pt idx="9">
                  <c:v>51</c:v>
                </c:pt>
                <c:pt idx="10">
                  <c:v>68</c:v>
                </c:pt>
                <c:pt idx="11">
                  <c:v>55</c:v>
                </c:pt>
                <c:pt idx="12">
                  <c:v>50</c:v>
                </c:pt>
                <c:pt idx="13">
                  <c:v>48</c:v>
                </c:pt>
                <c:pt idx="14">
                  <c:v>70</c:v>
                </c:pt>
                <c:pt idx="15">
                  <c:v>50</c:v>
                </c:pt>
                <c:pt idx="16">
                  <c:v>58</c:v>
                </c:pt>
                <c:pt idx="17">
                  <c:v>50</c:v>
                </c:pt>
                <c:pt idx="18">
                  <c:v>62</c:v>
                </c:pt>
                <c:pt idx="19">
                  <c:v>43</c:v>
                </c:pt>
                <c:pt idx="20">
                  <c:v>73</c:v>
                </c:pt>
                <c:pt idx="21">
                  <c:v>33</c:v>
                </c:pt>
                <c:pt idx="22">
                  <c:v>51</c:v>
                </c:pt>
                <c:pt idx="23">
                  <c:v>23</c:v>
                </c:pt>
                <c:pt idx="24">
                  <c:v>31</c:v>
                </c:pt>
                <c:pt idx="25">
                  <c:v>48</c:v>
                </c:pt>
                <c:pt idx="26">
                  <c:v>87</c:v>
                </c:pt>
                <c:pt idx="27">
                  <c:v>132</c:v>
                </c:pt>
                <c:pt idx="28">
                  <c:v>125</c:v>
                </c:pt>
                <c:pt idx="29">
                  <c:v>145</c:v>
                </c:pt>
                <c:pt idx="30">
                  <c:v>100</c:v>
                </c:pt>
                <c:pt idx="31">
                  <c:v>78</c:v>
                </c:pt>
                <c:pt idx="32">
                  <c:v>65</c:v>
                </c:pt>
                <c:pt idx="33">
                  <c:v>42</c:v>
                </c:pt>
                <c:pt idx="34">
                  <c:v>23</c:v>
                </c:pt>
                <c:pt idx="35">
                  <c:v>23</c:v>
                </c:pt>
                <c:pt idx="36">
                  <c:v>31</c:v>
                </c:pt>
                <c:pt idx="37">
                  <c:v>24</c:v>
                </c:pt>
                <c:pt idx="38">
                  <c:v>19</c:v>
                </c:pt>
                <c:pt idx="39">
                  <c:v>33</c:v>
                </c:pt>
                <c:pt idx="40">
                  <c:v>20</c:v>
                </c:pt>
                <c:pt idx="41">
                  <c:v>41</c:v>
                </c:pt>
                <c:pt idx="42">
                  <c:v>39</c:v>
                </c:pt>
                <c:pt idx="43">
                  <c:v>26</c:v>
                </c:pt>
                <c:pt idx="44">
                  <c:v>18</c:v>
                </c:pt>
                <c:pt idx="45">
                  <c:v>31</c:v>
                </c:pt>
                <c:pt idx="46">
                  <c:v>12</c:v>
                </c:pt>
                <c:pt idx="47">
                  <c:v>20</c:v>
                </c:pt>
                <c:pt idx="48">
                  <c:v>19</c:v>
                </c:pt>
                <c:pt idx="49">
                  <c:v>28</c:v>
                </c:pt>
                <c:pt idx="50">
                  <c:v>12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'GVE11 ARAÇATUBA CONSOL 2012'!$A$129</c:f>
              <c:strCache>
                <c:ptCount val="1"/>
                <c:pt idx="0">
                  <c:v>AURIFLAMA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2012'!$B$129:$BA$129</c:f>
              <c:numCache>
                <c:ptCount val="52"/>
                <c:pt idx="0">
                  <c:v>13</c:v>
                </c:pt>
                <c:pt idx="1">
                  <c:v>44</c:v>
                </c:pt>
                <c:pt idx="2">
                  <c:v>23</c:v>
                </c:pt>
                <c:pt idx="3">
                  <c:v>21</c:v>
                </c:pt>
                <c:pt idx="4">
                  <c:v>15</c:v>
                </c:pt>
                <c:pt idx="5">
                  <c:v>17</c:v>
                </c:pt>
                <c:pt idx="6">
                  <c:v>15</c:v>
                </c:pt>
                <c:pt idx="7">
                  <c:v>42</c:v>
                </c:pt>
                <c:pt idx="8">
                  <c:v>32</c:v>
                </c:pt>
                <c:pt idx="9">
                  <c:v>11</c:v>
                </c:pt>
                <c:pt idx="10">
                  <c:v>15</c:v>
                </c:pt>
                <c:pt idx="11">
                  <c:v>23</c:v>
                </c:pt>
                <c:pt idx="12">
                  <c:v>18</c:v>
                </c:pt>
                <c:pt idx="13">
                  <c:v>21</c:v>
                </c:pt>
                <c:pt idx="14">
                  <c:v>11</c:v>
                </c:pt>
                <c:pt idx="15">
                  <c:v>11</c:v>
                </c:pt>
                <c:pt idx="16">
                  <c:v>16</c:v>
                </c:pt>
                <c:pt idx="17">
                  <c:v>14</c:v>
                </c:pt>
                <c:pt idx="18">
                  <c:v>10</c:v>
                </c:pt>
                <c:pt idx="19">
                  <c:v>30</c:v>
                </c:pt>
                <c:pt idx="20">
                  <c:v>43</c:v>
                </c:pt>
                <c:pt idx="21">
                  <c:v>32</c:v>
                </c:pt>
                <c:pt idx="22">
                  <c:v>46</c:v>
                </c:pt>
                <c:pt idx="23">
                  <c:v>23</c:v>
                </c:pt>
                <c:pt idx="24">
                  <c:v>43</c:v>
                </c:pt>
                <c:pt idx="25">
                  <c:v>37</c:v>
                </c:pt>
                <c:pt idx="26">
                  <c:v>42</c:v>
                </c:pt>
                <c:pt idx="27">
                  <c:v>40</c:v>
                </c:pt>
                <c:pt idx="28">
                  <c:v>21</c:v>
                </c:pt>
                <c:pt idx="29">
                  <c:v>49</c:v>
                </c:pt>
                <c:pt idx="30">
                  <c:v>11</c:v>
                </c:pt>
                <c:pt idx="31">
                  <c:v>7</c:v>
                </c:pt>
                <c:pt idx="32">
                  <c:v>19</c:v>
                </c:pt>
                <c:pt idx="33">
                  <c:v>29</c:v>
                </c:pt>
                <c:pt idx="34">
                  <c:v>13</c:v>
                </c:pt>
                <c:pt idx="35">
                  <c:v>9</c:v>
                </c:pt>
                <c:pt idx="36">
                  <c:v>33</c:v>
                </c:pt>
                <c:pt idx="37">
                  <c:v>14</c:v>
                </c:pt>
                <c:pt idx="38">
                  <c:v>25</c:v>
                </c:pt>
                <c:pt idx="39">
                  <c:v>16</c:v>
                </c:pt>
                <c:pt idx="40">
                  <c:v>16</c:v>
                </c:pt>
                <c:pt idx="41">
                  <c:v>20</c:v>
                </c:pt>
                <c:pt idx="42">
                  <c:v>11</c:v>
                </c:pt>
                <c:pt idx="43">
                  <c:v>12</c:v>
                </c:pt>
                <c:pt idx="44">
                  <c:v>29</c:v>
                </c:pt>
                <c:pt idx="45">
                  <c:v>9</c:v>
                </c:pt>
                <c:pt idx="46">
                  <c:v>9</c:v>
                </c:pt>
                <c:pt idx="47">
                  <c:v>15</c:v>
                </c:pt>
                <c:pt idx="48">
                  <c:v>13</c:v>
                </c:pt>
                <c:pt idx="49">
                  <c:v>12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'GVE11 ARAÇATUBA CONSOL 2012'!$A$130</c:f>
              <c:strCache>
                <c:ptCount val="1"/>
                <c:pt idx="0">
                  <c:v>AVANHANDAVA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2012'!$B$130:$BA$130</c:f>
              <c:numCache>
                <c:ptCount val="52"/>
                <c:pt idx="0">
                  <c:v>25</c:v>
                </c:pt>
                <c:pt idx="1">
                  <c:v>13</c:v>
                </c:pt>
                <c:pt idx="2">
                  <c:v>21</c:v>
                </c:pt>
                <c:pt idx="3">
                  <c:v>28</c:v>
                </c:pt>
                <c:pt idx="4">
                  <c:v>35</c:v>
                </c:pt>
                <c:pt idx="5">
                  <c:v>18</c:v>
                </c:pt>
                <c:pt idx="6">
                  <c:v>12</c:v>
                </c:pt>
                <c:pt idx="7">
                  <c:v>12</c:v>
                </c:pt>
                <c:pt idx="8">
                  <c:v>21</c:v>
                </c:pt>
                <c:pt idx="9">
                  <c:v>27</c:v>
                </c:pt>
                <c:pt idx="10">
                  <c:v>13</c:v>
                </c:pt>
                <c:pt idx="11">
                  <c:v>14</c:v>
                </c:pt>
                <c:pt idx="12">
                  <c:v>10</c:v>
                </c:pt>
                <c:pt idx="13">
                  <c:v>6</c:v>
                </c:pt>
                <c:pt idx="14">
                  <c:v>22</c:v>
                </c:pt>
                <c:pt idx="15">
                  <c:v>11</c:v>
                </c:pt>
                <c:pt idx="16">
                  <c:v>24</c:v>
                </c:pt>
                <c:pt idx="17">
                  <c:v>27</c:v>
                </c:pt>
                <c:pt idx="18">
                  <c:v>16</c:v>
                </c:pt>
                <c:pt idx="19">
                  <c:v>31</c:v>
                </c:pt>
                <c:pt idx="20">
                  <c:v>29</c:v>
                </c:pt>
                <c:pt idx="21">
                  <c:v>30</c:v>
                </c:pt>
                <c:pt idx="22">
                  <c:v>17</c:v>
                </c:pt>
                <c:pt idx="23">
                  <c:v>34</c:v>
                </c:pt>
                <c:pt idx="24">
                  <c:v>27</c:v>
                </c:pt>
                <c:pt idx="25">
                  <c:v>21</c:v>
                </c:pt>
                <c:pt idx="26">
                  <c:v>15</c:v>
                </c:pt>
                <c:pt idx="27">
                  <c:v>19</c:v>
                </c:pt>
                <c:pt idx="28">
                  <c:v>16</c:v>
                </c:pt>
                <c:pt idx="29">
                  <c:v>4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21</c:v>
                </c:pt>
                <c:pt idx="35">
                  <c:v>11</c:v>
                </c:pt>
                <c:pt idx="36">
                  <c:v>25</c:v>
                </c:pt>
                <c:pt idx="37">
                  <c:v>15</c:v>
                </c:pt>
                <c:pt idx="38">
                  <c:v>16</c:v>
                </c:pt>
                <c:pt idx="39">
                  <c:v>12</c:v>
                </c:pt>
                <c:pt idx="40">
                  <c:v>11</c:v>
                </c:pt>
                <c:pt idx="41">
                  <c:v>8</c:v>
                </c:pt>
                <c:pt idx="42">
                  <c:v>23</c:v>
                </c:pt>
                <c:pt idx="43">
                  <c:v>11</c:v>
                </c:pt>
                <c:pt idx="44">
                  <c:v>18</c:v>
                </c:pt>
                <c:pt idx="45">
                  <c:v>8</c:v>
                </c:pt>
                <c:pt idx="46">
                  <c:v>15</c:v>
                </c:pt>
                <c:pt idx="47">
                  <c:v>14</c:v>
                </c:pt>
                <c:pt idx="48">
                  <c:v>10</c:v>
                </c:pt>
                <c:pt idx="49">
                  <c:v>13</c:v>
                </c:pt>
                <c:pt idx="50">
                  <c:v>16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'GVE11 ARAÇATUBA CONSOL 2012'!$A$131</c:f>
              <c:strCache>
                <c:ptCount val="1"/>
                <c:pt idx="0">
                  <c:v>BARBOSA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2012'!$B$131:$BA$131</c:f>
              <c:numCache>
                <c:ptCount val="52"/>
                <c:pt idx="0">
                  <c:v>9</c:v>
                </c:pt>
                <c:pt idx="1">
                  <c:v>4</c:v>
                </c:pt>
                <c:pt idx="2">
                  <c:v>20</c:v>
                </c:pt>
                <c:pt idx="3">
                  <c:v>17</c:v>
                </c:pt>
                <c:pt idx="4">
                  <c:v>25</c:v>
                </c:pt>
                <c:pt idx="5">
                  <c:v>18</c:v>
                </c:pt>
                <c:pt idx="6">
                  <c:v>28</c:v>
                </c:pt>
                <c:pt idx="7">
                  <c:v>36</c:v>
                </c:pt>
                <c:pt idx="8">
                  <c:v>20</c:v>
                </c:pt>
                <c:pt idx="9">
                  <c:v>8</c:v>
                </c:pt>
                <c:pt idx="10">
                  <c:v>6</c:v>
                </c:pt>
                <c:pt idx="11">
                  <c:v>8</c:v>
                </c:pt>
                <c:pt idx="12">
                  <c:v>8</c:v>
                </c:pt>
                <c:pt idx="13">
                  <c:v>5</c:v>
                </c:pt>
                <c:pt idx="14">
                  <c:v>7</c:v>
                </c:pt>
                <c:pt idx="15">
                  <c:v>11</c:v>
                </c:pt>
                <c:pt idx="16">
                  <c:v>21</c:v>
                </c:pt>
                <c:pt idx="17">
                  <c:v>6</c:v>
                </c:pt>
                <c:pt idx="18">
                  <c:v>7</c:v>
                </c:pt>
                <c:pt idx="19">
                  <c:v>10</c:v>
                </c:pt>
                <c:pt idx="20">
                  <c:v>13</c:v>
                </c:pt>
                <c:pt idx="21">
                  <c:v>25</c:v>
                </c:pt>
                <c:pt idx="22">
                  <c:v>16</c:v>
                </c:pt>
                <c:pt idx="23">
                  <c:v>23</c:v>
                </c:pt>
                <c:pt idx="24">
                  <c:v>30</c:v>
                </c:pt>
                <c:pt idx="25">
                  <c:v>25</c:v>
                </c:pt>
                <c:pt idx="26">
                  <c:v>5</c:v>
                </c:pt>
                <c:pt idx="27">
                  <c:v>38</c:v>
                </c:pt>
                <c:pt idx="28">
                  <c:v>19</c:v>
                </c:pt>
                <c:pt idx="29">
                  <c:v>21</c:v>
                </c:pt>
                <c:pt idx="30">
                  <c:v>24</c:v>
                </c:pt>
                <c:pt idx="31">
                  <c:v>27</c:v>
                </c:pt>
                <c:pt idx="32">
                  <c:v>21</c:v>
                </c:pt>
                <c:pt idx="33">
                  <c:v>11</c:v>
                </c:pt>
                <c:pt idx="34">
                  <c:v>7</c:v>
                </c:pt>
                <c:pt idx="35">
                  <c:v>11</c:v>
                </c:pt>
                <c:pt idx="36">
                  <c:v>9</c:v>
                </c:pt>
                <c:pt idx="37">
                  <c:v>11</c:v>
                </c:pt>
                <c:pt idx="38">
                  <c:v>8</c:v>
                </c:pt>
                <c:pt idx="39">
                  <c:v>4</c:v>
                </c:pt>
                <c:pt idx="40">
                  <c:v>10</c:v>
                </c:pt>
                <c:pt idx="41">
                  <c:v>9</c:v>
                </c:pt>
                <c:pt idx="42">
                  <c:v>12</c:v>
                </c:pt>
                <c:pt idx="43">
                  <c:v>13</c:v>
                </c:pt>
                <c:pt idx="44">
                  <c:v>10</c:v>
                </c:pt>
                <c:pt idx="45">
                  <c:v>15</c:v>
                </c:pt>
                <c:pt idx="46">
                  <c:v>17</c:v>
                </c:pt>
                <c:pt idx="47">
                  <c:v>10</c:v>
                </c:pt>
                <c:pt idx="48">
                  <c:v>9</c:v>
                </c:pt>
                <c:pt idx="49">
                  <c:v>6</c:v>
                </c:pt>
                <c:pt idx="50">
                  <c:v>8</c:v>
                </c:pt>
                <c:pt idx="51">
                  <c:v>11</c:v>
                </c:pt>
              </c:numCache>
            </c:numRef>
          </c:val>
          <c:smooth val="0"/>
        </c:ser>
        <c:marker val="1"/>
        <c:axId val="62371904"/>
        <c:axId val="24476225"/>
      </c:lineChart>
      <c:catAx>
        <c:axId val="62371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Epidemiologica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76225"/>
        <c:crosses val="autoZero"/>
        <c:auto val="1"/>
        <c:lblOffset val="100"/>
        <c:tickLblSkip val="1"/>
        <c:noMultiLvlLbl val="0"/>
      </c:catAx>
      <c:valAx>
        <c:axId val="24476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371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9"/>
          <c:y val="0.889"/>
          <c:w val="0.534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11 Araçatuba, ESP, 2012 </a:t>
            </a:r>
          </a:p>
        </c:rich>
      </c:tx>
      <c:layout>
        <c:manualLayout>
          <c:xMode val="factor"/>
          <c:yMode val="factor"/>
          <c:x val="0.00975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9575"/>
          <c:w val="0.83225"/>
          <c:h val="0.5715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2012'!$A$132</c:f>
              <c:strCache>
                <c:ptCount val="1"/>
                <c:pt idx="0">
                  <c:v>BENTO DE ABREU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2012'!$B$132:$BA$132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3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2012'!$A$133</c:f>
              <c:strCache>
                <c:ptCount val="1"/>
                <c:pt idx="0">
                  <c:v>BILAC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2012'!$B$133:$BA$133</c:f>
              <c:numCache>
                <c:ptCount val="52"/>
                <c:pt idx="0">
                  <c:v>8</c:v>
                </c:pt>
                <c:pt idx="1">
                  <c:v>12</c:v>
                </c:pt>
                <c:pt idx="2">
                  <c:v>9</c:v>
                </c:pt>
                <c:pt idx="3">
                  <c:v>13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  <c:pt idx="10">
                  <c:v>10</c:v>
                </c:pt>
                <c:pt idx="11">
                  <c:v>9</c:v>
                </c:pt>
                <c:pt idx="12">
                  <c:v>13</c:v>
                </c:pt>
                <c:pt idx="13">
                  <c:v>6</c:v>
                </c:pt>
                <c:pt idx="14">
                  <c:v>4</c:v>
                </c:pt>
                <c:pt idx="15">
                  <c:v>6</c:v>
                </c:pt>
                <c:pt idx="16">
                  <c:v>4</c:v>
                </c:pt>
                <c:pt idx="17">
                  <c:v>7</c:v>
                </c:pt>
                <c:pt idx="18">
                  <c:v>10</c:v>
                </c:pt>
                <c:pt idx="19">
                  <c:v>4</c:v>
                </c:pt>
                <c:pt idx="20">
                  <c:v>10</c:v>
                </c:pt>
                <c:pt idx="21">
                  <c:v>9</c:v>
                </c:pt>
                <c:pt idx="22">
                  <c:v>15</c:v>
                </c:pt>
                <c:pt idx="23">
                  <c:v>45</c:v>
                </c:pt>
                <c:pt idx="24">
                  <c:v>50</c:v>
                </c:pt>
                <c:pt idx="25">
                  <c:v>44</c:v>
                </c:pt>
                <c:pt idx="26">
                  <c:v>40</c:v>
                </c:pt>
                <c:pt idx="27">
                  <c:v>11</c:v>
                </c:pt>
                <c:pt idx="28">
                  <c:v>10</c:v>
                </c:pt>
                <c:pt idx="29">
                  <c:v>16</c:v>
                </c:pt>
                <c:pt idx="30">
                  <c:v>8</c:v>
                </c:pt>
                <c:pt idx="31">
                  <c:v>13</c:v>
                </c:pt>
                <c:pt idx="32">
                  <c:v>8</c:v>
                </c:pt>
                <c:pt idx="33">
                  <c:v>12</c:v>
                </c:pt>
                <c:pt idx="34">
                  <c:v>13</c:v>
                </c:pt>
                <c:pt idx="35">
                  <c:v>15</c:v>
                </c:pt>
                <c:pt idx="36">
                  <c:v>9</c:v>
                </c:pt>
                <c:pt idx="37">
                  <c:v>11</c:v>
                </c:pt>
                <c:pt idx="38">
                  <c:v>4</c:v>
                </c:pt>
                <c:pt idx="39">
                  <c:v>6</c:v>
                </c:pt>
                <c:pt idx="40">
                  <c:v>8</c:v>
                </c:pt>
                <c:pt idx="41">
                  <c:v>7</c:v>
                </c:pt>
                <c:pt idx="42">
                  <c:v>15</c:v>
                </c:pt>
                <c:pt idx="43">
                  <c:v>8</c:v>
                </c:pt>
                <c:pt idx="44">
                  <c:v>10</c:v>
                </c:pt>
                <c:pt idx="45">
                  <c:v>7</c:v>
                </c:pt>
                <c:pt idx="46">
                  <c:v>7</c:v>
                </c:pt>
                <c:pt idx="47">
                  <c:v>8</c:v>
                </c:pt>
                <c:pt idx="48">
                  <c:v>19</c:v>
                </c:pt>
                <c:pt idx="49">
                  <c:v>8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'GVE11 ARAÇATUBA CONSOL 2012'!$A$135</c:f>
              <c:strCache>
                <c:ptCount val="1"/>
                <c:pt idx="0">
                  <c:v>BRAUNA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2012'!$B$135:$BA$135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6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6</c:v>
                </c:pt>
                <c:pt idx="13">
                  <c:v>4</c:v>
                </c:pt>
                <c:pt idx="14">
                  <c:v>2</c:v>
                </c:pt>
                <c:pt idx="15">
                  <c:v>6</c:v>
                </c:pt>
                <c:pt idx="16">
                  <c:v>6</c:v>
                </c:pt>
                <c:pt idx="17">
                  <c:v>4</c:v>
                </c:pt>
                <c:pt idx="18">
                  <c:v>1</c:v>
                </c:pt>
                <c:pt idx="19">
                  <c:v>10</c:v>
                </c:pt>
                <c:pt idx="20">
                  <c:v>6</c:v>
                </c:pt>
                <c:pt idx="21">
                  <c:v>10</c:v>
                </c:pt>
                <c:pt idx="22">
                  <c:v>14</c:v>
                </c:pt>
                <c:pt idx="23">
                  <c:v>11</c:v>
                </c:pt>
                <c:pt idx="24">
                  <c:v>1</c:v>
                </c:pt>
                <c:pt idx="25">
                  <c:v>6</c:v>
                </c:pt>
                <c:pt idx="26">
                  <c:v>18</c:v>
                </c:pt>
                <c:pt idx="27">
                  <c:v>33</c:v>
                </c:pt>
                <c:pt idx="28">
                  <c:v>44</c:v>
                </c:pt>
                <c:pt idx="29">
                  <c:v>33</c:v>
                </c:pt>
                <c:pt idx="30">
                  <c:v>13</c:v>
                </c:pt>
                <c:pt idx="31">
                  <c:v>21</c:v>
                </c:pt>
                <c:pt idx="32">
                  <c:v>20</c:v>
                </c:pt>
                <c:pt idx="33">
                  <c:v>13</c:v>
                </c:pt>
                <c:pt idx="34">
                  <c:v>18</c:v>
                </c:pt>
                <c:pt idx="35">
                  <c:v>6</c:v>
                </c:pt>
                <c:pt idx="36">
                  <c:v>13</c:v>
                </c:pt>
                <c:pt idx="37">
                  <c:v>10</c:v>
                </c:pt>
                <c:pt idx="38">
                  <c:v>11</c:v>
                </c:pt>
                <c:pt idx="39">
                  <c:v>6</c:v>
                </c:pt>
                <c:pt idx="40">
                  <c:v>5</c:v>
                </c:pt>
                <c:pt idx="41">
                  <c:v>7</c:v>
                </c:pt>
                <c:pt idx="42">
                  <c:v>2</c:v>
                </c:pt>
                <c:pt idx="43">
                  <c:v>3</c:v>
                </c:pt>
                <c:pt idx="44">
                  <c:v>10</c:v>
                </c:pt>
                <c:pt idx="45">
                  <c:v>4</c:v>
                </c:pt>
                <c:pt idx="46">
                  <c:v>3</c:v>
                </c:pt>
                <c:pt idx="47">
                  <c:v>0</c:v>
                </c:pt>
                <c:pt idx="48">
                  <c:v>6</c:v>
                </c:pt>
                <c:pt idx="49">
                  <c:v>1</c:v>
                </c:pt>
                <c:pt idx="50">
                  <c:v>7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'GVE11 ARAÇATUBA CONSOL 2012'!$A$136</c:f>
              <c:strCache>
                <c:ptCount val="1"/>
                <c:pt idx="0">
                  <c:v>BREJO ALEGRE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2012'!$B$136:$BA$136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2</c:v>
                </c:pt>
                <c:pt idx="9">
                  <c:v>8</c:v>
                </c:pt>
                <c:pt idx="10">
                  <c:v>2</c:v>
                </c:pt>
                <c:pt idx="11">
                  <c:v>10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7</c:v>
                </c:pt>
                <c:pt idx="17">
                  <c:v>10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7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10</c:v>
                </c:pt>
                <c:pt idx="37">
                  <c:v>9</c:v>
                </c:pt>
                <c:pt idx="38">
                  <c:v>3</c:v>
                </c:pt>
                <c:pt idx="39">
                  <c:v>3</c:v>
                </c:pt>
                <c:pt idx="40">
                  <c:v>9</c:v>
                </c:pt>
                <c:pt idx="41">
                  <c:v>5</c:v>
                </c:pt>
                <c:pt idx="42">
                  <c:v>11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6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'GVE11 ARAÇATUBA CONSOL 2012'!$A$137</c:f>
              <c:strCache>
                <c:ptCount val="1"/>
                <c:pt idx="0">
                  <c:v>BURITAMA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2012'!$B$137:$BA$137</c:f>
              <c:numCache>
                <c:ptCount val="52"/>
                <c:pt idx="0">
                  <c:v>6</c:v>
                </c:pt>
                <c:pt idx="1">
                  <c:v>15</c:v>
                </c:pt>
                <c:pt idx="2">
                  <c:v>7</c:v>
                </c:pt>
                <c:pt idx="3">
                  <c:v>13</c:v>
                </c:pt>
                <c:pt idx="4">
                  <c:v>14</c:v>
                </c:pt>
                <c:pt idx="5">
                  <c:v>24</c:v>
                </c:pt>
                <c:pt idx="6">
                  <c:v>13</c:v>
                </c:pt>
                <c:pt idx="7">
                  <c:v>15</c:v>
                </c:pt>
                <c:pt idx="8">
                  <c:v>10</c:v>
                </c:pt>
                <c:pt idx="9">
                  <c:v>19</c:v>
                </c:pt>
                <c:pt idx="10">
                  <c:v>1</c:v>
                </c:pt>
                <c:pt idx="11">
                  <c:v>10</c:v>
                </c:pt>
                <c:pt idx="12">
                  <c:v>17</c:v>
                </c:pt>
                <c:pt idx="13">
                  <c:v>12</c:v>
                </c:pt>
                <c:pt idx="14">
                  <c:v>1</c:v>
                </c:pt>
                <c:pt idx="15">
                  <c:v>15</c:v>
                </c:pt>
                <c:pt idx="16">
                  <c:v>9</c:v>
                </c:pt>
                <c:pt idx="17">
                  <c:v>17</c:v>
                </c:pt>
                <c:pt idx="18">
                  <c:v>19</c:v>
                </c:pt>
                <c:pt idx="19">
                  <c:v>38</c:v>
                </c:pt>
                <c:pt idx="20">
                  <c:v>23</c:v>
                </c:pt>
                <c:pt idx="21">
                  <c:v>14</c:v>
                </c:pt>
                <c:pt idx="22">
                  <c:v>21</c:v>
                </c:pt>
                <c:pt idx="23">
                  <c:v>22</c:v>
                </c:pt>
                <c:pt idx="24">
                  <c:v>27</c:v>
                </c:pt>
                <c:pt idx="25">
                  <c:v>15</c:v>
                </c:pt>
                <c:pt idx="26">
                  <c:v>15</c:v>
                </c:pt>
                <c:pt idx="27">
                  <c:v>12</c:v>
                </c:pt>
                <c:pt idx="28">
                  <c:v>7</c:v>
                </c:pt>
                <c:pt idx="29">
                  <c:v>33</c:v>
                </c:pt>
                <c:pt idx="30">
                  <c:v>24</c:v>
                </c:pt>
                <c:pt idx="31">
                  <c:v>18</c:v>
                </c:pt>
                <c:pt idx="32">
                  <c:v>13</c:v>
                </c:pt>
                <c:pt idx="33">
                  <c:v>11</c:v>
                </c:pt>
                <c:pt idx="34">
                  <c:v>12</c:v>
                </c:pt>
                <c:pt idx="35">
                  <c:v>12</c:v>
                </c:pt>
                <c:pt idx="36">
                  <c:v>18</c:v>
                </c:pt>
                <c:pt idx="37">
                  <c:v>21</c:v>
                </c:pt>
                <c:pt idx="38">
                  <c:v>14</c:v>
                </c:pt>
                <c:pt idx="39">
                  <c:v>17</c:v>
                </c:pt>
                <c:pt idx="40">
                  <c:v>10</c:v>
                </c:pt>
                <c:pt idx="41">
                  <c:v>19</c:v>
                </c:pt>
                <c:pt idx="42">
                  <c:v>19</c:v>
                </c:pt>
                <c:pt idx="43">
                  <c:v>7</c:v>
                </c:pt>
                <c:pt idx="44">
                  <c:v>15</c:v>
                </c:pt>
                <c:pt idx="45">
                  <c:v>15</c:v>
                </c:pt>
                <c:pt idx="46">
                  <c:v>6</c:v>
                </c:pt>
                <c:pt idx="47">
                  <c:v>12</c:v>
                </c:pt>
                <c:pt idx="48">
                  <c:v>5</c:v>
                </c:pt>
                <c:pt idx="49">
                  <c:v>0</c:v>
                </c:pt>
                <c:pt idx="50">
                  <c:v>7</c:v>
                </c:pt>
                <c:pt idx="51">
                  <c:v>11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'GVE11 ARAÇATUBA CONSOL 2012'!$A$138</c:f>
              <c:strCache>
                <c:ptCount val="1"/>
                <c:pt idx="0">
                  <c:v>CASTILHO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2012'!$B$138:$BA$138</c:f>
              <c:numCache>
                <c:ptCount val="52"/>
                <c:pt idx="0">
                  <c:v>21</c:v>
                </c:pt>
                <c:pt idx="1">
                  <c:v>11</c:v>
                </c:pt>
                <c:pt idx="2">
                  <c:v>18</c:v>
                </c:pt>
                <c:pt idx="3">
                  <c:v>9</c:v>
                </c:pt>
                <c:pt idx="4">
                  <c:v>3</c:v>
                </c:pt>
                <c:pt idx="5">
                  <c:v>8</c:v>
                </c:pt>
                <c:pt idx="6">
                  <c:v>4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17</c:v>
                </c:pt>
                <c:pt idx="11">
                  <c:v>9</c:v>
                </c:pt>
                <c:pt idx="12">
                  <c:v>14</c:v>
                </c:pt>
                <c:pt idx="13">
                  <c:v>16</c:v>
                </c:pt>
                <c:pt idx="14">
                  <c:v>14</c:v>
                </c:pt>
                <c:pt idx="15">
                  <c:v>13</c:v>
                </c:pt>
                <c:pt idx="16">
                  <c:v>8</c:v>
                </c:pt>
                <c:pt idx="17">
                  <c:v>4</c:v>
                </c:pt>
                <c:pt idx="18">
                  <c:v>13</c:v>
                </c:pt>
                <c:pt idx="19">
                  <c:v>7</c:v>
                </c:pt>
                <c:pt idx="20">
                  <c:v>14</c:v>
                </c:pt>
                <c:pt idx="21">
                  <c:v>26</c:v>
                </c:pt>
                <c:pt idx="22">
                  <c:v>31</c:v>
                </c:pt>
                <c:pt idx="23">
                  <c:v>27</c:v>
                </c:pt>
                <c:pt idx="24">
                  <c:v>17</c:v>
                </c:pt>
                <c:pt idx="25">
                  <c:v>24</c:v>
                </c:pt>
                <c:pt idx="26">
                  <c:v>16</c:v>
                </c:pt>
                <c:pt idx="27">
                  <c:v>17</c:v>
                </c:pt>
                <c:pt idx="28">
                  <c:v>21</c:v>
                </c:pt>
                <c:pt idx="29">
                  <c:v>23</c:v>
                </c:pt>
                <c:pt idx="30">
                  <c:v>15</c:v>
                </c:pt>
                <c:pt idx="31">
                  <c:v>10</c:v>
                </c:pt>
                <c:pt idx="32">
                  <c:v>10</c:v>
                </c:pt>
                <c:pt idx="33">
                  <c:v>22</c:v>
                </c:pt>
                <c:pt idx="34">
                  <c:v>3</c:v>
                </c:pt>
                <c:pt idx="35">
                  <c:v>13</c:v>
                </c:pt>
                <c:pt idx="36">
                  <c:v>8</c:v>
                </c:pt>
                <c:pt idx="37">
                  <c:v>8</c:v>
                </c:pt>
                <c:pt idx="38">
                  <c:v>7</c:v>
                </c:pt>
                <c:pt idx="39">
                  <c:v>3</c:v>
                </c:pt>
                <c:pt idx="40">
                  <c:v>3</c:v>
                </c:pt>
                <c:pt idx="41">
                  <c:v>6</c:v>
                </c:pt>
                <c:pt idx="42">
                  <c:v>11</c:v>
                </c:pt>
                <c:pt idx="43">
                  <c:v>12</c:v>
                </c:pt>
                <c:pt idx="44">
                  <c:v>11</c:v>
                </c:pt>
                <c:pt idx="45">
                  <c:v>5</c:v>
                </c:pt>
                <c:pt idx="46">
                  <c:v>10</c:v>
                </c:pt>
                <c:pt idx="47">
                  <c:v>3</c:v>
                </c:pt>
                <c:pt idx="48">
                  <c:v>10</c:v>
                </c:pt>
                <c:pt idx="49">
                  <c:v>8</c:v>
                </c:pt>
                <c:pt idx="50">
                  <c:v>1</c:v>
                </c:pt>
                <c:pt idx="51">
                  <c:v>10</c:v>
                </c:pt>
              </c:numCache>
            </c:numRef>
          </c:val>
          <c:smooth val="0"/>
        </c:ser>
        <c:marker val="1"/>
        <c:axId val="18959434"/>
        <c:axId val="36417179"/>
      </c:lineChart>
      <c:catAx>
        <c:axId val="18959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Epidemiologica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417179"/>
        <c:crosses val="autoZero"/>
        <c:auto val="1"/>
        <c:lblOffset val="100"/>
        <c:tickLblSkip val="1"/>
        <c:noMultiLvlLbl val="0"/>
      </c:catAx>
      <c:valAx>
        <c:axId val="36417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959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325"/>
          <c:y val="0.90175"/>
          <c:w val="0.595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11 Araçatuba, ESP, 2012 </a:t>
            </a:r>
          </a:p>
        </c:rich>
      </c:tx>
      <c:layout>
        <c:manualLayout>
          <c:xMode val="factor"/>
          <c:yMode val="factor"/>
          <c:x val="0.01275"/>
          <c:y val="0.04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995"/>
          <c:w val="0.8445"/>
          <c:h val="0.59025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2012'!$A$128</c:f>
              <c:strCache>
                <c:ptCount val="1"/>
                <c:pt idx="0">
                  <c:v>ARACATUBA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2012'!$B$128:$BA$128</c:f>
              <c:numCache>
                <c:ptCount val="52"/>
                <c:pt idx="0">
                  <c:v>176</c:v>
                </c:pt>
                <c:pt idx="1">
                  <c:v>124</c:v>
                </c:pt>
                <c:pt idx="2">
                  <c:v>128</c:v>
                </c:pt>
                <c:pt idx="3">
                  <c:v>75</c:v>
                </c:pt>
                <c:pt idx="4">
                  <c:v>146</c:v>
                </c:pt>
                <c:pt idx="5">
                  <c:v>173</c:v>
                </c:pt>
                <c:pt idx="6">
                  <c:v>143</c:v>
                </c:pt>
                <c:pt idx="7">
                  <c:v>172</c:v>
                </c:pt>
                <c:pt idx="8">
                  <c:v>163</c:v>
                </c:pt>
                <c:pt idx="9">
                  <c:v>179</c:v>
                </c:pt>
                <c:pt idx="10">
                  <c:v>203</c:v>
                </c:pt>
                <c:pt idx="11">
                  <c:v>192</c:v>
                </c:pt>
                <c:pt idx="12">
                  <c:v>140</c:v>
                </c:pt>
                <c:pt idx="13">
                  <c:v>172</c:v>
                </c:pt>
                <c:pt idx="14">
                  <c:v>148</c:v>
                </c:pt>
                <c:pt idx="15">
                  <c:v>161</c:v>
                </c:pt>
                <c:pt idx="16">
                  <c:v>163</c:v>
                </c:pt>
                <c:pt idx="17">
                  <c:v>126</c:v>
                </c:pt>
                <c:pt idx="18">
                  <c:v>160</c:v>
                </c:pt>
                <c:pt idx="19">
                  <c:v>187</c:v>
                </c:pt>
                <c:pt idx="20">
                  <c:v>256</c:v>
                </c:pt>
                <c:pt idx="21">
                  <c:v>202</c:v>
                </c:pt>
                <c:pt idx="22">
                  <c:v>268</c:v>
                </c:pt>
                <c:pt idx="23">
                  <c:v>265</c:v>
                </c:pt>
                <c:pt idx="24">
                  <c:v>152</c:v>
                </c:pt>
                <c:pt idx="25">
                  <c:v>211</c:v>
                </c:pt>
                <c:pt idx="26">
                  <c:v>160</c:v>
                </c:pt>
                <c:pt idx="27">
                  <c:v>179</c:v>
                </c:pt>
                <c:pt idx="28">
                  <c:v>152</c:v>
                </c:pt>
                <c:pt idx="29">
                  <c:v>153</c:v>
                </c:pt>
                <c:pt idx="30">
                  <c:v>130</c:v>
                </c:pt>
                <c:pt idx="31">
                  <c:v>145</c:v>
                </c:pt>
                <c:pt idx="32">
                  <c:v>142</c:v>
                </c:pt>
                <c:pt idx="33">
                  <c:v>142</c:v>
                </c:pt>
                <c:pt idx="34">
                  <c:v>151</c:v>
                </c:pt>
                <c:pt idx="35">
                  <c:v>180</c:v>
                </c:pt>
                <c:pt idx="36">
                  <c:v>147</c:v>
                </c:pt>
                <c:pt idx="37">
                  <c:v>122</c:v>
                </c:pt>
                <c:pt idx="38">
                  <c:v>89</c:v>
                </c:pt>
                <c:pt idx="39">
                  <c:v>125</c:v>
                </c:pt>
                <c:pt idx="40">
                  <c:v>107</c:v>
                </c:pt>
                <c:pt idx="41">
                  <c:v>110</c:v>
                </c:pt>
                <c:pt idx="42">
                  <c:v>152</c:v>
                </c:pt>
                <c:pt idx="43">
                  <c:v>160</c:v>
                </c:pt>
                <c:pt idx="44">
                  <c:v>114</c:v>
                </c:pt>
                <c:pt idx="45">
                  <c:v>111</c:v>
                </c:pt>
                <c:pt idx="46">
                  <c:v>106</c:v>
                </c:pt>
                <c:pt idx="47">
                  <c:v>132</c:v>
                </c:pt>
                <c:pt idx="48">
                  <c:v>143</c:v>
                </c:pt>
                <c:pt idx="49">
                  <c:v>165</c:v>
                </c:pt>
                <c:pt idx="50">
                  <c:v>175</c:v>
                </c:pt>
                <c:pt idx="51">
                  <c:v>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2012'!$A$134</c:f>
              <c:strCache>
                <c:ptCount val="1"/>
                <c:pt idx="0">
                  <c:v>BIRIGUI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2012'!$B$134:$BA$134</c:f>
              <c:numCache>
                <c:ptCount val="52"/>
                <c:pt idx="0">
                  <c:v>55</c:v>
                </c:pt>
                <c:pt idx="1">
                  <c:v>55</c:v>
                </c:pt>
                <c:pt idx="2">
                  <c:v>23</c:v>
                </c:pt>
                <c:pt idx="3">
                  <c:v>82</c:v>
                </c:pt>
                <c:pt idx="4">
                  <c:v>42</c:v>
                </c:pt>
                <c:pt idx="5">
                  <c:v>50</c:v>
                </c:pt>
                <c:pt idx="6">
                  <c:v>85</c:v>
                </c:pt>
                <c:pt idx="7">
                  <c:v>70</c:v>
                </c:pt>
                <c:pt idx="8">
                  <c:v>74</c:v>
                </c:pt>
                <c:pt idx="9">
                  <c:v>87</c:v>
                </c:pt>
                <c:pt idx="10">
                  <c:v>74</c:v>
                </c:pt>
                <c:pt idx="11">
                  <c:v>53</c:v>
                </c:pt>
                <c:pt idx="12">
                  <c:v>43</c:v>
                </c:pt>
                <c:pt idx="13">
                  <c:v>44</c:v>
                </c:pt>
                <c:pt idx="14">
                  <c:v>80</c:v>
                </c:pt>
                <c:pt idx="15">
                  <c:v>69</c:v>
                </c:pt>
                <c:pt idx="16">
                  <c:v>38</c:v>
                </c:pt>
                <c:pt idx="17">
                  <c:v>44</c:v>
                </c:pt>
                <c:pt idx="18">
                  <c:v>129</c:v>
                </c:pt>
                <c:pt idx="19">
                  <c:v>66</c:v>
                </c:pt>
                <c:pt idx="20">
                  <c:v>66</c:v>
                </c:pt>
                <c:pt idx="21">
                  <c:v>94</c:v>
                </c:pt>
                <c:pt idx="22">
                  <c:v>59</c:v>
                </c:pt>
                <c:pt idx="23">
                  <c:v>132</c:v>
                </c:pt>
                <c:pt idx="24">
                  <c:v>48</c:v>
                </c:pt>
                <c:pt idx="25">
                  <c:v>122</c:v>
                </c:pt>
                <c:pt idx="26">
                  <c:v>57</c:v>
                </c:pt>
                <c:pt idx="27">
                  <c:v>101</c:v>
                </c:pt>
                <c:pt idx="28">
                  <c:v>83</c:v>
                </c:pt>
                <c:pt idx="29">
                  <c:v>49</c:v>
                </c:pt>
                <c:pt idx="30">
                  <c:v>55</c:v>
                </c:pt>
                <c:pt idx="31">
                  <c:v>51</c:v>
                </c:pt>
                <c:pt idx="32">
                  <c:v>107</c:v>
                </c:pt>
                <c:pt idx="33">
                  <c:v>53</c:v>
                </c:pt>
                <c:pt idx="34">
                  <c:v>54</c:v>
                </c:pt>
                <c:pt idx="35">
                  <c:v>52</c:v>
                </c:pt>
                <c:pt idx="36">
                  <c:v>106</c:v>
                </c:pt>
                <c:pt idx="37">
                  <c:v>111</c:v>
                </c:pt>
                <c:pt idx="38">
                  <c:v>49</c:v>
                </c:pt>
                <c:pt idx="39">
                  <c:v>77</c:v>
                </c:pt>
                <c:pt idx="40">
                  <c:v>51</c:v>
                </c:pt>
                <c:pt idx="41">
                  <c:v>73</c:v>
                </c:pt>
                <c:pt idx="42">
                  <c:v>59</c:v>
                </c:pt>
                <c:pt idx="43">
                  <c:v>41</c:v>
                </c:pt>
                <c:pt idx="44">
                  <c:v>46</c:v>
                </c:pt>
                <c:pt idx="45">
                  <c:v>31</c:v>
                </c:pt>
                <c:pt idx="46">
                  <c:v>71</c:v>
                </c:pt>
                <c:pt idx="47">
                  <c:v>62</c:v>
                </c:pt>
                <c:pt idx="48">
                  <c:v>58</c:v>
                </c:pt>
                <c:pt idx="49">
                  <c:v>67</c:v>
                </c:pt>
                <c:pt idx="50">
                  <c:v>51</c:v>
                </c:pt>
                <c:pt idx="51">
                  <c:v>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2012'!$A$151</c:f>
              <c:strCache>
                <c:ptCount val="1"/>
                <c:pt idx="0">
                  <c:v>MIRANDOPOLIS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2012'!$B$151:$BA$151</c:f>
              <c:numCache>
                <c:ptCount val="52"/>
                <c:pt idx="0">
                  <c:v>40</c:v>
                </c:pt>
                <c:pt idx="1">
                  <c:v>36</c:v>
                </c:pt>
                <c:pt idx="2">
                  <c:v>28</c:v>
                </c:pt>
                <c:pt idx="3">
                  <c:v>36</c:v>
                </c:pt>
                <c:pt idx="4">
                  <c:v>58</c:v>
                </c:pt>
                <c:pt idx="5">
                  <c:v>40</c:v>
                </c:pt>
                <c:pt idx="6">
                  <c:v>47</c:v>
                </c:pt>
                <c:pt idx="7">
                  <c:v>42</c:v>
                </c:pt>
                <c:pt idx="8">
                  <c:v>52</c:v>
                </c:pt>
                <c:pt idx="9">
                  <c:v>48</c:v>
                </c:pt>
                <c:pt idx="10">
                  <c:v>49</c:v>
                </c:pt>
                <c:pt idx="11">
                  <c:v>49</c:v>
                </c:pt>
                <c:pt idx="12">
                  <c:v>51</c:v>
                </c:pt>
                <c:pt idx="13">
                  <c:v>60</c:v>
                </c:pt>
                <c:pt idx="14">
                  <c:v>72</c:v>
                </c:pt>
                <c:pt idx="15">
                  <c:v>68</c:v>
                </c:pt>
                <c:pt idx="16">
                  <c:v>64</c:v>
                </c:pt>
                <c:pt idx="17">
                  <c:v>50</c:v>
                </c:pt>
                <c:pt idx="18">
                  <c:v>53</c:v>
                </c:pt>
                <c:pt idx="19">
                  <c:v>28</c:v>
                </c:pt>
                <c:pt idx="20">
                  <c:v>39</c:v>
                </c:pt>
                <c:pt idx="21">
                  <c:v>57</c:v>
                </c:pt>
                <c:pt idx="22">
                  <c:v>38</c:v>
                </c:pt>
                <c:pt idx="23">
                  <c:v>44</c:v>
                </c:pt>
                <c:pt idx="24">
                  <c:v>40</c:v>
                </c:pt>
                <c:pt idx="25">
                  <c:v>74</c:v>
                </c:pt>
                <c:pt idx="26">
                  <c:v>54</c:v>
                </c:pt>
                <c:pt idx="27">
                  <c:v>52</c:v>
                </c:pt>
                <c:pt idx="28">
                  <c:v>46</c:v>
                </c:pt>
                <c:pt idx="29">
                  <c:v>60</c:v>
                </c:pt>
                <c:pt idx="30">
                  <c:v>58</c:v>
                </c:pt>
                <c:pt idx="31">
                  <c:v>57</c:v>
                </c:pt>
                <c:pt idx="32">
                  <c:v>31</c:v>
                </c:pt>
                <c:pt idx="33">
                  <c:v>45</c:v>
                </c:pt>
                <c:pt idx="34">
                  <c:v>45</c:v>
                </c:pt>
                <c:pt idx="35">
                  <c:v>26</c:v>
                </c:pt>
                <c:pt idx="36">
                  <c:v>50</c:v>
                </c:pt>
                <c:pt idx="37">
                  <c:v>37</c:v>
                </c:pt>
                <c:pt idx="38">
                  <c:v>19</c:v>
                </c:pt>
                <c:pt idx="39">
                  <c:v>36</c:v>
                </c:pt>
                <c:pt idx="40">
                  <c:v>43</c:v>
                </c:pt>
                <c:pt idx="41">
                  <c:v>37</c:v>
                </c:pt>
                <c:pt idx="42">
                  <c:v>37</c:v>
                </c:pt>
                <c:pt idx="43">
                  <c:v>34</c:v>
                </c:pt>
                <c:pt idx="44">
                  <c:v>40</c:v>
                </c:pt>
                <c:pt idx="45">
                  <c:v>48</c:v>
                </c:pt>
                <c:pt idx="46">
                  <c:v>45</c:v>
                </c:pt>
                <c:pt idx="47">
                  <c:v>45</c:v>
                </c:pt>
                <c:pt idx="48">
                  <c:v>37</c:v>
                </c:pt>
                <c:pt idx="49">
                  <c:v>31</c:v>
                </c:pt>
                <c:pt idx="50">
                  <c:v>23</c:v>
                </c:pt>
                <c:pt idx="51">
                  <c:v>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2012'!$A$156</c:f>
              <c:strCache>
                <c:ptCount val="1"/>
                <c:pt idx="0">
                  <c:v>PENAPOLIS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2012'!$B$156:$BA$156</c:f>
              <c:numCache>
                <c:ptCount val="52"/>
                <c:pt idx="0">
                  <c:v>41</c:v>
                </c:pt>
                <c:pt idx="1">
                  <c:v>48</c:v>
                </c:pt>
                <c:pt idx="2">
                  <c:v>46</c:v>
                </c:pt>
                <c:pt idx="3">
                  <c:v>38</c:v>
                </c:pt>
                <c:pt idx="4">
                  <c:v>32</c:v>
                </c:pt>
                <c:pt idx="5">
                  <c:v>20</c:v>
                </c:pt>
                <c:pt idx="6">
                  <c:v>104</c:v>
                </c:pt>
                <c:pt idx="7">
                  <c:v>76</c:v>
                </c:pt>
                <c:pt idx="8">
                  <c:v>43</c:v>
                </c:pt>
                <c:pt idx="9">
                  <c:v>41</c:v>
                </c:pt>
                <c:pt idx="10">
                  <c:v>36</c:v>
                </c:pt>
                <c:pt idx="11">
                  <c:v>27</c:v>
                </c:pt>
                <c:pt idx="12">
                  <c:v>44</c:v>
                </c:pt>
                <c:pt idx="13">
                  <c:v>42</c:v>
                </c:pt>
                <c:pt idx="14">
                  <c:v>48</c:v>
                </c:pt>
                <c:pt idx="15">
                  <c:v>61</c:v>
                </c:pt>
                <c:pt idx="16">
                  <c:v>58</c:v>
                </c:pt>
                <c:pt idx="17">
                  <c:v>38</c:v>
                </c:pt>
                <c:pt idx="18">
                  <c:v>47</c:v>
                </c:pt>
                <c:pt idx="19">
                  <c:v>59</c:v>
                </c:pt>
                <c:pt idx="20">
                  <c:v>66</c:v>
                </c:pt>
                <c:pt idx="21">
                  <c:v>58</c:v>
                </c:pt>
                <c:pt idx="22">
                  <c:v>53</c:v>
                </c:pt>
                <c:pt idx="23">
                  <c:v>55</c:v>
                </c:pt>
                <c:pt idx="24">
                  <c:v>51</c:v>
                </c:pt>
                <c:pt idx="25">
                  <c:v>67</c:v>
                </c:pt>
                <c:pt idx="26">
                  <c:v>72</c:v>
                </c:pt>
                <c:pt idx="27">
                  <c:v>91</c:v>
                </c:pt>
                <c:pt idx="28">
                  <c:v>88</c:v>
                </c:pt>
                <c:pt idx="29">
                  <c:v>113</c:v>
                </c:pt>
                <c:pt idx="30">
                  <c:v>88</c:v>
                </c:pt>
                <c:pt idx="31">
                  <c:v>94</c:v>
                </c:pt>
                <c:pt idx="32">
                  <c:v>94</c:v>
                </c:pt>
                <c:pt idx="33">
                  <c:v>93</c:v>
                </c:pt>
                <c:pt idx="34">
                  <c:v>48</c:v>
                </c:pt>
                <c:pt idx="35">
                  <c:v>59</c:v>
                </c:pt>
                <c:pt idx="36">
                  <c:v>50</c:v>
                </c:pt>
                <c:pt idx="37">
                  <c:v>45</c:v>
                </c:pt>
                <c:pt idx="38">
                  <c:v>18</c:v>
                </c:pt>
                <c:pt idx="39">
                  <c:v>31</c:v>
                </c:pt>
                <c:pt idx="40">
                  <c:v>26</c:v>
                </c:pt>
                <c:pt idx="41">
                  <c:v>48</c:v>
                </c:pt>
                <c:pt idx="42">
                  <c:v>47</c:v>
                </c:pt>
                <c:pt idx="43">
                  <c:v>53</c:v>
                </c:pt>
                <c:pt idx="44">
                  <c:v>38</c:v>
                </c:pt>
                <c:pt idx="45">
                  <c:v>49</c:v>
                </c:pt>
                <c:pt idx="46">
                  <c:v>48</c:v>
                </c:pt>
                <c:pt idx="47">
                  <c:v>46</c:v>
                </c:pt>
                <c:pt idx="48">
                  <c:v>52</c:v>
                </c:pt>
                <c:pt idx="49">
                  <c:v>52</c:v>
                </c:pt>
                <c:pt idx="50">
                  <c:v>48</c:v>
                </c:pt>
                <c:pt idx="51">
                  <c:v>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2012'!$A$165</c:f>
              <c:strCache>
                <c:ptCount val="1"/>
                <c:pt idx="0">
                  <c:v>VALPARAISO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2012'!$B$165:$BA$165</c:f>
              <c:numCache>
                <c:ptCount val="52"/>
                <c:pt idx="0">
                  <c:v>33</c:v>
                </c:pt>
                <c:pt idx="1">
                  <c:v>40</c:v>
                </c:pt>
                <c:pt idx="2">
                  <c:v>27</c:v>
                </c:pt>
                <c:pt idx="3">
                  <c:v>47</c:v>
                </c:pt>
                <c:pt idx="4">
                  <c:v>26</c:v>
                </c:pt>
                <c:pt idx="5">
                  <c:v>56</c:v>
                </c:pt>
                <c:pt idx="6">
                  <c:v>49</c:v>
                </c:pt>
                <c:pt idx="7">
                  <c:v>37</c:v>
                </c:pt>
                <c:pt idx="8">
                  <c:v>45</c:v>
                </c:pt>
                <c:pt idx="9">
                  <c:v>45</c:v>
                </c:pt>
                <c:pt idx="10">
                  <c:v>42</c:v>
                </c:pt>
                <c:pt idx="11">
                  <c:v>49</c:v>
                </c:pt>
                <c:pt idx="12">
                  <c:v>43</c:v>
                </c:pt>
                <c:pt idx="13">
                  <c:v>57</c:v>
                </c:pt>
                <c:pt idx="14">
                  <c:v>78</c:v>
                </c:pt>
                <c:pt idx="15">
                  <c:v>39</c:v>
                </c:pt>
                <c:pt idx="16">
                  <c:v>39</c:v>
                </c:pt>
                <c:pt idx="17">
                  <c:v>21</c:v>
                </c:pt>
                <c:pt idx="18">
                  <c:v>33</c:v>
                </c:pt>
                <c:pt idx="19">
                  <c:v>16</c:v>
                </c:pt>
                <c:pt idx="20">
                  <c:v>16</c:v>
                </c:pt>
                <c:pt idx="21">
                  <c:v>22</c:v>
                </c:pt>
                <c:pt idx="22">
                  <c:v>31</c:v>
                </c:pt>
                <c:pt idx="23">
                  <c:v>28</c:v>
                </c:pt>
                <c:pt idx="24">
                  <c:v>33</c:v>
                </c:pt>
                <c:pt idx="25">
                  <c:v>62</c:v>
                </c:pt>
                <c:pt idx="26">
                  <c:v>43</c:v>
                </c:pt>
                <c:pt idx="27">
                  <c:v>46</c:v>
                </c:pt>
                <c:pt idx="28">
                  <c:v>34</c:v>
                </c:pt>
                <c:pt idx="29">
                  <c:v>36</c:v>
                </c:pt>
                <c:pt idx="30">
                  <c:v>27</c:v>
                </c:pt>
                <c:pt idx="31">
                  <c:v>44</c:v>
                </c:pt>
                <c:pt idx="32">
                  <c:v>65</c:v>
                </c:pt>
                <c:pt idx="33">
                  <c:v>46</c:v>
                </c:pt>
                <c:pt idx="34">
                  <c:v>36</c:v>
                </c:pt>
                <c:pt idx="35">
                  <c:v>28</c:v>
                </c:pt>
                <c:pt idx="36">
                  <c:v>43</c:v>
                </c:pt>
                <c:pt idx="37">
                  <c:v>16</c:v>
                </c:pt>
                <c:pt idx="38">
                  <c:v>26</c:v>
                </c:pt>
                <c:pt idx="39">
                  <c:v>37</c:v>
                </c:pt>
                <c:pt idx="40">
                  <c:v>53</c:v>
                </c:pt>
                <c:pt idx="41">
                  <c:v>28</c:v>
                </c:pt>
                <c:pt idx="42">
                  <c:v>36</c:v>
                </c:pt>
                <c:pt idx="43">
                  <c:v>44</c:v>
                </c:pt>
                <c:pt idx="44">
                  <c:v>44</c:v>
                </c:pt>
                <c:pt idx="45">
                  <c:v>77</c:v>
                </c:pt>
                <c:pt idx="46">
                  <c:v>80</c:v>
                </c:pt>
                <c:pt idx="47">
                  <c:v>83</c:v>
                </c:pt>
                <c:pt idx="48">
                  <c:v>64</c:v>
                </c:pt>
                <c:pt idx="49">
                  <c:v>37</c:v>
                </c:pt>
                <c:pt idx="50">
                  <c:v>44</c:v>
                </c:pt>
                <c:pt idx="51">
                  <c:v>43</c:v>
                </c:pt>
              </c:numCache>
            </c:numRef>
          </c:val>
          <c:smooth val="0"/>
        </c:ser>
        <c:marker val="1"/>
        <c:axId val="59319156"/>
        <c:axId val="64110357"/>
      </c:lineChart>
      <c:catAx>
        <c:axId val="59319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Epidemiologica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10357"/>
        <c:crosses val="autoZero"/>
        <c:auto val="1"/>
        <c:lblOffset val="100"/>
        <c:tickLblSkip val="1"/>
        <c:noMultiLvlLbl val="0"/>
      </c:catAx>
      <c:valAx>
        <c:axId val="64110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3191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75"/>
          <c:y val="0.905"/>
          <c:w val="0.513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11 Araçatuba, ESP, 2012 </a:t>
            </a:r>
          </a:p>
        </c:rich>
      </c:tx>
      <c:layout>
        <c:manualLayout>
          <c:xMode val="factor"/>
          <c:yMode val="factor"/>
          <c:x val="0.0107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88"/>
          <c:w val="0.835"/>
          <c:h val="0.58075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2012'!$A$139</c:f>
              <c:strCache>
                <c:ptCount val="1"/>
                <c:pt idx="0">
                  <c:v>CLEMENTINA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2012'!$B$139:$BA$139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8</c:v>
                </c:pt>
                <c:pt idx="3">
                  <c:v>9</c:v>
                </c:pt>
                <c:pt idx="4">
                  <c:v>7</c:v>
                </c:pt>
                <c:pt idx="5">
                  <c:v>0</c:v>
                </c:pt>
                <c:pt idx="6">
                  <c:v>6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  <c:pt idx="10">
                  <c:v>8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7</c:v>
                </c:pt>
                <c:pt idx="17">
                  <c:v>6</c:v>
                </c:pt>
                <c:pt idx="18">
                  <c:v>8</c:v>
                </c:pt>
                <c:pt idx="19">
                  <c:v>6</c:v>
                </c:pt>
                <c:pt idx="20">
                  <c:v>6</c:v>
                </c:pt>
                <c:pt idx="21">
                  <c:v>8</c:v>
                </c:pt>
                <c:pt idx="22">
                  <c:v>4</c:v>
                </c:pt>
                <c:pt idx="23">
                  <c:v>6</c:v>
                </c:pt>
                <c:pt idx="24">
                  <c:v>6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10</c:v>
                </c:pt>
                <c:pt idx="29">
                  <c:v>8</c:v>
                </c:pt>
                <c:pt idx="30">
                  <c:v>8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6</c:v>
                </c:pt>
                <c:pt idx="35">
                  <c:v>6</c:v>
                </c:pt>
                <c:pt idx="36">
                  <c:v>9</c:v>
                </c:pt>
                <c:pt idx="37">
                  <c:v>6</c:v>
                </c:pt>
                <c:pt idx="38">
                  <c:v>5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7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7</c:v>
                </c:pt>
                <c:pt idx="47">
                  <c:v>10</c:v>
                </c:pt>
                <c:pt idx="48">
                  <c:v>5</c:v>
                </c:pt>
                <c:pt idx="49">
                  <c:v>8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2012'!$A$140</c:f>
              <c:strCache>
                <c:ptCount val="1"/>
                <c:pt idx="0">
                  <c:v>COROADOS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2012'!$B$140:$BA$140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6</c:v>
                </c:pt>
                <c:pt idx="6">
                  <c:v>8</c:v>
                </c:pt>
                <c:pt idx="7">
                  <c:v>3</c:v>
                </c:pt>
                <c:pt idx="8">
                  <c:v>9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10</c:v>
                </c:pt>
                <c:pt idx="19">
                  <c:v>10</c:v>
                </c:pt>
                <c:pt idx="20">
                  <c:v>16</c:v>
                </c:pt>
                <c:pt idx="21">
                  <c:v>2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8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9</c:v>
                </c:pt>
                <c:pt idx="31">
                  <c:v>4</c:v>
                </c:pt>
                <c:pt idx="32">
                  <c:v>6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11</c:v>
                </c:pt>
                <c:pt idx="37">
                  <c:v>10</c:v>
                </c:pt>
                <c:pt idx="38">
                  <c:v>0</c:v>
                </c:pt>
                <c:pt idx="39">
                  <c:v>9</c:v>
                </c:pt>
                <c:pt idx="40">
                  <c:v>5</c:v>
                </c:pt>
                <c:pt idx="41">
                  <c:v>6</c:v>
                </c:pt>
                <c:pt idx="42">
                  <c:v>8</c:v>
                </c:pt>
                <c:pt idx="43">
                  <c:v>2</c:v>
                </c:pt>
                <c:pt idx="44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4</c:v>
                </c:pt>
                <c:pt idx="48">
                  <c:v>3</c:v>
                </c:pt>
                <c:pt idx="49">
                  <c:v>5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2012'!$A$141</c:f>
              <c:strCache>
                <c:ptCount val="1"/>
                <c:pt idx="0">
                  <c:v>GABRIEL MONTEIRO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2012'!$B$141:$BA$141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6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6</c:v>
                </c:pt>
                <c:pt idx="24">
                  <c:v>7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5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2012'!$A$142</c:f>
              <c:strCache>
                <c:ptCount val="1"/>
                <c:pt idx="0">
                  <c:v>GLICERIO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2012'!$B$142:$BA$142</c:f>
              <c:numCache>
                <c:ptCount val="52"/>
                <c:pt idx="0">
                  <c:v>8</c:v>
                </c:pt>
                <c:pt idx="1">
                  <c:v>1</c:v>
                </c:pt>
                <c:pt idx="2">
                  <c:v>4</c:v>
                </c:pt>
                <c:pt idx="3">
                  <c:v>10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6</c:v>
                </c:pt>
                <c:pt idx="9">
                  <c:v>18</c:v>
                </c:pt>
                <c:pt idx="10">
                  <c:v>14</c:v>
                </c:pt>
                <c:pt idx="11">
                  <c:v>7</c:v>
                </c:pt>
                <c:pt idx="12">
                  <c:v>5</c:v>
                </c:pt>
                <c:pt idx="13">
                  <c:v>13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0</c:v>
                </c:pt>
                <c:pt idx="18">
                  <c:v>11</c:v>
                </c:pt>
                <c:pt idx="19">
                  <c:v>8</c:v>
                </c:pt>
                <c:pt idx="20">
                  <c:v>4</c:v>
                </c:pt>
                <c:pt idx="21">
                  <c:v>4</c:v>
                </c:pt>
                <c:pt idx="22">
                  <c:v>7</c:v>
                </c:pt>
                <c:pt idx="23">
                  <c:v>12</c:v>
                </c:pt>
                <c:pt idx="24">
                  <c:v>9</c:v>
                </c:pt>
                <c:pt idx="25">
                  <c:v>16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10</c:v>
                </c:pt>
                <c:pt idx="30">
                  <c:v>8</c:v>
                </c:pt>
                <c:pt idx="31">
                  <c:v>6</c:v>
                </c:pt>
                <c:pt idx="32">
                  <c:v>17</c:v>
                </c:pt>
                <c:pt idx="33">
                  <c:v>16</c:v>
                </c:pt>
                <c:pt idx="34">
                  <c:v>14</c:v>
                </c:pt>
                <c:pt idx="35">
                  <c:v>11</c:v>
                </c:pt>
                <c:pt idx="36">
                  <c:v>4</c:v>
                </c:pt>
                <c:pt idx="37">
                  <c:v>7</c:v>
                </c:pt>
                <c:pt idx="38">
                  <c:v>1</c:v>
                </c:pt>
                <c:pt idx="39">
                  <c:v>5</c:v>
                </c:pt>
                <c:pt idx="40">
                  <c:v>2</c:v>
                </c:pt>
                <c:pt idx="41">
                  <c:v>4</c:v>
                </c:pt>
                <c:pt idx="42">
                  <c:v>5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7</c:v>
                </c:pt>
                <c:pt idx="47">
                  <c:v>10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2012'!$A$143</c:f>
              <c:strCache>
                <c:ptCount val="1"/>
                <c:pt idx="0">
                  <c:v>GUARACAI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2012'!$B$143:$BA$143</c:f>
              <c:numCache>
                <c:ptCount val="52"/>
                <c:pt idx="0">
                  <c:v>11</c:v>
                </c:pt>
                <c:pt idx="1">
                  <c:v>4</c:v>
                </c:pt>
                <c:pt idx="2">
                  <c:v>11</c:v>
                </c:pt>
                <c:pt idx="3">
                  <c:v>6</c:v>
                </c:pt>
                <c:pt idx="4">
                  <c:v>16</c:v>
                </c:pt>
                <c:pt idx="5">
                  <c:v>9</c:v>
                </c:pt>
                <c:pt idx="6">
                  <c:v>10</c:v>
                </c:pt>
                <c:pt idx="7">
                  <c:v>15</c:v>
                </c:pt>
                <c:pt idx="8">
                  <c:v>9</c:v>
                </c:pt>
                <c:pt idx="9">
                  <c:v>16</c:v>
                </c:pt>
                <c:pt idx="10">
                  <c:v>12</c:v>
                </c:pt>
                <c:pt idx="11">
                  <c:v>12</c:v>
                </c:pt>
                <c:pt idx="12">
                  <c:v>10</c:v>
                </c:pt>
                <c:pt idx="13">
                  <c:v>23</c:v>
                </c:pt>
                <c:pt idx="14">
                  <c:v>13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22</c:v>
                </c:pt>
                <c:pt idx="19">
                  <c:v>14</c:v>
                </c:pt>
                <c:pt idx="20">
                  <c:v>21</c:v>
                </c:pt>
                <c:pt idx="21">
                  <c:v>26</c:v>
                </c:pt>
                <c:pt idx="22">
                  <c:v>19</c:v>
                </c:pt>
                <c:pt idx="23">
                  <c:v>21</c:v>
                </c:pt>
                <c:pt idx="24">
                  <c:v>22</c:v>
                </c:pt>
                <c:pt idx="25">
                  <c:v>33</c:v>
                </c:pt>
                <c:pt idx="26">
                  <c:v>35</c:v>
                </c:pt>
                <c:pt idx="27">
                  <c:v>41</c:v>
                </c:pt>
                <c:pt idx="28">
                  <c:v>41</c:v>
                </c:pt>
                <c:pt idx="29">
                  <c:v>76</c:v>
                </c:pt>
                <c:pt idx="30">
                  <c:v>19</c:v>
                </c:pt>
                <c:pt idx="31">
                  <c:v>25</c:v>
                </c:pt>
                <c:pt idx="32">
                  <c:v>14</c:v>
                </c:pt>
                <c:pt idx="33">
                  <c:v>24</c:v>
                </c:pt>
                <c:pt idx="34">
                  <c:v>23</c:v>
                </c:pt>
                <c:pt idx="35">
                  <c:v>11</c:v>
                </c:pt>
                <c:pt idx="36">
                  <c:v>16</c:v>
                </c:pt>
                <c:pt idx="37">
                  <c:v>12</c:v>
                </c:pt>
                <c:pt idx="38">
                  <c:v>10</c:v>
                </c:pt>
                <c:pt idx="39">
                  <c:v>8</c:v>
                </c:pt>
                <c:pt idx="40">
                  <c:v>12</c:v>
                </c:pt>
                <c:pt idx="41">
                  <c:v>6</c:v>
                </c:pt>
                <c:pt idx="42">
                  <c:v>7</c:v>
                </c:pt>
                <c:pt idx="43">
                  <c:v>9</c:v>
                </c:pt>
                <c:pt idx="44">
                  <c:v>18</c:v>
                </c:pt>
                <c:pt idx="45">
                  <c:v>19</c:v>
                </c:pt>
                <c:pt idx="46">
                  <c:v>16</c:v>
                </c:pt>
                <c:pt idx="47">
                  <c:v>11</c:v>
                </c:pt>
                <c:pt idx="48">
                  <c:v>10</c:v>
                </c:pt>
                <c:pt idx="49">
                  <c:v>12</c:v>
                </c:pt>
                <c:pt idx="50">
                  <c:v>11</c:v>
                </c:pt>
                <c:pt idx="51">
                  <c:v>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2012'!$A$144</c:f>
              <c:strCache>
                <c:ptCount val="1"/>
                <c:pt idx="0">
                  <c:v>GUARARAPES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2012'!$B$144:$BA$144</c:f>
              <c:numCache>
                <c:ptCount val="52"/>
                <c:pt idx="0">
                  <c:v>17</c:v>
                </c:pt>
                <c:pt idx="1">
                  <c:v>9</c:v>
                </c:pt>
                <c:pt idx="2">
                  <c:v>21</c:v>
                </c:pt>
                <c:pt idx="3">
                  <c:v>21</c:v>
                </c:pt>
                <c:pt idx="4">
                  <c:v>30</c:v>
                </c:pt>
                <c:pt idx="5">
                  <c:v>17</c:v>
                </c:pt>
                <c:pt idx="6">
                  <c:v>33</c:v>
                </c:pt>
                <c:pt idx="7">
                  <c:v>31</c:v>
                </c:pt>
                <c:pt idx="8">
                  <c:v>19</c:v>
                </c:pt>
                <c:pt idx="9">
                  <c:v>37</c:v>
                </c:pt>
                <c:pt idx="10">
                  <c:v>54</c:v>
                </c:pt>
                <c:pt idx="11">
                  <c:v>74</c:v>
                </c:pt>
                <c:pt idx="12">
                  <c:v>45</c:v>
                </c:pt>
                <c:pt idx="13">
                  <c:v>23</c:v>
                </c:pt>
                <c:pt idx="14">
                  <c:v>45</c:v>
                </c:pt>
                <c:pt idx="15">
                  <c:v>40</c:v>
                </c:pt>
                <c:pt idx="16">
                  <c:v>46</c:v>
                </c:pt>
                <c:pt idx="17">
                  <c:v>12</c:v>
                </c:pt>
                <c:pt idx="18">
                  <c:v>18</c:v>
                </c:pt>
                <c:pt idx="19">
                  <c:v>21</c:v>
                </c:pt>
                <c:pt idx="20">
                  <c:v>29</c:v>
                </c:pt>
                <c:pt idx="21">
                  <c:v>48</c:v>
                </c:pt>
                <c:pt idx="22">
                  <c:v>35</c:v>
                </c:pt>
                <c:pt idx="23">
                  <c:v>35</c:v>
                </c:pt>
                <c:pt idx="24">
                  <c:v>43</c:v>
                </c:pt>
                <c:pt idx="25">
                  <c:v>57</c:v>
                </c:pt>
                <c:pt idx="26">
                  <c:v>79</c:v>
                </c:pt>
                <c:pt idx="27">
                  <c:v>63</c:v>
                </c:pt>
                <c:pt idx="28">
                  <c:v>61</c:v>
                </c:pt>
                <c:pt idx="29">
                  <c:v>56</c:v>
                </c:pt>
                <c:pt idx="30">
                  <c:v>43</c:v>
                </c:pt>
                <c:pt idx="31">
                  <c:v>32</c:v>
                </c:pt>
                <c:pt idx="32">
                  <c:v>58</c:v>
                </c:pt>
                <c:pt idx="33">
                  <c:v>64</c:v>
                </c:pt>
                <c:pt idx="34">
                  <c:v>45</c:v>
                </c:pt>
                <c:pt idx="35">
                  <c:v>39</c:v>
                </c:pt>
                <c:pt idx="36">
                  <c:v>41</c:v>
                </c:pt>
                <c:pt idx="37">
                  <c:v>26</c:v>
                </c:pt>
                <c:pt idx="38">
                  <c:v>22</c:v>
                </c:pt>
                <c:pt idx="39">
                  <c:v>33</c:v>
                </c:pt>
                <c:pt idx="40">
                  <c:v>21</c:v>
                </c:pt>
                <c:pt idx="41">
                  <c:v>32</c:v>
                </c:pt>
                <c:pt idx="42">
                  <c:v>67</c:v>
                </c:pt>
                <c:pt idx="43">
                  <c:v>42</c:v>
                </c:pt>
                <c:pt idx="44">
                  <c:v>34</c:v>
                </c:pt>
                <c:pt idx="45">
                  <c:v>34</c:v>
                </c:pt>
                <c:pt idx="46">
                  <c:v>24</c:v>
                </c:pt>
                <c:pt idx="47">
                  <c:v>30</c:v>
                </c:pt>
                <c:pt idx="48">
                  <c:v>38</c:v>
                </c:pt>
                <c:pt idx="49">
                  <c:v>24</c:v>
                </c:pt>
                <c:pt idx="50">
                  <c:v>18</c:v>
                </c:pt>
                <c:pt idx="51">
                  <c:v>17</c:v>
                </c:pt>
              </c:numCache>
            </c:numRef>
          </c:val>
          <c:smooth val="0"/>
        </c:ser>
        <c:marker val="1"/>
        <c:axId val="40122302"/>
        <c:axId val="25556399"/>
      </c:lineChart>
      <c:catAx>
        <c:axId val="4012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Epidemiologica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56399"/>
        <c:crosses val="autoZero"/>
        <c:auto val="1"/>
        <c:lblOffset val="100"/>
        <c:tickLblSkip val="1"/>
        <c:noMultiLvlLbl val="0"/>
      </c:catAx>
      <c:valAx>
        <c:axId val="25556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122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175"/>
          <c:y val="0.908"/>
          <c:w val="0.654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11 Araçatuba, ESP, 2012 </a:t>
            </a:r>
          </a:p>
        </c:rich>
      </c:tx>
      <c:layout>
        <c:manualLayout>
          <c:xMode val="factor"/>
          <c:yMode val="factor"/>
          <c:x val="0.01275"/>
          <c:y val="0.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2205"/>
          <c:w val="0.83425"/>
          <c:h val="0.54825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2012'!$A$145</c:f>
              <c:strCache>
                <c:ptCount val="1"/>
                <c:pt idx="0">
                  <c:v>GUZOLANDIA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2012'!$B$145:$BA$145</c:f>
              <c:numCache>
                <c:ptCount val="52"/>
                <c:pt idx="0">
                  <c:v>6</c:v>
                </c:pt>
                <c:pt idx="1">
                  <c:v>8</c:v>
                </c:pt>
                <c:pt idx="2">
                  <c:v>5</c:v>
                </c:pt>
                <c:pt idx="3">
                  <c:v>0</c:v>
                </c:pt>
                <c:pt idx="4">
                  <c:v>7</c:v>
                </c:pt>
                <c:pt idx="5">
                  <c:v>11</c:v>
                </c:pt>
                <c:pt idx="6">
                  <c:v>12</c:v>
                </c:pt>
                <c:pt idx="7">
                  <c:v>11</c:v>
                </c:pt>
                <c:pt idx="8">
                  <c:v>27</c:v>
                </c:pt>
                <c:pt idx="9">
                  <c:v>22</c:v>
                </c:pt>
                <c:pt idx="10">
                  <c:v>11</c:v>
                </c:pt>
                <c:pt idx="11">
                  <c:v>18</c:v>
                </c:pt>
                <c:pt idx="12">
                  <c:v>8</c:v>
                </c:pt>
                <c:pt idx="13">
                  <c:v>4</c:v>
                </c:pt>
                <c:pt idx="14">
                  <c:v>14</c:v>
                </c:pt>
                <c:pt idx="15">
                  <c:v>10</c:v>
                </c:pt>
                <c:pt idx="16">
                  <c:v>11</c:v>
                </c:pt>
                <c:pt idx="17">
                  <c:v>7</c:v>
                </c:pt>
                <c:pt idx="18">
                  <c:v>8</c:v>
                </c:pt>
                <c:pt idx="19">
                  <c:v>10</c:v>
                </c:pt>
                <c:pt idx="20">
                  <c:v>8</c:v>
                </c:pt>
                <c:pt idx="21">
                  <c:v>15</c:v>
                </c:pt>
                <c:pt idx="22">
                  <c:v>6</c:v>
                </c:pt>
                <c:pt idx="23">
                  <c:v>28</c:v>
                </c:pt>
                <c:pt idx="24">
                  <c:v>25</c:v>
                </c:pt>
                <c:pt idx="25">
                  <c:v>37</c:v>
                </c:pt>
                <c:pt idx="26">
                  <c:v>30</c:v>
                </c:pt>
                <c:pt idx="27">
                  <c:v>9</c:v>
                </c:pt>
                <c:pt idx="28">
                  <c:v>21</c:v>
                </c:pt>
                <c:pt idx="29">
                  <c:v>12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11</c:v>
                </c:pt>
                <c:pt idx="34">
                  <c:v>17</c:v>
                </c:pt>
                <c:pt idx="35">
                  <c:v>8</c:v>
                </c:pt>
                <c:pt idx="36">
                  <c:v>10</c:v>
                </c:pt>
                <c:pt idx="37">
                  <c:v>4</c:v>
                </c:pt>
                <c:pt idx="38">
                  <c:v>4</c:v>
                </c:pt>
                <c:pt idx="39">
                  <c:v>5</c:v>
                </c:pt>
                <c:pt idx="40">
                  <c:v>5</c:v>
                </c:pt>
                <c:pt idx="41">
                  <c:v>7</c:v>
                </c:pt>
                <c:pt idx="42">
                  <c:v>6</c:v>
                </c:pt>
                <c:pt idx="43">
                  <c:v>13</c:v>
                </c:pt>
                <c:pt idx="44">
                  <c:v>9</c:v>
                </c:pt>
                <c:pt idx="45">
                  <c:v>6</c:v>
                </c:pt>
                <c:pt idx="46">
                  <c:v>7</c:v>
                </c:pt>
                <c:pt idx="47">
                  <c:v>15</c:v>
                </c:pt>
                <c:pt idx="48">
                  <c:v>11</c:v>
                </c:pt>
                <c:pt idx="49">
                  <c:v>7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2012'!$A$146</c:f>
              <c:strCache>
                <c:ptCount val="1"/>
                <c:pt idx="0">
                  <c:v>ILHA SOLTEIRA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2012'!$B$146:$BA$146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4</c:v>
                </c:pt>
                <c:pt idx="24">
                  <c:v>4</c:v>
                </c:pt>
                <c:pt idx="25">
                  <c:v>6</c:v>
                </c:pt>
                <c:pt idx="26">
                  <c:v>12</c:v>
                </c:pt>
                <c:pt idx="27">
                  <c:v>68</c:v>
                </c:pt>
                <c:pt idx="28">
                  <c:v>47</c:v>
                </c:pt>
                <c:pt idx="29">
                  <c:v>5</c:v>
                </c:pt>
                <c:pt idx="30">
                  <c:v>22</c:v>
                </c:pt>
                <c:pt idx="31">
                  <c:v>18</c:v>
                </c:pt>
                <c:pt idx="32">
                  <c:v>19</c:v>
                </c:pt>
                <c:pt idx="33">
                  <c:v>19</c:v>
                </c:pt>
                <c:pt idx="34">
                  <c:v>25</c:v>
                </c:pt>
                <c:pt idx="35">
                  <c:v>17</c:v>
                </c:pt>
                <c:pt idx="36">
                  <c:v>4</c:v>
                </c:pt>
                <c:pt idx="37">
                  <c:v>5</c:v>
                </c:pt>
                <c:pt idx="38">
                  <c:v>10</c:v>
                </c:pt>
                <c:pt idx="39">
                  <c:v>15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2</c:v>
                </c:pt>
                <c:pt idx="44">
                  <c:v>10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2012'!$A$147</c:f>
              <c:strCache>
                <c:ptCount val="1"/>
                <c:pt idx="0">
                  <c:v>ITAPURA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2012'!$B$147:$BA$147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9</c:v>
                </c:pt>
                <c:pt idx="20">
                  <c:v>14</c:v>
                </c:pt>
                <c:pt idx="21">
                  <c:v>4</c:v>
                </c:pt>
                <c:pt idx="22">
                  <c:v>5</c:v>
                </c:pt>
                <c:pt idx="23">
                  <c:v>7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9</c:v>
                </c:pt>
                <c:pt idx="33">
                  <c:v>4</c:v>
                </c:pt>
                <c:pt idx="34">
                  <c:v>8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4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6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2012'!$A$148</c:f>
              <c:strCache>
                <c:ptCount val="1"/>
                <c:pt idx="0">
                  <c:v>LAVINIA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2012'!$B$148:$BA$148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5</c:v>
                </c:pt>
                <c:pt idx="10">
                  <c:v>3</c:v>
                </c:pt>
                <c:pt idx="11">
                  <c:v>7</c:v>
                </c:pt>
                <c:pt idx="12">
                  <c:v>5</c:v>
                </c:pt>
                <c:pt idx="13">
                  <c:v>2</c:v>
                </c:pt>
                <c:pt idx="14">
                  <c:v>9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9</c:v>
                </c:pt>
                <c:pt idx="21">
                  <c:v>8</c:v>
                </c:pt>
                <c:pt idx="22">
                  <c:v>1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4</c:v>
                </c:pt>
                <c:pt idx="30">
                  <c:v>7</c:v>
                </c:pt>
                <c:pt idx="31">
                  <c:v>4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5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2012'!$A$149</c:f>
              <c:strCache>
                <c:ptCount val="1"/>
                <c:pt idx="0">
                  <c:v>LOURDES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2012'!$B$149:$BA$149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12</c:v>
                </c:pt>
                <c:pt idx="17">
                  <c:v>8</c:v>
                </c:pt>
                <c:pt idx="18">
                  <c:v>5</c:v>
                </c:pt>
                <c:pt idx="19">
                  <c:v>5</c:v>
                </c:pt>
                <c:pt idx="20">
                  <c:v>1</c:v>
                </c:pt>
                <c:pt idx="21">
                  <c:v>0</c:v>
                </c:pt>
                <c:pt idx="22">
                  <c:v>5</c:v>
                </c:pt>
                <c:pt idx="23">
                  <c:v>2</c:v>
                </c:pt>
                <c:pt idx="24">
                  <c:v>6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20</c:v>
                </c:pt>
                <c:pt idx="30">
                  <c:v>6</c:v>
                </c:pt>
                <c:pt idx="31">
                  <c:v>24</c:v>
                </c:pt>
                <c:pt idx="32">
                  <c:v>8</c:v>
                </c:pt>
                <c:pt idx="33">
                  <c:v>1</c:v>
                </c:pt>
                <c:pt idx="34">
                  <c:v>7</c:v>
                </c:pt>
                <c:pt idx="35">
                  <c:v>9</c:v>
                </c:pt>
                <c:pt idx="36">
                  <c:v>4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5</c:v>
                </c:pt>
                <c:pt idx="46">
                  <c:v>3</c:v>
                </c:pt>
                <c:pt idx="47">
                  <c:v>5</c:v>
                </c:pt>
                <c:pt idx="48">
                  <c:v>4</c:v>
                </c:pt>
                <c:pt idx="49">
                  <c:v>7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2012'!$A$150</c:f>
              <c:strCache>
                <c:ptCount val="1"/>
                <c:pt idx="0">
                  <c:v>LUIZIANIA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2012'!$B$150:$BA$150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3</c:v>
                </c:pt>
                <c:pt idx="12">
                  <c:v>6</c:v>
                </c:pt>
                <c:pt idx="13">
                  <c:v>2</c:v>
                </c:pt>
                <c:pt idx="14">
                  <c:v>6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7</c:v>
                </c:pt>
                <c:pt idx="19">
                  <c:v>10</c:v>
                </c:pt>
                <c:pt idx="20">
                  <c:v>3</c:v>
                </c:pt>
                <c:pt idx="21">
                  <c:v>8</c:v>
                </c:pt>
                <c:pt idx="22">
                  <c:v>11</c:v>
                </c:pt>
                <c:pt idx="23">
                  <c:v>9</c:v>
                </c:pt>
                <c:pt idx="24">
                  <c:v>6</c:v>
                </c:pt>
                <c:pt idx="25">
                  <c:v>10</c:v>
                </c:pt>
                <c:pt idx="26">
                  <c:v>9</c:v>
                </c:pt>
                <c:pt idx="27">
                  <c:v>10</c:v>
                </c:pt>
                <c:pt idx="28">
                  <c:v>7</c:v>
                </c:pt>
                <c:pt idx="29">
                  <c:v>7</c:v>
                </c:pt>
                <c:pt idx="30">
                  <c:v>2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6</c:v>
                </c:pt>
                <c:pt idx="37">
                  <c:v>1</c:v>
                </c:pt>
                <c:pt idx="38">
                  <c:v>3</c:v>
                </c:pt>
                <c:pt idx="39">
                  <c:v>6</c:v>
                </c:pt>
                <c:pt idx="40">
                  <c:v>0</c:v>
                </c:pt>
                <c:pt idx="41">
                  <c:v>4</c:v>
                </c:pt>
                <c:pt idx="42">
                  <c:v>5</c:v>
                </c:pt>
                <c:pt idx="43">
                  <c:v>2</c:v>
                </c:pt>
                <c:pt idx="44">
                  <c:v>6</c:v>
                </c:pt>
                <c:pt idx="45">
                  <c:v>5</c:v>
                </c:pt>
                <c:pt idx="46">
                  <c:v>1</c:v>
                </c:pt>
                <c:pt idx="47">
                  <c:v>5</c:v>
                </c:pt>
                <c:pt idx="48">
                  <c:v>6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28681000"/>
        <c:axId val="56802409"/>
      </c:lineChart>
      <c:catAx>
        <c:axId val="28681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Epidemiologica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02409"/>
        <c:crosses val="autoZero"/>
        <c:auto val="1"/>
        <c:lblOffset val="100"/>
        <c:tickLblSkip val="1"/>
        <c:noMultiLvlLbl val="0"/>
      </c:catAx>
      <c:valAx>
        <c:axId val="56802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681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225"/>
          <c:y val="0.905"/>
          <c:w val="0.579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MDDA: Número de casos de diarréia por semana epidemiológica e por municípios, GVE 11 Araçatuba, ESP, 2012 </a:t>
            </a:r>
          </a:p>
        </c:rich>
      </c:tx>
      <c:layout>
        <c:manualLayout>
          <c:xMode val="factor"/>
          <c:yMode val="factor"/>
          <c:x val="0.0097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2035"/>
          <c:w val="0.84175"/>
          <c:h val="0.56775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2012'!$A$152</c:f>
              <c:strCache>
                <c:ptCount val="1"/>
                <c:pt idx="0">
                  <c:v>MURUTINGA DO SUL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2012'!$B$152:$BA$152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10</c:v>
                </c:pt>
                <c:pt idx="7">
                  <c:v>0</c:v>
                </c:pt>
                <c:pt idx="8">
                  <c:v>3</c:v>
                </c:pt>
                <c:pt idx="9">
                  <c:v>7</c:v>
                </c:pt>
                <c:pt idx="10">
                  <c:v>5</c:v>
                </c:pt>
                <c:pt idx="11">
                  <c:v>5</c:v>
                </c:pt>
                <c:pt idx="12">
                  <c:v>11</c:v>
                </c:pt>
                <c:pt idx="13">
                  <c:v>8</c:v>
                </c:pt>
                <c:pt idx="14">
                  <c:v>9</c:v>
                </c:pt>
                <c:pt idx="15">
                  <c:v>9</c:v>
                </c:pt>
                <c:pt idx="16">
                  <c:v>8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6</c:v>
                </c:pt>
                <c:pt idx="25">
                  <c:v>7</c:v>
                </c:pt>
                <c:pt idx="26">
                  <c:v>2</c:v>
                </c:pt>
                <c:pt idx="27">
                  <c:v>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9</c:v>
                </c:pt>
                <c:pt idx="32">
                  <c:v>9</c:v>
                </c:pt>
                <c:pt idx="33">
                  <c:v>10</c:v>
                </c:pt>
                <c:pt idx="34">
                  <c:v>3</c:v>
                </c:pt>
                <c:pt idx="35">
                  <c:v>10</c:v>
                </c:pt>
                <c:pt idx="36">
                  <c:v>6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7</c:v>
                </c:pt>
                <c:pt idx="41">
                  <c:v>8</c:v>
                </c:pt>
                <c:pt idx="42">
                  <c:v>4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9</c:v>
                </c:pt>
                <c:pt idx="47">
                  <c:v>5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2012'!$A$153</c:f>
              <c:strCache>
                <c:ptCount val="1"/>
                <c:pt idx="0">
                  <c:v>NOVA CASTILHO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2012'!$B$153:$BA$153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4</c:v>
                </c:pt>
                <c:pt idx="35">
                  <c:v>8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6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2012'!$A$154</c:f>
              <c:strCache>
                <c:ptCount val="1"/>
                <c:pt idx="0">
                  <c:v>NOVA INDEPENDENCIA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2012'!$B$154:$BA$154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52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16</c:v>
                </c:pt>
                <c:pt idx="16">
                  <c:v>10</c:v>
                </c:pt>
                <c:pt idx="17">
                  <c:v>0</c:v>
                </c:pt>
                <c:pt idx="18">
                  <c:v>7</c:v>
                </c:pt>
                <c:pt idx="19">
                  <c:v>4</c:v>
                </c:pt>
                <c:pt idx="20">
                  <c:v>3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6</c:v>
                </c:pt>
                <c:pt idx="31">
                  <c:v>3</c:v>
                </c:pt>
                <c:pt idx="32">
                  <c:v>14</c:v>
                </c:pt>
                <c:pt idx="33">
                  <c:v>3</c:v>
                </c:pt>
                <c:pt idx="34">
                  <c:v>5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3</c:v>
                </c:pt>
                <c:pt idx="39">
                  <c:v>2</c:v>
                </c:pt>
                <c:pt idx="40">
                  <c:v>5</c:v>
                </c:pt>
                <c:pt idx="41">
                  <c:v>4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2012'!$A$155</c:f>
              <c:strCache>
                <c:ptCount val="1"/>
                <c:pt idx="0">
                  <c:v>NOVA LUZITANIA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2012'!$B$155:$BA$155</c:f>
              <c:numCache>
                <c:ptCount val="52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10</c:v>
                </c:pt>
                <c:pt idx="6">
                  <c:v>3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7</c:v>
                </c:pt>
                <c:pt idx="17">
                  <c:v>5</c:v>
                </c:pt>
                <c:pt idx="18">
                  <c:v>18</c:v>
                </c:pt>
                <c:pt idx="19">
                  <c:v>15</c:v>
                </c:pt>
                <c:pt idx="20">
                  <c:v>17</c:v>
                </c:pt>
                <c:pt idx="21">
                  <c:v>4</c:v>
                </c:pt>
                <c:pt idx="22">
                  <c:v>0</c:v>
                </c:pt>
                <c:pt idx="23">
                  <c:v>7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4</c:v>
                </c:pt>
                <c:pt idx="30">
                  <c:v>4</c:v>
                </c:pt>
                <c:pt idx="31">
                  <c:v>2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2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9</c:v>
                </c:pt>
                <c:pt idx="43">
                  <c:v>4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2012'!$A$157</c:f>
              <c:strCache>
                <c:ptCount val="1"/>
                <c:pt idx="0">
                  <c:v>PEREIRA BARRETO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2012'!$B$157:$BA$157</c:f>
              <c:numCache>
                <c:ptCount val="52"/>
                <c:pt idx="0">
                  <c:v>13</c:v>
                </c:pt>
                <c:pt idx="1">
                  <c:v>20</c:v>
                </c:pt>
                <c:pt idx="2">
                  <c:v>17</c:v>
                </c:pt>
                <c:pt idx="3">
                  <c:v>2</c:v>
                </c:pt>
                <c:pt idx="4">
                  <c:v>13</c:v>
                </c:pt>
                <c:pt idx="5">
                  <c:v>13</c:v>
                </c:pt>
                <c:pt idx="6">
                  <c:v>8</c:v>
                </c:pt>
                <c:pt idx="7">
                  <c:v>20</c:v>
                </c:pt>
                <c:pt idx="8">
                  <c:v>8</c:v>
                </c:pt>
                <c:pt idx="9">
                  <c:v>29</c:v>
                </c:pt>
                <c:pt idx="10">
                  <c:v>21</c:v>
                </c:pt>
                <c:pt idx="11">
                  <c:v>24</c:v>
                </c:pt>
                <c:pt idx="12">
                  <c:v>43</c:v>
                </c:pt>
                <c:pt idx="13">
                  <c:v>18</c:v>
                </c:pt>
                <c:pt idx="14">
                  <c:v>17</c:v>
                </c:pt>
                <c:pt idx="15">
                  <c:v>10</c:v>
                </c:pt>
                <c:pt idx="16">
                  <c:v>6</c:v>
                </c:pt>
                <c:pt idx="17">
                  <c:v>6</c:v>
                </c:pt>
                <c:pt idx="18">
                  <c:v>7</c:v>
                </c:pt>
                <c:pt idx="19">
                  <c:v>3</c:v>
                </c:pt>
                <c:pt idx="20">
                  <c:v>20</c:v>
                </c:pt>
                <c:pt idx="21">
                  <c:v>0</c:v>
                </c:pt>
                <c:pt idx="22">
                  <c:v>1</c:v>
                </c:pt>
                <c:pt idx="23">
                  <c:v>10</c:v>
                </c:pt>
                <c:pt idx="24">
                  <c:v>1</c:v>
                </c:pt>
                <c:pt idx="25">
                  <c:v>13</c:v>
                </c:pt>
                <c:pt idx="26">
                  <c:v>30</c:v>
                </c:pt>
                <c:pt idx="27">
                  <c:v>28</c:v>
                </c:pt>
                <c:pt idx="28">
                  <c:v>4</c:v>
                </c:pt>
                <c:pt idx="29">
                  <c:v>0</c:v>
                </c:pt>
                <c:pt idx="30">
                  <c:v>17</c:v>
                </c:pt>
                <c:pt idx="31">
                  <c:v>8</c:v>
                </c:pt>
                <c:pt idx="32">
                  <c:v>41</c:v>
                </c:pt>
                <c:pt idx="33">
                  <c:v>26</c:v>
                </c:pt>
                <c:pt idx="34">
                  <c:v>24</c:v>
                </c:pt>
                <c:pt idx="35">
                  <c:v>18</c:v>
                </c:pt>
                <c:pt idx="36">
                  <c:v>43</c:v>
                </c:pt>
                <c:pt idx="37">
                  <c:v>4</c:v>
                </c:pt>
                <c:pt idx="38">
                  <c:v>4</c:v>
                </c:pt>
                <c:pt idx="39">
                  <c:v>15</c:v>
                </c:pt>
                <c:pt idx="40">
                  <c:v>13</c:v>
                </c:pt>
                <c:pt idx="41">
                  <c:v>18</c:v>
                </c:pt>
                <c:pt idx="42">
                  <c:v>12</c:v>
                </c:pt>
                <c:pt idx="43">
                  <c:v>21</c:v>
                </c:pt>
                <c:pt idx="44">
                  <c:v>3</c:v>
                </c:pt>
                <c:pt idx="45">
                  <c:v>9</c:v>
                </c:pt>
                <c:pt idx="46">
                  <c:v>10</c:v>
                </c:pt>
                <c:pt idx="47">
                  <c:v>1</c:v>
                </c:pt>
                <c:pt idx="48">
                  <c:v>5</c:v>
                </c:pt>
                <c:pt idx="49">
                  <c:v>6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2012'!$A$158</c:f>
              <c:strCache>
                <c:ptCount val="1"/>
                <c:pt idx="0">
                  <c:v>PIACATU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2012'!$B$158:$BA$158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1459634"/>
        <c:axId val="37592387"/>
      </c:lineChart>
      <c:catAx>
        <c:axId val="41459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Epidemiologica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92387"/>
        <c:crosses val="autoZero"/>
        <c:auto val="1"/>
        <c:lblOffset val="100"/>
        <c:tickLblSkip val="1"/>
        <c:noMultiLvlLbl val="0"/>
      </c:catAx>
      <c:valAx>
        <c:axId val="37592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459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575"/>
          <c:y val="0.8985"/>
          <c:w val="0.790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MDDA: Número de casos de diarréia por semana epidemiológica e por municípios, GVE 11 Araçatuba, ESP, 2012 </a:t>
            </a:r>
          </a:p>
        </c:rich>
      </c:tx>
      <c:layout>
        <c:manualLayout>
          <c:xMode val="factor"/>
          <c:yMode val="factor"/>
          <c:x val="0.0107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9725"/>
          <c:w val="0.8425"/>
          <c:h val="0.54775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2012'!$A$159</c:f>
              <c:strCache>
                <c:ptCount val="1"/>
                <c:pt idx="0">
                  <c:v>RUBIACEA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2012'!$B$159:$BA$159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10</c:v>
                </c:pt>
                <c:pt idx="25">
                  <c:v>9</c:v>
                </c:pt>
                <c:pt idx="26">
                  <c:v>6</c:v>
                </c:pt>
                <c:pt idx="27">
                  <c:v>9</c:v>
                </c:pt>
                <c:pt idx="28">
                  <c:v>3</c:v>
                </c:pt>
                <c:pt idx="29">
                  <c:v>2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3</c:v>
                </c:pt>
                <c:pt idx="34">
                  <c:v>5</c:v>
                </c:pt>
                <c:pt idx="35">
                  <c:v>5</c:v>
                </c:pt>
                <c:pt idx="36">
                  <c:v>8</c:v>
                </c:pt>
                <c:pt idx="37">
                  <c:v>1</c:v>
                </c:pt>
                <c:pt idx="38">
                  <c:v>5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1</c:v>
                </c:pt>
                <c:pt idx="43">
                  <c:v>2</c:v>
                </c:pt>
                <c:pt idx="44">
                  <c:v>4</c:v>
                </c:pt>
                <c:pt idx="45">
                  <c:v>2</c:v>
                </c:pt>
                <c:pt idx="46">
                  <c:v>5</c:v>
                </c:pt>
                <c:pt idx="47">
                  <c:v>2</c:v>
                </c:pt>
                <c:pt idx="48">
                  <c:v>6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2012'!$A$160</c:f>
              <c:strCache>
                <c:ptCount val="1"/>
                <c:pt idx="0">
                  <c:v>SANTO ANTONIO DO ARACANGUA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2012'!$B$160:$BA$160</c:f>
              <c:numCache>
                <c:ptCount val="52"/>
                <c:pt idx="0">
                  <c:v>9</c:v>
                </c:pt>
                <c:pt idx="1">
                  <c:v>8</c:v>
                </c:pt>
                <c:pt idx="2">
                  <c:v>13</c:v>
                </c:pt>
                <c:pt idx="3">
                  <c:v>17</c:v>
                </c:pt>
                <c:pt idx="4">
                  <c:v>11</c:v>
                </c:pt>
                <c:pt idx="5">
                  <c:v>7</c:v>
                </c:pt>
                <c:pt idx="6">
                  <c:v>12</c:v>
                </c:pt>
                <c:pt idx="7">
                  <c:v>25</c:v>
                </c:pt>
                <c:pt idx="8">
                  <c:v>14</c:v>
                </c:pt>
                <c:pt idx="9">
                  <c:v>9</c:v>
                </c:pt>
                <c:pt idx="10">
                  <c:v>8</c:v>
                </c:pt>
                <c:pt idx="11">
                  <c:v>23</c:v>
                </c:pt>
                <c:pt idx="12">
                  <c:v>16</c:v>
                </c:pt>
                <c:pt idx="13">
                  <c:v>23</c:v>
                </c:pt>
                <c:pt idx="14">
                  <c:v>9</c:v>
                </c:pt>
                <c:pt idx="15">
                  <c:v>21</c:v>
                </c:pt>
                <c:pt idx="16">
                  <c:v>8</c:v>
                </c:pt>
                <c:pt idx="17">
                  <c:v>7</c:v>
                </c:pt>
                <c:pt idx="18">
                  <c:v>24</c:v>
                </c:pt>
                <c:pt idx="19">
                  <c:v>29</c:v>
                </c:pt>
                <c:pt idx="20">
                  <c:v>25</c:v>
                </c:pt>
                <c:pt idx="21">
                  <c:v>44</c:v>
                </c:pt>
                <c:pt idx="22">
                  <c:v>23</c:v>
                </c:pt>
                <c:pt idx="23">
                  <c:v>23</c:v>
                </c:pt>
                <c:pt idx="24">
                  <c:v>20</c:v>
                </c:pt>
                <c:pt idx="25">
                  <c:v>24</c:v>
                </c:pt>
                <c:pt idx="26">
                  <c:v>16</c:v>
                </c:pt>
                <c:pt idx="27">
                  <c:v>25</c:v>
                </c:pt>
                <c:pt idx="28">
                  <c:v>32</c:v>
                </c:pt>
                <c:pt idx="29">
                  <c:v>28</c:v>
                </c:pt>
                <c:pt idx="30">
                  <c:v>27</c:v>
                </c:pt>
                <c:pt idx="31">
                  <c:v>54</c:v>
                </c:pt>
                <c:pt idx="32">
                  <c:v>97</c:v>
                </c:pt>
                <c:pt idx="33">
                  <c:v>40</c:v>
                </c:pt>
                <c:pt idx="34">
                  <c:v>26</c:v>
                </c:pt>
                <c:pt idx="35">
                  <c:v>29</c:v>
                </c:pt>
                <c:pt idx="36">
                  <c:v>27</c:v>
                </c:pt>
                <c:pt idx="37">
                  <c:v>19</c:v>
                </c:pt>
                <c:pt idx="38">
                  <c:v>11</c:v>
                </c:pt>
                <c:pt idx="39">
                  <c:v>16</c:v>
                </c:pt>
                <c:pt idx="40">
                  <c:v>10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13</c:v>
                </c:pt>
                <c:pt idx="45">
                  <c:v>5</c:v>
                </c:pt>
                <c:pt idx="46">
                  <c:v>9</c:v>
                </c:pt>
                <c:pt idx="47">
                  <c:v>12</c:v>
                </c:pt>
                <c:pt idx="48">
                  <c:v>10</c:v>
                </c:pt>
                <c:pt idx="49">
                  <c:v>16</c:v>
                </c:pt>
                <c:pt idx="50">
                  <c:v>6</c:v>
                </c:pt>
                <c:pt idx="51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2012'!$A$161</c:f>
              <c:strCache>
                <c:ptCount val="1"/>
                <c:pt idx="0">
                  <c:v>SANTOPOLIS DO AGUAPEI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2012'!$B$161:$BA$161</c:f>
              <c:numCache>
                <c:ptCount val="52"/>
                <c:pt idx="0">
                  <c:v>22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5</c:v>
                </c:pt>
                <c:pt idx="27">
                  <c:v>6</c:v>
                </c:pt>
                <c:pt idx="28">
                  <c:v>4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4</c:v>
                </c:pt>
                <c:pt idx="38">
                  <c:v>3</c:v>
                </c:pt>
                <c:pt idx="39">
                  <c:v>4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2012'!$A$162</c:f>
              <c:strCache>
                <c:ptCount val="1"/>
                <c:pt idx="0">
                  <c:v>SUD MENNUCCI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2012'!$B$162:$BA$162</c:f>
              <c:numCache>
                <c:ptCount val="52"/>
                <c:pt idx="0">
                  <c:v>7</c:v>
                </c:pt>
                <c:pt idx="1">
                  <c:v>12</c:v>
                </c:pt>
                <c:pt idx="2">
                  <c:v>14</c:v>
                </c:pt>
                <c:pt idx="3">
                  <c:v>18</c:v>
                </c:pt>
                <c:pt idx="4">
                  <c:v>15</c:v>
                </c:pt>
                <c:pt idx="5">
                  <c:v>11</c:v>
                </c:pt>
                <c:pt idx="6">
                  <c:v>10</c:v>
                </c:pt>
                <c:pt idx="7">
                  <c:v>5</c:v>
                </c:pt>
                <c:pt idx="8">
                  <c:v>11</c:v>
                </c:pt>
                <c:pt idx="9">
                  <c:v>3</c:v>
                </c:pt>
                <c:pt idx="10">
                  <c:v>7</c:v>
                </c:pt>
                <c:pt idx="11">
                  <c:v>12</c:v>
                </c:pt>
                <c:pt idx="12">
                  <c:v>15</c:v>
                </c:pt>
                <c:pt idx="13">
                  <c:v>10</c:v>
                </c:pt>
                <c:pt idx="14">
                  <c:v>16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11</c:v>
                </c:pt>
                <c:pt idx="19">
                  <c:v>8</c:v>
                </c:pt>
                <c:pt idx="20">
                  <c:v>16</c:v>
                </c:pt>
                <c:pt idx="21">
                  <c:v>20</c:v>
                </c:pt>
                <c:pt idx="22">
                  <c:v>22</c:v>
                </c:pt>
                <c:pt idx="23">
                  <c:v>26</c:v>
                </c:pt>
                <c:pt idx="24">
                  <c:v>10</c:v>
                </c:pt>
                <c:pt idx="25">
                  <c:v>19</c:v>
                </c:pt>
                <c:pt idx="26">
                  <c:v>12</c:v>
                </c:pt>
                <c:pt idx="27">
                  <c:v>13</c:v>
                </c:pt>
                <c:pt idx="28">
                  <c:v>11</c:v>
                </c:pt>
                <c:pt idx="29">
                  <c:v>10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16</c:v>
                </c:pt>
                <c:pt idx="35">
                  <c:v>11</c:v>
                </c:pt>
                <c:pt idx="36">
                  <c:v>9</c:v>
                </c:pt>
                <c:pt idx="37">
                  <c:v>8</c:v>
                </c:pt>
                <c:pt idx="38">
                  <c:v>7</c:v>
                </c:pt>
                <c:pt idx="39">
                  <c:v>2</c:v>
                </c:pt>
                <c:pt idx="40">
                  <c:v>0</c:v>
                </c:pt>
                <c:pt idx="41">
                  <c:v>5</c:v>
                </c:pt>
                <c:pt idx="42">
                  <c:v>12</c:v>
                </c:pt>
                <c:pt idx="43">
                  <c:v>3</c:v>
                </c:pt>
                <c:pt idx="44">
                  <c:v>5</c:v>
                </c:pt>
                <c:pt idx="45">
                  <c:v>2</c:v>
                </c:pt>
                <c:pt idx="46">
                  <c:v>2</c:v>
                </c:pt>
                <c:pt idx="47">
                  <c:v>10</c:v>
                </c:pt>
                <c:pt idx="48">
                  <c:v>13</c:v>
                </c:pt>
                <c:pt idx="49">
                  <c:v>6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2012'!$A$163</c:f>
              <c:strCache>
                <c:ptCount val="1"/>
                <c:pt idx="0">
                  <c:v>SUZANAPOLIS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2012'!$B$163:$BA$163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4</c:v>
                </c:pt>
                <c:pt idx="20">
                  <c:v>5</c:v>
                </c:pt>
                <c:pt idx="21">
                  <c:v>5</c:v>
                </c:pt>
                <c:pt idx="22">
                  <c:v>1</c:v>
                </c:pt>
                <c:pt idx="23">
                  <c:v>4</c:v>
                </c:pt>
                <c:pt idx="24">
                  <c:v>0</c:v>
                </c:pt>
                <c:pt idx="25">
                  <c:v>2</c:v>
                </c:pt>
                <c:pt idx="26">
                  <c:v>4</c:v>
                </c:pt>
                <c:pt idx="27">
                  <c:v>8</c:v>
                </c:pt>
                <c:pt idx="28">
                  <c:v>8</c:v>
                </c:pt>
                <c:pt idx="29">
                  <c:v>5</c:v>
                </c:pt>
                <c:pt idx="30">
                  <c:v>1</c:v>
                </c:pt>
                <c:pt idx="31">
                  <c:v>3</c:v>
                </c:pt>
                <c:pt idx="32">
                  <c:v>7</c:v>
                </c:pt>
                <c:pt idx="33">
                  <c:v>1</c:v>
                </c:pt>
                <c:pt idx="34">
                  <c:v>6</c:v>
                </c:pt>
                <c:pt idx="35">
                  <c:v>3</c:v>
                </c:pt>
                <c:pt idx="36">
                  <c:v>10</c:v>
                </c:pt>
                <c:pt idx="37">
                  <c:v>9</c:v>
                </c:pt>
                <c:pt idx="38">
                  <c:v>4</c:v>
                </c:pt>
                <c:pt idx="39">
                  <c:v>5</c:v>
                </c:pt>
                <c:pt idx="40">
                  <c:v>2</c:v>
                </c:pt>
                <c:pt idx="41">
                  <c:v>3</c:v>
                </c:pt>
                <c:pt idx="42">
                  <c:v>5</c:v>
                </c:pt>
                <c:pt idx="43">
                  <c:v>1</c:v>
                </c:pt>
                <c:pt idx="44">
                  <c:v>5</c:v>
                </c:pt>
                <c:pt idx="45">
                  <c:v>0</c:v>
                </c:pt>
                <c:pt idx="46">
                  <c:v>6</c:v>
                </c:pt>
                <c:pt idx="47">
                  <c:v>8</c:v>
                </c:pt>
                <c:pt idx="48">
                  <c:v>5</c:v>
                </c:pt>
                <c:pt idx="49">
                  <c:v>7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2012'!$A$164</c:f>
              <c:strCache>
                <c:ptCount val="1"/>
                <c:pt idx="0">
                  <c:v>TURIUBA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'GVE11 ARAÇATUBA CONSOL 2012'!$B$125:$BA$125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2012'!$B$164:$BA$164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7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10</c:v>
                </c:pt>
                <c:pt idx="14">
                  <c:v>16</c:v>
                </c:pt>
                <c:pt idx="15">
                  <c:v>6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4</c:v>
                </c:pt>
                <c:pt idx="37">
                  <c:v>4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2787164"/>
        <c:axId val="25084477"/>
      </c:lineChart>
      <c:catAx>
        <c:axId val="2787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Epidemiologica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084477"/>
        <c:crosses val="autoZero"/>
        <c:auto val="1"/>
        <c:lblOffset val="100"/>
        <c:tickLblSkip val="1"/>
        <c:noMultiLvlLbl val="0"/>
      </c:catAx>
      <c:valAx>
        <c:axId val="25084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 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871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175"/>
          <c:y val="0.91125"/>
          <c:w val="0.816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8: MDDA - Número de casos de diarréia por faixa etária, por trimestre, GVE 11 - Araçatuba, ESP, 2012</a:t>
            </a:r>
          </a:p>
        </c:rich>
      </c:tx>
      <c:layout>
        <c:manualLayout>
          <c:xMode val="factor"/>
          <c:yMode val="factor"/>
          <c:x val="0"/>
          <c:y val="0.05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206"/>
          <c:w val="0.81775"/>
          <c:h val="0.5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'GVE11 ARAÇATUBA CONSOL 2012'!$B$329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'GVE11 ARAÇATUBA CONSOL 2012'!$A$330:$A$333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2012'!$B$330:$B$333</c:f>
              <c:numCache>
                <c:ptCount val="4"/>
                <c:pt idx="0">
                  <c:v>289</c:v>
                </c:pt>
                <c:pt idx="1">
                  <c:v>277</c:v>
                </c:pt>
                <c:pt idx="2">
                  <c:v>290</c:v>
                </c:pt>
                <c:pt idx="3">
                  <c:v>280</c:v>
                </c:pt>
              </c:numCache>
            </c:numRef>
          </c:val>
        </c:ser>
        <c:ser>
          <c:idx val="1"/>
          <c:order val="1"/>
          <c:tx>
            <c:strRef>
              <c:f>'GVE11 ARAÇATUBA CONSOL 2012'!$C$329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'GVE11 ARAÇATUBA CONSOL 2012'!$A$330:$A$333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2012'!$C$330:$C$333</c:f>
              <c:numCache>
                <c:ptCount val="4"/>
                <c:pt idx="0">
                  <c:v>1013</c:v>
                </c:pt>
                <c:pt idx="1">
                  <c:v>1292</c:v>
                </c:pt>
                <c:pt idx="2">
                  <c:v>1283</c:v>
                </c:pt>
                <c:pt idx="3">
                  <c:v>968</c:v>
                </c:pt>
              </c:numCache>
            </c:numRef>
          </c:val>
        </c:ser>
        <c:ser>
          <c:idx val="2"/>
          <c:order val="2"/>
          <c:tx>
            <c:strRef>
              <c:f>'GVE11 ARAÇATUBA CONSOL 2012'!$D$329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'GVE11 ARAÇATUBA CONSOL 2012'!$A$330:$A$333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2012'!$D$330:$D$333</c:f>
              <c:numCache>
                <c:ptCount val="4"/>
                <c:pt idx="0">
                  <c:v>670</c:v>
                </c:pt>
                <c:pt idx="1">
                  <c:v>830</c:v>
                </c:pt>
                <c:pt idx="2">
                  <c:v>860</c:v>
                </c:pt>
                <c:pt idx="3">
                  <c:v>661</c:v>
                </c:pt>
              </c:numCache>
            </c:numRef>
          </c:val>
        </c:ser>
        <c:ser>
          <c:idx val="3"/>
          <c:order val="3"/>
          <c:tx>
            <c:strRef>
              <c:f>'GVE11 ARAÇATUBA CONSOL 2012'!$E$329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'GVE11 ARAÇATUBA CONSOL 2012'!$A$330:$A$333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2012'!$E$330:$E$333</c:f>
              <c:numCache>
                <c:ptCount val="4"/>
                <c:pt idx="0">
                  <c:v>6394</c:v>
                </c:pt>
                <c:pt idx="1">
                  <c:v>7430</c:v>
                </c:pt>
                <c:pt idx="2">
                  <c:v>7884</c:v>
                </c:pt>
                <c:pt idx="3">
                  <c:v>5120</c:v>
                </c:pt>
              </c:numCache>
            </c:numRef>
          </c:val>
        </c:ser>
        <c:ser>
          <c:idx val="4"/>
          <c:order val="4"/>
          <c:tx>
            <c:strRef>
              <c:f>'GVE11 ARAÇATUBA CONSOL 2012'!$F$329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'GVE11 ARAÇATUBA CONSOL 2012'!$A$330:$A$333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2012'!$F$330:$F$333</c:f>
              <c:numCache>
                <c:ptCount val="4"/>
                <c:pt idx="0">
                  <c:v>17</c:v>
                </c:pt>
                <c:pt idx="1">
                  <c:v>193</c:v>
                </c:pt>
                <c:pt idx="2">
                  <c:v>130</c:v>
                </c:pt>
                <c:pt idx="3">
                  <c:v>58</c:v>
                </c:pt>
              </c:numCache>
            </c:numRef>
          </c:val>
        </c:ser>
        <c:overlap val="-25"/>
        <c:gapWidth val="75"/>
        <c:axId val="24433702"/>
        <c:axId val="18576727"/>
      </c:barChart>
      <c:catAx>
        <c:axId val="244337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576727"/>
        <c:crosses val="autoZero"/>
        <c:auto val="1"/>
        <c:lblOffset val="100"/>
        <c:tickLblSkip val="1"/>
        <c:noMultiLvlLbl val="0"/>
      </c:catAx>
      <c:valAx>
        <c:axId val="18576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4337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175"/>
          <c:y val="0.90175"/>
          <c:w val="0.190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37"/>
  <sheetViews>
    <sheetView tabSelected="1" zoomScalePageLayoutView="0" workbookViewId="0" topLeftCell="A252">
      <selection activeCell="D273" sqref="D273"/>
    </sheetView>
  </sheetViews>
  <sheetFormatPr defaultColWidth="9.140625" defaultRowHeight="15"/>
  <cols>
    <col min="1" max="1" width="19.140625" style="1" customWidth="1"/>
    <col min="2" max="2" width="9.7109375" style="1" customWidth="1"/>
    <col min="3" max="3" width="10.8515625" style="1" customWidth="1"/>
    <col min="4" max="5" width="9.140625" style="1" customWidth="1"/>
    <col min="6" max="6" width="7.00390625" style="1" customWidth="1"/>
    <col min="7" max="12" width="9.140625" style="1" customWidth="1"/>
    <col min="13" max="13" width="13.28125" style="1" customWidth="1"/>
    <col min="14" max="14" width="12.00390625" style="1" customWidth="1"/>
    <col min="15" max="15" width="9.140625" style="1" customWidth="1"/>
    <col min="16" max="17" width="9.140625" style="72" customWidth="1"/>
    <col min="18" max="16384" width="9.140625" style="1" customWidth="1"/>
  </cols>
  <sheetData>
    <row r="1" spans="1:7" ht="11.25">
      <c r="A1" s="2"/>
      <c r="B1" s="3" t="s">
        <v>0</v>
      </c>
      <c r="G1" s="4" t="s">
        <v>97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12"/>
      <c r="B10" s="112"/>
    </row>
    <row r="11" spans="1:55" ht="11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22"/>
      <c r="Q11" s="122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ht="11.25">
      <c r="A12" s="8" t="s">
        <v>96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23"/>
      <c r="Q12" s="122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7:55" ht="12" thickBot="1">
      <c r="Q13" s="122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ht="13.5" customHeight="1" thickBot="1">
      <c r="A14" s="113" t="s">
        <v>54</v>
      </c>
      <c r="B14" s="114" t="s">
        <v>55</v>
      </c>
      <c r="C14" s="114"/>
      <c r="D14" s="114"/>
      <c r="E14" s="114"/>
      <c r="F14" s="114"/>
      <c r="G14" s="114"/>
      <c r="H14" s="115" t="s">
        <v>56</v>
      </c>
      <c r="I14" s="115"/>
      <c r="J14" s="115"/>
      <c r="K14" s="115"/>
      <c r="L14" s="115"/>
      <c r="M14" s="116" t="s">
        <v>57</v>
      </c>
      <c r="N14" s="116" t="s">
        <v>58</v>
      </c>
      <c r="O14" s="108" t="s">
        <v>59</v>
      </c>
      <c r="P14" s="110" t="s">
        <v>88</v>
      </c>
      <c r="Q14" s="110" t="s">
        <v>89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ht="12" thickBot="1">
      <c r="A15" s="113"/>
      <c r="B15" s="34" t="s">
        <v>60</v>
      </c>
      <c r="C15" s="35" t="s">
        <v>61</v>
      </c>
      <c r="D15" s="35" t="s">
        <v>62</v>
      </c>
      <c r="E15" s="35" t="s">
        <v>63</v>
      </c>
      <c r="F15" s="36" t="s">
        <v>64</v>
      </c>
      <c r="G15" s="9" t="s">
        <v>10</v>
      </c>
      <c r="H15" s="34" t="s">
        <v>65</v>
      </c>
      <c r="I15" s="35" t="s">
        <v>66</v>
      </c>
      <c r="J15" s="35" t="s">
        <v>67</v>
      </c>
      <c r="K15" s="36" t="s">
        <v>64</v>
      </c>
      <c r="L15" s="9" t="s">
        <v>10</v>
      </c>
      <c r="M15" s="116"/>
      <c r="N15" s="116"/>
      <c r="O15" s="109"/>
      <c r="P15" s="111"/>
      <c r="Q15" s="111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ht="11.25">
      <c r="A16" s="19">
        <v>1</v>
      </c>
      <c r="B16" s="16">
        <v>13</v>
      </c>
      <c r="C16" s="17">
        <v>67</v>
      </c>
      <c r="D16" s="17">
        <v>53</v>
      </c>
      <c r="E16" s="17">
        <v>480</v>
      </c>
      <c r="F16" s="18">
        <v>0</v>
      </c>
      <c r="G16" s="37">
        <v>613</v>
      </c>
      <c r="H16" s="16">
        <v>224</v>
      </c>
      <c r="I16" s="17">
        <v>121</v>
      </c>
      <c r="J16" s="17">
        <v>268</v>
      </c>
      <c r="K16" s="18">
        <v>0</v>
      </c>
      <c r="L16" s="37">
        <v>613</v>
      </c>
      <c r="M16" s="19">
        <v>124</v>
      </c>
      <c r="N16" s="96">
        <v>122</v>
      </c>
      <c r="O16" s="103">
        <f>(N16*100/M16)</f>
        <v>98.38709677419355</v>
      </c>
      <c r="P16" s="124">
        <v>135</v>
      </c>
      <c r="Q16" s="103">
        <f>(M16*100/P16)</f>
        <v>91.85185185185185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1:55" ht="11.25">
      <c r="A17" s="38">
        <v>2</v>
      </c>
      <c r="B17" s="21">
        <v>16</v>
      </c>
      <c r="C17" s="22">
        <v>57</v>
      </c>
      <c r="D17" s="22">
        <v>61</v>
      </c>
      <c r="E17" s="22">
        <v>402</v>
      </c>
      <c r="F17" s="23">
        <v>0</v>
      </c>
      <c r="G17" s="37">
        <v>536</v>
      </c>
      <c r="H17" s="21">
        <v>210</v>
      </c>
      <c r="I17" s="22">
        <v>103</v>
      </c>
      <c r="J17" s="22">
        <v>223</v>
      </c>
      <c r="K17" s="23">
        <v>0</v>
      </c>
      <c r="L17" s="37">
        <v>536</v>
      </c>
      <c r="M17" s="19">
        <v>124</v>
      </c>
      <c r="N17" s="96">
        <v>123</v>
      </c>
      <c r="O17" s="93">
        <f aca="true" t="shared" si="0" ref="O17:O69">(N17*100/M17)</f>
        <v>99.19354838709677</v>
      </c>
      <c r="P17" s="125">
        <v>135</v>
      </c>
      <c r="Q17" s="126">
        <f aca="true" t="shared" si="1" ref="Q17:Q69">(M17*100/P17)</f>
        <v>91.85185185185185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ht="11.25">
      <c r="A18" s="38">
        <v>3</v>
      </c>
      <c r="B18" s="21">
        <v>17</v>
      </c>
      <c r="C18" s="22">
        <v>56</v>
      </c>
      <c r="D18" s="22">
        <v>41</v>
      </c>
      <c r="E18" s="22">
        <v>401</v>
      </c>
      <c r="F18" s="23">
        <v>0</v>
      </c>
      <c r="G18" s="37">
        <v>515</v>
      </c>
      <c r="H18" s="21">
        <v>219</v>
      </c>
      <c r="I18" s="22">
        <v>85</v>
      </c>
      <c r="J18" s="22">
        <v>211</v>
      </c>
      <c r="K18" s="23">
        <v>0</v>
      </c>
      <c r="L18" s="37">
        <v>515</v>
      </c>
      <c r="M18" s="19">
        <v>124</v>
      </c>
      <c r="N18" s="96">
        <v>123</v>
      </c>
      <c r="O18" s="93">
        <f t="shared" si="0"/>
        <v>99.19354838709677</v>
      </c>
      <c r="P18" s="125">
        <v>135</v>
      </c>
      <c r="Q18" s="126">
        <f t="shared" si="1"/>
        <v>91.85185185185185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ht="11.25">
      <c r="A19" s="38">
        <v>4</v>
      </c>
      <c r="B19" s="21">
        <v>23</v>
      </c>
      <c r="C19" s="22">
        <v>79</v>
      </c>
      <c r="D19" s="22">
        <v>38</v>
      </c>
      <c r="E19" s="22">
        <v>427</v>
      </c>
      <c r="F19" s="23">
        <v>0</v>
      </c>
      <c r="G19" s="37">
        <v>567</v>
      </c>
      <c r="H19" s="21">
        <v>276</v>
      </c>
      <c r="I19" s="22">
        <v>118</v>
      </c>
      <c r="J19" s="22">
        <v>173</v>
      </c>
      <c r="K19" s="23">
        <v>0</v>
      </c>
      <c r="L19" s="37">
        <v>567</v>
      </c>
      <c r="M19" s="19">
        <v>124</v>
      </c>
      <c r="N19" s="96">
        <v>123</v>
      </c>
      <c r="O19" s="93">
        <f t="shared" si="0"/>
        <v>99.19354838709677</v>
      </c>
      <c r="P19" s="125">
        <v>135</v>
      </c>
      <c r="Q19" s="126">
        <f t="shared" si="1"/>
        <v>91.85185185185185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ht="11.25">
      <c r="A20" s="38">
        <v>5</v>
      </c>
      <c r="B20" s="21">
        <v>17</v>
      </c>
      <c r="C20" s="22">
        <v>73</v>
      </c>
      <c r="D20" s="22">
        <v>30</v>
      </c>
      <c r="E20" s="22">
        <v>482</v>
      </c>
      <c r="F20" s="23">
        <v>0</v>
      </c>
      <c r="G20" s="37">
        <v>602</v>
      </c>
      <c r="H20" s="21">
        <v>261</v>
      </c>
      <c r="I20" s="22">
        <v>51</v>
      </c>
      <c r="J20" s="22">
        <v>290</v>
      </c>
      <c r="K20" s="23">
        <v>0</v>
      </c>
      <c r="L20" s="37">
        <v>602</v>
      </c>
      <c r="M20" s="19">
        <v>124</v>
      </c>
      <c r="N20" s="96">
        <v>122</v>
      </c>
      <c r="O20" s="93">
        <f t="shared" si="0"/>
        <v>98.38709677419355</v>
      </c>
      <c r="P20" s="125">
        <v>135</v>
      </c>
      <c r="Q20" s="126">
        <f t="shared" si="1"/>
        <v>91.85185185185185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ht="11.25">
      <c r="A21" s="38">
        <v>6</v>
      </c>
      <c r="B21" s="21">
        <v>9</v>
      </c>
      <c r="C21" s="22">
        <v>61</v>
      </c>
      <c r="D21" s="22">
        <v>49</v>
      </c>
      <c r="E21" s="22">
        <v>507</v>
      </c>
      <c r="F21" s="23">
        <v>0</v>
      </c>
      <c r="G21" s="37">
        <v>626</v>
      </c>
      <c r="H21" s="21">
        <v>268</v>
      </c>
      <c r="I21" s="22">
        <v>94</v>
      </c>
      <c r="J21" s="22">
        <v>264</v>
      </c>
      <c r="K21" s="23">
        <v>0</v>
      </c>
      <c r="L21" s="37">
        <v>626</v>
      </c>
      <c r="M21" s="19">
        <v>124</v>
      </c>
      <c r="N21" s="96">
        <v>122</v>
      </c>
      <c r="O21" s="93">
        <f t="shared" si="0"/>
        <v>98.38709677419355</v>
      </c>
      <c r="P21" s="125">
        <v>135</v>
      </c>
      <c r="Q21" s="126">
        <f t="shared" si="1"/>
        <v>91.85185185185185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ht="11.25">
      <c r="A22" s="38">
        <v>7</v>
      </c>
      <c r="B22" s="21">
        <v>25</v>
      </c>
      <c r="C22" s="22">
        <v>62</v>
      </c>
      <c r="D22" s="22">
        <v>37</v>
      </c>
      <c r="E22" s="22">
        <v>575</v>
      </c>
      <c r="F22" s="23">
        <v>0</v>
      </c>
      <c r="G22" s="37">
        <v>699</v>
      </c>
      <c r="H22" s="21">
        <v>253</v>
      </c>
      <c r="I22" s="22">
        <v>112</v>
      </c>
      <c r="J22" s="22">
        <v>334</v>
      </c>
      <c r="K22" s="23">
        <v>0</v>
      </c>
      <c r="L22" s="37">
        <v>699</v>
      </c>
      <c r="M22" s="19">
        <v>124</v>
      </c>
      <c r="N22" s="96">
        <v>123</v>
      </c>
      <c r="O22" s="93">
        <f t="shared" si="0"/>
        <v>99.19354838709677</v>
      </c>
      <c r="P22" s="125">
        <v>135</v>
      </c>
      <c r="Q22" s="126">
        <f t="shared" si="1"/>
        <v>91.85185185185185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ht="11.25">
      <c r="A23" s="38">
        <v>8</v>
      </c>
      <c r="B23" s="21">
        <v>23</v>
      </c>
      <c r="C23" s="22">
        <v>84</v>
      </c>
      <c r="D23" s="22">
        <v>64</v>
      </c>
      <c r="E23" s="22">
        <v>527</v>
      </c>
      <c r="F23" s="23">
        <v>0</v>
      </c>
      <c r="G23" s="37">
        <v>698</v>
      </c>
      <c r="H23" s="21">
        <v>242</v>
      </c>
      <c r="I23" s="22">
        <v>126</v>
      </c>
      <c r="J23" s="22">
        <v>330</v>
      </c>
      <c r="K23" s="23">
        <v>0</v>
      </c>
      <c r="L23" s="37">
        <v>698</v>
      </c>
      <c r="M23" s="19">
        <v>124</v>
      </c>
      <c r="N23" s="96">
        <v>123</v>
      </c>
      <c r="O23" s="93">
        <f t="shared" si="0"/>
        <v>99.19354838709677</v>
      </c>
      <c r="P23" s="125">
        <v>135</v>
      </c>
      <c r="Q23" s="126">
        <f t="shared" si="1"/>
        <v>91.85185185185185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ht="11.25">
      <c r="A24" s="38">
        <v>9</v>
      </c>
      <c r="B24" s="21">
        <v>27</v>
      </c>
      <c r="C24" s="22">
        <v>116</v>
      </c>
      <c r="D24" s="22">
        <v>54</v>
      </c>
      <c r="E24" s="22">
        <v>505</v>
      </c>
      <c r="F24" s="23">
        <v>6</v>
      </c>
      <c r="G24" s="37">
        <v>708</v>
      </c>
      <c r="H24" s="21">
        <v>277</v>
      </c>
      <c r="I24" s="22">
        <v>118</v>
      </c>
      <c r="J24" s="22">
        <v>313</v>
      </c>
      <c r="K24" s="23">
        <v>0</v>
      </c>
      <c r="L24" s="37">
        <v>708</v>
      </c>
      <c r="M24" s="19">
        <v>124</v>
      </c>
      <c r="N24" s="96">
        <v>122</v>
      </c>
      <c r="O24" s="93">
        <f t="shared" si="0"/>
        <v>98.38709677419355</v>
      </c>
      <c r="P24" s="125">
        <v>135</v>
      </c>
      <c r="Q24" s="126">
        <f t="shared" si="1"/>
        <v>91.85185185185185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ht="11.25">
      <c r="A25" s="38">
        <v>10</v>
      </c>
      <c r="B25" s="21">
        <v>29</v>
      </c>
      <c r="C25" s="22">
        <v>89</v>
      </c>
      <c r="D25" s="22">
        <v>70</v>
      </c>
      <c r="E25" s="22">
        <v>527</v>
      </c>
      <c r="F25" s="23">
        <v>11</v>
      </c>
      <c r="G25" s="37">
        <v>726</v>
      </c>
      <c r="H25" s="21">
        <v>316</v>
      </c>
      <c r="I25" s="22">
        <v>134</v>
      </c>
      <c r="J25" s="22">
        <v>271</v>
      </c>
      <c r="K25" s="23">
        <v>5</v>
      </c>
      <c r="L25" s="37">
        <v>726</v>
      </c>
      <c r="M25" s="19">
        <v>124</v>
      </c>
      <c r="N25" s="96">
        <v>122</v>
      </c>
      <c r="O25" s="93">
        <f t="shared" si="0"/>
        <v>98.38709677419355</v>
      </c>
      <c r="P25" s="125">
        <v>135</v>
      </c>
      <c r="Q25" s="126">
        <f t="shared" si="1"/>
        <v>91.85185185185185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ht="11.25">
      <c r="A26" s="38">
        <v>11</v>
      </c>
      <c r="B26" s="21">
        <v>25</v>
      </c>
      <c r="C26" s="22">
        <v>82</v>
      </c>
      <c r="D26" s="22">
        <v>51</v>
      </c>
      <c r="E26" s="22">
        <v>553</v>
      </c>
      <c r="F26" s="23">
        <v>0</v>
      </c>
      <c r="G26" s="37">
        <v>711</v>
      </c>
      <c r="H26" s="21">
        <v>275</v>
      </c>
      <c r="I26" s="22">
        <v>127</v>
      </c>
      <c r="J26" s="22">
        <v>309</v>
      </c>
      <c r="K26" s="23">
        <v>0</v>
      </c>
      <c r="L26" s="37">
        <v>711</v>
      </c>
      <c r="M26" s="19">
        <v>124</v>
      </c>
      <c r="N26" s="96">
        <v>123</v>
      </c>
      <c r="O26" s="93">
        <f t="shared" si="0"/>
        <v>99.19354838709677</v>
      </c>
      <c r="P26" s="125">
        <v>135</v>
      </c>
      <c r="Q26" s="126">
        <f t="shared" si="1"/>
        <v>91.85185185185185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ht="11.25">
      <c r="A27" s="38">
        <v>12</v>
      </c>
      <c r="B27" s="21">
        <v>30</v>
      </c>
      <c r="C27" s="22">
        <v>89</v>
      </c>
      <c r="D27" s="22">
        <v>64</v>
      </c>
      <c r="E27" s="22">
        <v>539</v>
      </c>
      <c r="F27" s="23">
        <v>0</v>
      </c>
      <c r="G27" s="37">
        <v>722</v>
      </c>
      <c r="H27" s="21">
        <v>323</v>
      </c>
      <c r="I27" s="22">
        <v>125</v>
      </c>
      <c r="J27" s="22">
        <v>274</v>
      </c>
      <c r="K27" s="23">
        <v>0</v>
      </c>
      <c r="L27" s="37">
        <v>722</v>
      </c>
      <c r="M27" s="19">
        <v>124</v>
      </c>
      <c r="N27" s="96">
        <v>123</v>
      </c>
      <c r="O27" s="93">
        <f t="shared" si="0"/>
        <v>99.19354838709677</v>
      </c>
      <c r="P27" s="125">
        <v>135</v>
      </c>
      <c r="Q27" s="126">
        <f t="shared" si="1"/>
        <v>91.85185185185185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ht="11.25">
      <c r="A28" s="38">
        <v>13</v>
      </c>
      <c r="B28" s="21">
        <v>35</v>
      </c>
      <c r="C28" s="22">
        <v>98</v>
      </c>
      <c r="D28" s="22">
        <v>58</v>
      </c>
      <c r="E28" s="22">
        <v>469</v>
      </c>
      <c r="F28" s="23">
        <v>0</v>
      </c>
      <c r="G28" s="37">
        <v>660</v>
      </c>
      <c r="H28" s="21">
        <v>303</v>
      </c>
      <c r="I28" s="22">
        <v>132</v>
      </c>
      <c r="J28" s="22">
        <v>225</v>
      </c>
      <c r="K28" s="23">
        <v>0</v>
      </c>
      <c r="L28" s="37">
        <v>660</v>
      </c>
      <c r="M28" s="19">
        <v>124</v>
      </c>
      <c r="N28" s="96">
        <v>124</v>
      </c>
      <c r="O28" s="93">
        <f t="shared" si="0"/>
        <v>100</v>
      </c>
      <c r="P28" s="125">
        <v>135</v>
      </c>
      <c r="Q28" s="126">
        <f t="shared" si="1"/>
        <v>91.85185185185185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ht="11.25">
      <c r="A29" s="38">
        <v>14</v>
      </c>
      <c r="B29" s="21">
        <v>24</v>
      </c>
      <c r="C29" s="22">
        <v>111</v>
      </c>
      <c r="D29" s="22">
        <v>81</v>
      </c>
      <c r="E29" s="22">
        <v>436</v>
      </c>
      <c r="F29" s="23">
        <v>0</v>
      </c>
      <c r="G29" s="37">
        <v>652</v>
      </c>
      <c r="H29" s="21">
        <v>296</v>
      </c>
      <c r="I29" s="22">
        <v>97</v>
      </c>
      <c r="J29" s="22">
        <v>259</v>
      </c>
      <c r="K29" s="23">
        <v>0</v>
      </c>
      <c r="L29" s="37">
        <v>652</v>
      </c>
      <c r="M29" s="19">
        <v>124</v>
      </c>
      <c r="N29" s="96">
        <v>123</v>
      </c>
      <c r="O29" s="93">
        <f t="shared" si="0"/>
        <v>99.19354838709677</v>
      </c>
      <c r="P29" s="125">
        <v>135</v>
      </c>
      <c r="Q29" s="126">
        <f t="shared" si="1"/>
        <v>91.85185185185185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ht="11.25">
      <c r="A30" s="38">
        <v>15</v>
      </c>
      <c r="B30" s="21">
        <v>21</v>
      </c>
      <c r="C30" s="22">
        <v>98</v>
      </c>
      <c r="D30" s="22">
        <v>56</v>
      </c>
      <c r="E30" s="22">
        <v>568</v>
      </c>
      <c r="F30" s="23">
        <v>0</v>
      </c>
      <c r="G30" s="37">
        <v>743</v>
      </c>
      <c r="H30" s="21">
        <v>312</v>
      </c>
      <c r="I30" s="22">
        <v>153</v>
      </c>
      <c r="J30" s="22">
        <v>278</v>
      </c>
      <c r="K30" s="23">
        <v>0</v>
      </c>
      <c r="L30" s="37">
        <v>743</v>
      </c>
      <c r="M30" s="19">
        <v>124</v>
      </c>
      <c r="N30" s="96">
        <v>124</v>
      </c>
      <c r="O30" s="93">
        <f t="shared" si="0"/>
        <v>100</v>
      </c>
      <c r="P30" s="125">
        <v>135</v>
      </c>
      <c r="Q30" s="126">
        <f t="shared" si="1"/>
        <v>91.85185185185185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ht="11.25">
      <c r="A31" s="38">
        <v>16</v>
      </c>
      <c r="B31" s="21">
        <v>23</v>
      </c>
      <c r="C31" s="22">
        <v>94</v>
      </c>
      <c r="D31" s="22">
        <v>45</v>
      </c>
      <c r="E31" s="22">
        <v>538</v>
      </c>
      <c r="F31" s="23">
        <v>2</v>
      </c>
      <c r="G31" s="37">
        <v>702</v>
      </c>
      <c r="H31" s="21">
        <v>292</v>
      </c>
      <c r="I31" s="22">
        <v>129</v>
      </c>
      <c r="J31" s="22">
        <v>281</v>
      </c>
      <c r="K31" s="23">
        <v>0</v>
      </c>
      <c r="L31" s="37">
        <v>702</v>
      </c>
      <c r="M31" s="19">
        <v>124</v>
      </c>
      <c r="N31" s="96">
        <v>122</v>
      </c>
      <c r="O31" s="93">
        <f t="shared" si="0"/>
        <v>98.38709677419355</v>
      </c>
      <c r="P31" s="125">
        <v>135</v>
      </c>
      <c r="Q31" s="126">
        <f t="shared" si="1"/>
        <v>91.85185185185185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ht="11.25">
      <c r="A32" s="38">
        <v>17</v>
      </c>
      <c r="B32" s="21">
        <v>19</v>
      </c>
      <c r="C32" s="22">
        <v>86</v>
      </c>
      <c r="D32" s="22">
        <v>59</v>
      </c>
      <c r="E32" s="22">
        <v>531</v>
      </c>
      <c r="F32" s="23">
        <v>1</v>
      </c>
      <c r="G32" s="37">
        <v>696</v>
      </c>
      <c r="H32" s="21">
        <v>301</v>
      </c>
      <c r="I32" s="22">
        <v>94</v>
      </c>
      <c r="J32" s="22">
        <v>299</v>
      </c>
      <c r="K32" s="23">
        <v>2</v>
      </c>
      <c r="L32" s="37">
        <v>696</v>
      </c>
      <c r="M32" s="19">
        <v>124</v>
      </c>
      <c r="N32" s="96">
        <v>123</v>
      </c>
      <c r="O32" s="93">
        <f t="shared" si="0"/>
        <v>99.19354838709677</v>
      </c>
      <c r="P32" s="125">
        <v>135</v>
      </c>
      <c r="Q32" s="126">
        <f t="shared" si="1"/>
        <v>91.85185185185185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ht="11.25">
      <c r="A33" s="38">
        <v>18</v>
      </c>
      <c r="B33" s="21">
        <v>7</v>
      </c>
      <c r="C33" s="22">
        <v>59</v>
      </c>
      <c r="D33" s="22">
        <v>44</v>
      </c>
      <c r="E33" s="22">
        <v>398</v>
      </c>
      <c r="F33" s="23">
        <v>17</v>
      </c>
      <c r="G33" s="37">
        <v>525</v>
      </c>
      <c r="H33" s="21">
        <v>236</v>
      </c>
      <c r="I33" s="22">
        <v>92</v>
      </c>
      <c r="J33" s="22">
        <v>196</v>
      </c>
      <c r="K33" s="23">
        <v>1</v>
      </c>
      <c r="L33" s="37">
        <v>525</v>
      </c>
      <c r="M33" s="19">
        <v>124</v>
      </c>
      <c r="N33" s="96">
        <v>123</v>
      </c>
      <c r="O33" s="93">
        <f t="shared" si="0"/>
        <v>99.19354838709677</v>
      </c>
      <c r="P33" s="125">
        <v>135</v>
      </c>
      <c r="Q33" s="126">
        <f t="shared" si="1"/>
        <v>91.85185185185185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ht="11.25">
      <c r="A34" s="38">
        <v>19</v>
      </c>
      <c r="B34" s="21">
        <v>19</v>
      </c>
      <c r="C34" s="22">
        <v>91</v>
      </c>
      <c r="D34" s="22">
        <v>60</v>
      </c>
      <c r="E34" s="22">
        <v>567</v>
      </c>
      <c r="F34" s="23">
        <v>2</v>
      </c>
      <c r="G34" s="37">
        <v>739</v>
      </c>
      <c r="H34" s="21">
        <v>298</v>
      </c>
      <c r="I34" s="22">
        <v>193</v>
      </c>
      <c r="J34" s="22">
        <v>248</v>
      </c>
      <c r="K34" s="23">
        <v>0</v>
      </c>
      <c r="L34" s="37">
        <v>739</v>
      </c>
      <c r="M34" s="19">
        <v>124</v>
      </c>
      <c r="N34" s="96">
        <v>123</v>
      </c>
      <c r="O34" s="93">
        <f t="shared" si="0"/>
        <v>99.19354838709677</v>
      </c>
      <c r="P34" s="125">
        <v>135</v>
      </c>
      <c r="Q34" s="126">
        <f t="shared" si="1"/>
        <v>91.85185185185185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5" ht="11.25">
      <c r="A35" s="38">
        <v>20</v>
      </c>
      <c r="B35" s="21">
        <v>32</v>
      </c>
      <c r="C35" s="22">
        <v>82</v>
      </c>
      <c r="D35" s="22">
        <v>60</v>
      </c>
      <c r="E35" s="22">
        <v>523</v>
      </c>
      <c r="F35" s="23">
        <v>5</v>
      </c>
      <c r="G35" s="37">
        <v>702</v>
      </c>
      <c r="H35" s="21">
        <v>294</v>
      </c>
      <c r="I35" s="22">
        <v>69</v>
      </c>
      <c r="J35" s="22">
        <v>339</v>
      </c>
      <c r="K35" s="23">
        <v>0</v>
      </c>
      <c r="L35" s="37">
        <v>702</v>
      </c>
      <c r="M35" s="19">
        <v>124</v>
      </c>
      <c r="N35" s="96">
        <v>122</v>
      </c>
      <c r="O35" s="93">
        <f t="shared" si="0"/>
        <v>98.38709677419355</v>
      </c>
      <c r="P35" s="125">
        <v>135</v>
      </c>
      <c r="Q35" s="126">
        <f t="shared" si="1"/>
        <v>91.85185185185185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</row>
    <row r="36" spans="1:55" ht="11.25">
      <c r="A36" s="38">
        <v>21</v>
      </c>
      <c r="B36" s="21">
        <v>24</v>
      </c>
      <c r="C36" s="22">
        <v>98</v>
      </c>
      <c r="D36" s="22">
        <v>82</v>
      </c>
      <c r="E36" s="22">
        <v>669</v>
      </c>
      <c r="F36" s="23">
        <v>1</v>
      </c>
      <c r="G36" s="37">
        <v>874</v>
      </c>
      <c r="H36" s="21">
        <v>395</v>
      </c>
      <c r="I36" s="22">
        <v>117</v>
      </c>
      <c r="J36" s="22">
        <v>362</v>
      </c>
      <c r="K36" s="23">
        <v>0</v>
      </c>
      <c r="L36" s="37">
        <v>874</v>
      </c>
      <c r="M36" s="19">
        <v>124</v>
      </c>
      <c r="N36" s="96">
        <v>122</v>
      </c>
      <c r="O36" s="93">
        <f t="shared" si="0"/>
        <v>98.38709677419355</v>
      </c>
      <c r="P36" s="125">
        <v>135</v>
      </c>
      <c r="Q36" s="126">
        <f t="shared" si="1"/>
        <v>91.85185185185185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</row>
    <row r="37" spans="1:55" ht="11.25">
      <c r="A37" s="38">
        <v>22</v>
      </c>
      <c r="B37" s="21">
        <v>16</v>
      </c>
      <c r="C37" s="22">
        <v>102</v>
      </c>
      <c r="D37" s="22">
        <v>66</v>
      </c>
      <c r="E37" s="22">
        <v>648</v>
      </c>
      <c r="F37" s="23">
        <v>0</v>
      </c>
      <c r="G37" s="37">
        <v>832</v>
      </c>
      <c r="H37" s="21">
        <v>324</v>
      </c>
      <c r="I37" s="22">
        <v>139</v>
      </c>
      <c r="J37" s="22">
        <v>369</v>
      </c>
      <c r="K37" s="23">
        <v>0</v>
      </c>
      <c r="L37" s="37">
        <v>832</v>
      </c>
      <c r="M37" s="19">
        <v>124</v>
      </c>
      <c r="N37" s="96">
        <v>123</v>
      </c>
      <c r="O37" s="93">
        <f t="shared" si="0"/>
        <v>99.19354838709677</v>
      </c>
      <c r="P37" s="125">
        <v>135</v>
      </c>
      <c r="Q37" s="126">
        <f t="shared" si="1"/>
        <v>91.85185185185185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</row>
    <row r="38" spans="1:55" ht="11.25">
      <c r="A38" s="38">
        <v>23</v>
      </c>
      <c r="B38" s="21">
        <v>17</v>
      </c>
      <c r="C38" s="22">
        <v>90</v>
      </c>
      <c r="D38" s="22">
        <v>70</v>
      </c>
      <c r="E38" s="22">
        <v>633</v>
      </c>
      <c r="F38" s="23">
        <v>11</v>
      </c>
      <c r="G38" s="37">
        <v>821</v>
      </c>
      <c r="H38" s="21">
        <v>333</v>
      </c>
      <c r="I38" s="22">
        <v>114</v>
      </c>
      <c r="J38" s="22">
        <v>315</v>
      </c>
      <c r="K38" s="23">
        <v>59</v>
      </c>
      <c r="L38" s="37">
        <v>821</v>
      </c>
      <c r="M38" s="19">
        <v>124</v>
      </c>
      <c r="N38" s="96">
        <v>121</v>
      </c>
      <c r="O38" s="93">
        <f t="shared" si="0"/>
        <v>97.58064516129032</v>
      </c>
      <c r="P38" s="125">
        <v>135</v>
      </c>
      <c r="Q38" s="126">
        <f t="shared" si="1"/>
        <v>91.85185185185185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</row>
    <row r="39" spans="1:55" ht="11.25">
      <c r="A39" s="38">
        <v>24</v>
      </c>
      <c r="B39" s="21">
        <v>23</v>
      </c>
      <c r="C39" s="22">
        <v>127</v>
      </c>
      <c r="D39" s="22">
        <v>82</v>
      </c>
      <c r="E39" s="22">
        <v>723</v>
      </c>
      <c r="F39" s="23">
        <v>0</v>
      </c>
      <c r="G39" s="37">
        <v>955</v>
      </c>
      <c r="H39" s="21">
        <v>345</v>
      </c>
      <c r="I39" s="22">
        <v>219</v>
      </c>
      <c r="J39" s="22">
        <v>391</v>
      </c>
      <c r="K39" s="23">
        <v>0</v>
      </c>
      <c r="L39" s="37">
        <v>955</v>
      </c>
      <c r="M39" s="19">
        <v>124</v>
      </c>
      <c r="N39" s="96">
        <v>122</v>
      </c>
      <c r="O39" s="93">
        <f t="shared" si="0"/>
        <v>98.38709677419355</v>
      </c>
      <c r="P39" s="125">
        <v>135</v>
      </c>
      <c r="Q39" s="126">
        <f t="shared" si="1"/>
        <v>91.85185185185185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</row>
    <row r="40" spans="1:55" ht="11.25">
      <c r="A40" s="38">
        <v>25</v>
      </c>
      <c r="B40" s="21">
        <v>19</v>
      </c>
      <c r="C40" s="22">
        <v>111</v>
      </c>
      <c r="D40" s="22">
        <v>62</v>
      </c>
      <c r="E40" s="22">
        <v>563</v>
      </c>
      <c r="F40" s="23">
        <v>0</v>
      </c>
      <c r="G40" s="37">
        <v>755</v>
      </c>
      <c r="H40" s="21">
        <v>371</v>
      </c>
      <c r="I40" s="22">
        <v>110</v>
      </c>
      <c r="J40" s="22">
        <v>274</v>
      </c>
      <c r="K40" s="23">
        <v>0</v>
      </c>
      <c r="L40" s="37">
        <v>755</v>
      </c>
      <c r="M40" s="19">
        <v>124</v>
      </c>
      <c r="N40" s="96">
        <v>123</v>
      </c>
      <c r="O40" s="93">
        <f t="shared" si="0"/>
        <v>99.19354838709677</v>
      </c>
      <c r="P40" s="125">
        <v>135</v>
      </c>
      <c r="Q40" s="126">
        <f t="shared" si="1"/>
        <v>91.85185185185185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</row>
    <row r="41" spans="1:55" ht="11.25">
      <c r="A41" s="38">
        <v>26</v>
      </c>
      <c r="B41" s="21">
        <v>33</v>
      </c>
      <c r="C41" s="22">
        <v>143</v>
      </c>
      <c r="D41" s="22">
        <v>63</v>
      </c>
      <c r="E41" s="22">
        <v>633</v>
      </c>
      <c r="F41" s="23">
        <v>154</v>
      </c>
      <c r="G41" s="37">
        <v>1026</v>
      </c>
      <c r="H41" s="21">
        <v>437</v>
      </c>
      <c r="I41" s="22">
        <v>213</v>
      </c>
      <c r="J41" s="22">
        <v>376</v>
      </c>
      <c r="K41" s="23">
        <v>0</v>
      </c>
      <c r="L41" s="37">
        <v>1026</v>
      </c>
      <c r="M41" s="19">
        <v>124</v>
      </c>
      <c r="N41" s="96">
        <v>123</v>
      </c>
      <c r="O41" s="93">
        <f t="shared" si="0"/>
        <v>99.19354838709677</v>
      </c>
      <c r="P41" s="125">
        <v>135</v>
      </c>
      <c r="Q41" s="126">
        <f t="shared" si="1"/>
        <v>91.85185185185185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</row>
    <row r="42" spans="1:55" ht="11.25">
      <c r="A42" s="38">
        <v>27</v>
      </c>
      <c r="B42" s="21">
        <v>33</v>
      </c>
      <c r="C42" s="22">
        <v>139</v>
      </c>
      <c r="D42" s="22">
        <v>80</v>
      </c>
      <c r="E42" s="22">
        <v>561</v>
      </c>
      <c r="F42" s="23">
        <v>90</v>
      </c>
      <c r="G42" s="37">
        <v>903</v>
      </c>
      <c r="H42" s="21">
        <v>444</v>
      </c>
      <c r="I42" s="22">
        <v>130</v>
      </c>
      <c r="J42" s="22">
        <v>329</v>
      </c>
      <c r="K42" s="23">
        <v>0</v>
      </c>
      <c r="L42" s="37">
        <v>903</v>
      </c>
      <c r="M42" s="19">
        <v>124</v>
      </c>
      <c r="N42" s="96">
        <v>122</v>
      </c>
      <c r="O42" s="93">
        <f t="shared" si="0"/>
        <v>98.38709677419355</v>
      </c>
      <c r="P42" s="125">
        <v>135</v>
      </c>
      <c r="Q42" s="126">
        <f t="shared" si="1"/>
        <v>91.85185185185185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  <row r="43" spans="1:55" ht="11.25">
      <c r="A43" s="38">
        <v>28</v>
      </c>
      <c r="B43" s="21">
        <v>38</v>
      </c>
      <c r="C43" s="22">
        <v>139</v>
      </c>
      <c r="D43" s="22">
        <v>83</v>
      </c>
      <c r="E43" s="22">
        <v>810</v>
      </c>
      <c r="F43" s="23">
        <v>14</v>
      </c>
      <c r="G43" s="37">
        <v>1084</v>
      </c>
      <c r="H43" s="21">
        <v>421</v>
      </c>
      <c r="I43" s="22">
        <v>213</v>
      </c>
      <c r="J43" s="22">
        <v>436</v>
      </c>
      <c r="K43" s="23">
        <v>14</v>
      </c>
      <c r="L43" s="37">
        <v>1084</v>
      </c>
      <c r="M43" s="19">
        <v>124</v>
      </c>
      <c r="N43" s="96">
        <v>122</v>
      </c>
      <c r="O43" s="93">
        <f t="shared" si="0"/>
        <v>98.38709677419355</v>
      </c>
      <c r="P43" s="125">
        <v>135</v>
      </c>
      <c r="Q43" s="126">
        <f t="shared" si="1"/>
        <v>91.85185185185185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</row>
    <row r="44" spans="1:55" ht="11.25">
      <c r="A44" s="38">
        <v>29</v>
      </c>
      <c r="B44" s="21">
        <v>16</v>
      </c>
      <c r="C44" s="22">
        <v>116</v>
      </c>
      <c r="D44" s="22">
        <v>64</v>
      </c>
      <c r="E44" s="22">
        <v>754</v>
      </c>
      <c r="F44" s="23">
        <v>4</v>
      </c>
      <c r="G44" s="37">
        <v>954</v>
      </c>
      <c r="H44" s="21">
        <v>370</v>
      </c>
      <c r="I44" s="22">
        <v>170</v>
      </c>
      <c r="J44" s="22">
        <v>410</v>
      </c>
      <c r="K44" s="23">
        <v>4</v>
      </c>
      <c r="L44" s="37">
        <v>954</v>
      </c>
      <c r="M44" s="19">
        <v>124</v>
      </c>
      <c r="N44" s="96">
        <v>122</v>
      </c>
      <c r="O44" s="93">
        <f t="shared" si="0"/>
        <v>98.38709677419355</v>
      </c>
      <c r="P44" s="125">
        <v>135</v>
      </c>
      <c r="Q44" s="126">
        <f t="shared" si="1"/>
        <v>91.85185185185185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</row>
    <row r="45" spans="1:55" ht="11.25">
      <c r="A45" s="38">
        <v>30</v>
      </c>
      <c r="B45" s="21">
        <v>26</v>
      </c>
      <c r="C45" s="22">
        <v>94</v>
      </c>
      <c r="D45" s="22">
        <v>91</v>
      </c>
      <c r="E45" s="22">
        <v>809</v>
      </c>
      <c r="F45" s="23">
        <v>0</v>
      </c>
      <c r="G45" s="37">
        <v>1020</v>
      </c>
      <c r="H45" s="21">
        <v>517</v>
      </c>
      <c r="I45" s="22">
        <v>113</v>
      </c>
      <c r="J45" s="22">
        <v>390</v>
      </c>
      <c r="K45" s="23">
        <v>0</v>
      </c>
      <c r="L45" s="37">
        <v>1020</v>
      </c>
      <c r="M45" s="19">
        <v>124</v>
      </c>
      <c r="N45" s="96">
        <v>122</v>
      </c>
      <c r="O45" s="93">
        <f t="shared" si="0"/>
        <v>98.38709677419355</v>
      </c>
      <c r="P45" s="125">
        <v>135</v>
      </c>
      <c r="Q45" s="126">
        <f t="shared" si="1"/>
        <v>91.85185185185185</v>
      </c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</row>
    <row r="46" spans="1:55" ht="11.25">
      <c r="A46" s="38">
        <v>31</v>
      </c>
      <c r="B46" s="21">
        <v>17</v>
      </c>
      <c r="C46" s="22">
        <v>104</v>
      </c>
      <c r="D46" s="22">
        <v>64</v>
      </c>
      <c r="E46" s="22">
        <v>602</v>
      </c>
      <c r="F46" s="23">
        <v>1</v>
      </c>
      <c r="G46" s="37">
        <v>788</v>
      </c>
      <c r="H46" s="21">
        <v>388</v>
      </c>
      <c r="I46" s="22">
        <v>89</v>
      </c>
      <c r="J46" s="22">
        <v>310</v>
      </c>
      <c r="K46" s="23">
        <v>1</v>
      </c>
      <c r="L46" s="37">
        <v>788</v>
      </c>
      <c r="M46" s="19">
        <v>124</v>
      </c>
      <c r="N46" s="96">
        <v>121</v>
      </c>
      <c r="O46" s="93">
        <f t="shared" si="0"/>
        <v>97.58064516129032</v>
      </c>
      <c r="P46" s="125">
        <v>135</v>
      </c>
      <c r="Q46" s="126">
        <f t="shared" si="1"/>
        <v>91.85185185185185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</row>
    <row r="47" spans="1:55" ht="11.25">
      <c r="A47" s="38">
        <v>32</v>
      </c>
      <c r="B47" s="21">
        <v>23</v>
      </c>
      <c r="C47" s="22">
        <v>91</v>
      </c>
      <c r="D47" s="22">
        <v>56</v>
      </c>
      <c r="E47" s="22">
        <v>642</v>
      </c>
      <c r="F47" s="23">
        <v>0</v>
      </c>
      <c r="G47" s="37">
        <v>812</v>
      </c>
      <c r="H47" s="21">
        <v>360</v>
      </c>
      <c r="I47" s="22">
        <v>108</v>
      </c>
      <c r="J47" s="22">
        <v>344</v>
      </c>
      <c r="K47" s="23">
        <v>0</v>
      </c>
      <c r="L47" s="37">
        <v>812</v>
      </c>
      <c r="M47" s="19">
        <v>124</v>
      </c>
      <c r="N47" s="96">
        <v>121</v>
      </c>
      <c r="O47" s="93">
        <f t="shared" si="0"/>
        <v>97.58064516129032</v>
      </c>
      <c r="P47" s="125">
        <v>135</v>
      </c>
      <c r="Q47" s="126">
        <f t="shared" si="1"/>
        <v>91.85185185185185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</row>
    <row r="48" spans="1:55" ht="11.25">
      <c r="A48" s="38">
        <v>33</v>
      </c>
      <c r="B48" s="21">
        <v>24</v>
      </c>
      <c r="C48" s="22">
        <v>124</v>
      </c>
      <c r="D48" s="22">
        <v>70</v>
      </c>
      <c r="E48" s="22">
        <v>746</v>
      </c>
      <c r="F48" s="23">
        <v>2</v>
      </c>
      <c r="G48" s="37">
        <v>966</v>
      </c>
      <c r="H48" s="21">
        <v>406</v>
      </c>
      <c r="I48" s="22">
        <v>168</v>
      </c>
      <c r="J48" s="22">
        <v>390</v>
      </c>
      <c r="K48" s="23">
        <v>2</v>
      </c>
      <c r="L48" s="37">
        <v>966</v>
      </c>
      <c r="M48" s="19">
        <v>124</v>
      </c>
      <c r="N48" s="96">
        <v>121</v>
      </c>
      <c r="O48" s="93">
        <f t="shared" si="0"/>
        <v>97.58064516129032</v>
      </c>
      <c r="P48" s="125">
        <v>135</v>
      </c>
      <c r="Q48" s="126">
        <f t="shared" si="1"/>
        <v>91.85185185185185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</row>
    <row r="49" spans="1:55" ht="11.25">
      <c r="A49" s="38">
        <v>34</v>
      </c>
      <c r="B49" s="21">
        <v>18</v>
      </c>
      <c r="C49" s="22">
        <v>98</v>
      </c>
      <c r="D49" s="22">
        <v>69</v>
      </c>
      <c r="E49" s="22">
        <v>606</v>
      </c>
      <c r="F49" s="23">
        <v>0</v>
      </c>
      <c r="G49" s="37">
        <v>791</v>
      </c>
      <c r="H49" s="21">
        <v>356</v>
      </c>
      <c r="I49" s="22">
        <v>109</v>
      </c>
      <c r="J49" s="22">
        <v>326</v>
      </c>
      <c r="K49" s="23">
        <v>0</v>
      </c>
      <c r="L49" s="37">
        <v>791</v>
      </c>
      <c r="M49" s="19">
        <v>124</v>
      </c>
      <c r="N49" s="96">
        <v>121</v>
      </c>
      <c r="O49" s="93">
        <f t="shared" si="0"/>
        <v>97.58064516129032</v>
      </c>
      <c r="P49" s="125">
        <v>135</v>
      </c>
      <c r="Q49" s="126">
        <f t="shared" si="1"/>
        <v>91.85185185185185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</row>
    <row r="50" spans="1:55" ht="11.25">
      <c r="A50" s="38">
        <v>35</v>
      </c>
      <c r="B50" s="21">
        <v>21</v>
      </c>
      <c r="C50" s="22">
        <v>86</v>
      </c>
      <c r="D50" s="22">
        <v>55</v>
      </c>
      <c r="E50" s="22">
        <v>528</v>
      </c>
      <c r="F50" s="23">
        <v>0</v>
      </c>
      <c r="G50" s="37">
        <v>690</v>
      </c>
      <c r="H50" s="21">
        <v>291</v>
      </c>
      <c r="I50" s="22">
        <v>98</v>
      </c>
      <c r="J50" s="22">
        <v>300</v>
      </c>
      <c r="K50" s="23">
        <v>1</v>
      </c>
      <c r="L50" s="37">
        <v>690</v>
      </c>
      <c r="M50" s="19">
        <v>124</v>
      </c>
      <c r="N50" s="96">
        <v>122</v>
      </c>
      <c r="O50" s="93">
        <f t="shared" si="0"/>
        <v>98.38709677419355</v>
      </c>
      <c r="P50" s="125">
        <v>135</v>
      </c>
      <c r="Q50" s="126">
        <f t="shared" si="1"/>
        <v>91.85185185185185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</row>
    <row r="51" spans="1:55" ht="11.25">
      <c r="A51" s="38">
        <v>36</v>
      </c>
      <c r="B51" s="21">
        <v>18</v>
      </c>
      <c r="C51" s="22">
        <v>83</v>
      </c>
      <c r="D51" s="22">
        <v>65</v>
      </c>
      <c r="E51" s="22">
        <v>488</v>
      </c>
      <c r="F51" s="23">
        <v>1</v>
      </c>
      <c r="G51" s="37">
        <v>655</v>
      </c>
      <c r="H51" s="21">
        <v>282</v>
      </c>
      <c r="I51" s="22">
        <v>96</v>
      </c>
      <c r="J51" s="22">
        <v>277</v>
      </c>
      <c r="K51" s="23">
        <v>0</v>
      </c>
      <c r="L51" s="37">
        <v>655</v>
      </c>
      <c r="M51" s="19">
        <v>124</v>
      </c>
      <c r="N51" s="96">
        <v>123</v>
      </c>
      <c r="O51" s="93">
        <f t="shared" si="0"/>
        <v>99.19354838709677</v>
      </c>
      <c r="P51" s="125">
        <v>135</v>
      </c>
      <c r="Q51" s="126">
        <f t="shared" si="1"/>
        <v>91.85185185185185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55" ht="11.25">
      <c r="A52" s="38">
        <v>37</v>
      </c>
      <c r="B52" s="21">
        <v>30</v>
      </c>
      <c r="C52" s="22">
        <v>92</v>
      </c>
      <c r="D52" s="22">
        <v>72</v>
      </c>
      <c r="E52" s="22">
        <v>570</v>
      </c>
      <c r="F52" s="23">
        <v>16</v>
      </c>
      <c r="G52" s="37">
        <v>780</v>
      </c>
      <c r="H52" s="21">
        <v>341</v>
      </c>
      <c r="I52" s="22">
        <v>169</v>
      </c>
      <c r="J52" s="22">
        <v>263</v>
      </c>
      <c r="K52" s="23">
        <v>7</v>
      </c>
      <c r="L52" s="37">
        <v>780</v>
      </c>
      <c r="M52" s="19">
        <v>124</v>
      </c>
      <c r="N52" s="96">
        <v>122</v>
      </c>
      <c r="O52" s="93">
        <f t="shared" si="0"/>
        <v>98.38709677419355</v>
      </c>
      <c r="P52" s="125">
        <v>135</v>
      </c>
      <c r="Q52" s="126">
        <f t="shared" si="1"/>
        <v>91.85185185185185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1:55" ht="11.25">
      <c r="A53" s="38">
        <v>38</v>
      </c>
      <c r="B53" s="21">
        <v>11</v>
      </c>
      <c r="C53" s="22">
        <v>67</v>
      </c>
      <c r="D53" s="22">
        <v>45</v>
      </c>
      <c r="E53" s="22">
        <v>465</v>
      </c>
      <c r="F53" s="23">
        <v>2</v>
      </c>
      <c r="G53" s="37">
        <v>590</v>
      </c>
      <c r="H53" s="21">
        <v>240</v>
      </c>
      <c r="I53" s="22">
        <v>147</v>
      </c>
      <c r="J53" s="22">
        <v>201</v>
      </c>
      <c r="K53" s="23">
        <v>2</v>
      </c>
      <c r="L53" s="37">
        <v>590</v>
      </c>
      <c r="M53" s="19">
        <v>124</v>
      </c>
      <c r="N53" s="96">
        <v>122</v>
      </c>
      <c r="O53" s="93">
        <f t="shared" si="0"/>
        <v>98.38709677419355</v>
      </c>
      <c r="P53" s="125">
        <v>135</v>
      </c>
      <c r="Q53" s="126">
        <f t="shared" si="1"/>
        <v>91.85185185185185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</row>
    <row r="54" spans="1:55" ht="11.25">
      <c r="A54" s="38">
        <v>39</v>
      </c>
      <c r="B54" s="21">
        <v>15</v>
      </c>
      <c r="C54" s="22">
        <v>50</v>
      </c>
      <c r="D54" s="22">
        <v>46</v>
      </c>
      <c r="E54" s="22">
        <v>303</v>
      </c>
      <c r="F54" s="23">
        <v>0</v>
      </c>
      <c r="G54" s="37">
        <v>414</v>
      </c>
      <c r="H54" s="21">
        <v>190</v>
      </c>
      <c r="I54" s="22">
        <v>40</v>
      </c>
      <c r="J54" s="22">
        <v>184</v>
      </c>
      <c r="K54" s="23">
        <v>0</v>
      </c>
      <c r="L54" s="37">
        <v>414</v>
      </c>
      <c r="M54" s="19">
        <v>124</v>
      </c>
      <c r="N54" s="96">
        <v>123</v>
      </c>
      <c r="O54" s="93">
        <f t="shared" si="0"/>
        <v>99.19354838709677</v>
      </c>
      <c r="P54" s="125">
        <v>135</v>
      </c>
      <c r="Q54" s="126">
        <f t="shared" si="1"/>
        <v>91.85185185185185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</row>
    <row r="55" spans="1:55" ht="11.25">
      <c r="A55" s="38">
        <v>40</v>
      </c>
      <c r="B55" s="21">
        <v>15</v>
      </c>
      <c r="C55" s="22">
        <v>75</v>
      </c>
      <c r="D55" s="22">
        <v>49</v>
      </c>
      <c r="E55" s="22">
        <v>385</v>
      </c>
      <c r="F55" s="23">
        <v>32</v>
      </c>
      <c r="G55" s="37">
        <v>556</v>
      </c>
      <c r="H55" s="21">
        <v>235</v>
      </c>
      <c r="I55" s="22">
        <v>118</v>
      </c>
      <c r="J55" s="22">
        <v>200</v>
      </c>
      <c r="K55" s="23">
        <v>3</v>
      </c>
      <c r="L55" s="37">
        <v>556</v>
      </c>
      <c r="M55" s="19">
        <v>124</v>
      </c>
      <c r="N55" s="96">
        <v>122</v>
      </c>
      <c r="O55" s="93">
        <f t="shared" si="0"/>
        <v>98.38709677419355</v>
      </c>
      <c r="P55" s="125">
        <v>135</v>
      </c>
      <c r="Q55" s="126">
        <f t="shared" si="1"/>
        <v>91.85185185185185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</row>
    <row r="56" spans="1:55" ht="11.25">
      <c r="A56" s="38">
        <v>41</v>
      </c>
      <c r="B56" s="21">
        <v>20</v>
      </c>
      <c r="C56" s="22">
        <v>60</v>
      </c>
      <c r="D56" s="22">
        <v>42</v>
      </c>
      <c r="E56" s="22">
        <v>354</v>
      </c>
      <c r="F56" s="23">
        <v>2</v>
      </c>
      <c r="G56" s="37">
        <v>478</v>
      </c>
      <c r="H56" s="21">
        <v>227</v>
      </c>
      <c r="I56" s="22">
        <v>75</v>
      </c>
      <c r="J56" s="22">
        <v>174</v>
      </c>
      <c r="K56" s="23">
        <v>2</v>
      </c>
      <c r="L56" s="37">
        <v>478</v>
      </c>
      <c r="M56" s="19">
        <v>124</v>
      </c>
      <c r="N56" s="96">
        <v>123</v>
      </c>
      <c r="O56" s="93">
        <f t="shared" si="0"/>
        <v>99.19354838709677</v>
      </c>
      <c r="P56" s="125">
        <v>135</v>
      </c>
      <c r="Q56" s="126">
        <f t="shared" si="1"/>
        <v>91.85185185185185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</row>
    <row r="57" spans="1:55" ht="11.25">
      <c r="A57" s="38">
        <v>42</v>
      </c>
      <c r="B57" s="21">
        <v>22</v>
      </c>
      <c r="C57" s="22">
        <v>89</v>
      </c>
      <c r="D57" s="22">
        <v>57</v>
      </c>
      <c r="E57" s="22">
        <v>376</v>
      </c>
      <c r="F57" s="23">
        <v>7</v>
      </c>
      <c r="G57" s="37">
        <v>551</v>
      </c>
      <c r="H57" s="21">
        <v>238</v>
      </c>
      <c r="I57" s="22">
        <v>119</v>
      </c>
      <c r="J57" s="22">
        <v>193</v>
      </c>
      <c r="K57" s="23">
        <v>1</v>
      </c>
      <c r="L57" s="37">
        <v>551</v>
      </c>
      <c r="M57" s="19">
        <v>124</v>
      </c>
      <c r="N57" s="96">
        <v>121</v>
      </c>
      <c r="O57" s="93">
        <f t="shared" si="0"/>
        <v>97.58064516129032</v>
      </c>
      <c r="P57" s="125">
        <v>135</v>
      </c>
      <c r="Q57" s="126">
        <f t="shared" si="1"/>
        <v>91.85185185185185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</row>
    <row r="58" spans="1:55" ht="11.25">
      <c r="A58" s="38">
        <v>43</v>
      </c>
      <c r="B58" s="21">
        <v>30</v>
      </c>
      <c r="C58" s="22">
        <v>104</v>
      </c>
      <c r="D58" s="22">
        <v>60</v>
      </c>
      <c r="E58" s="22">
        <v>456</v>
      </c>
      <c r="F58" s="23">
        <v>0</v>
      </c>
      <c r="G58" s="37">
        <v>650</v>
      </c>
      <c r="H58" s="21">
        <v>286</v>
      </c>
      <c r="I58" s="22">
        <v>123</v>
      </c>
      <c r="J58" s="22">
        <v>241</v>
      </c>
      <c r="K58" s="23">
        <v>0</v>
      </c>
      <c r="L58" s="37">
        <v>650</v>
      </c>
      <c r="M58" s="19">
        <v>124</v>
      </c>
      <c r="N58" s="96">
        <v>121</v>
      </c>
      <c r="O58" s="93">
        <f t="shared" si="0"/>
        <v>97.58064516129032</v>
      </c>
      <c r="P58" s="125">
        <v>135</v>
      </c>
      <c r="Q58" s="126">
        <f t="shared" si="1"/>
        <v>91.85185185185185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</row>
    <row r="59" spans="1:55" ht="11.25">
      <c r="A59" s="38">
        <v>44</v>
      </c>
      <c r="B59" s="21">
        <v>29</v>
      </c>
      <c r="C59" s="22">
        <v>73</v>
      </c>
      <c r="D59" s="22">
        <v>50</v>
      </c>
      <c r="E59" s="22">
        <v>404</v>
      </c>
      <c r="F59" s="23">
        <v>2</v>
      </c>
      <c r="G59" s="37">
        <v>558</v>
      </c>
      <c r="H59" s="21">
        <v>223</v>
      </c>
      <c r="I59" s="22">
        <v>99</v>
      </c>
      <c r="J59" s="22">
        <v>236</v>
      </c>
      <c r="K59" s="23">
        <v>0</v>
      </c>
      <c r="L59" s="37">
        <v>558</v>
      </c>
      <c r="M59" s="19">
        <v>127</v>
      </c>
      <c r="N59" s="96">
        <v>127</v>
      </c>
      <c r="O59" s="93">
        <f t="shared" si="0"/>
        <v>100</v>
      </c>
      <c r="P59" s="125">
        <v>135</v>
      </c>
      <c r="Q59" s="126">
        <f t="shared" si="1"/>
        <v>94.07407407407408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</row>
    <row r="60" spans="1:55" ht="11.25">
      <c r="A60" s="38">
        <v>45</v>
      </c>
      <c r="B60" s="21">
        <v>15</v>
      </c>
      <c r="C60" s="22">
        <v>76</v>
      </c>
      <c r="D60" s="22">
        <v>46</v>
      </c>
      <c r="E60" s="22">
        <v>401</v>
      </c>
      <c r="F60" s="23">
        <v>6</v>
      </c>
      <c r="G60" s="37">
        <v>544</v>
      </c>
      <c r="H60" s="21">
        <v>235</v>
      </c>
      <c r="I60" s="22">
        <v>87</v>
      </c>
      <c r="J60" s="22">
        <v>222</v>
      </c>
      <c r="K60" s="23">
        <v>0</v>
      </c>
      <c r="L60" s="37">
        <v>544</v>
      </c>
      <c r="M60" s="19">
        <v>127</v>
      </c>
      <c r="N60" s="96">
        <v>125</v>
      </c>
      <c r="O60" s="93">
        <f t="shared" si="0"/>
        <v>98.4251968503937</v>
      </c>
      <c r="P60" s="125">
        <v>135</v>
      </c>
      <c r="Q60" s="126">
        <f t="shared" si="1"/>
        <v>94.07407407407408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</row>
    <row r="61" spans="1:55" ht="11.25">
      <c r="A61" s="38">
        <v>46</v>
      </c>
      <c r="B61" s="21">
        <v>18</v>
      </c>
      <c r="C61" s="22">
        <v>60</v>
      </c>
      <c r="D61" s="22">
        <v>46</v>
      </c>
      <c r="E61" s="22">
        <v>408</v>
      </c>
      <c r="F61" s="23">
        <v>1</v>
      </c>
      <c r="G61" s="37">
        <v>533</v>
      </c>
      <c r="H61" s="21">
        <v>246</v>
      </c>
      <c r="I61" s="22">
        <v>56</v>
      </c>
      <c r="J61" s="22">
        <v>231</v>
      </c>
      <c r="K61" s="23">
        <v>0</v>
      </c>
      <c r="L61" s="37">
        <v>533</v>
      </c>
      <c r="M61" s="19">
        <v>127</v>
      </c>
      <c r="N61" s="96">
        <v>123</v>
      </c>
      <c r="O61" s="93">
        <f t="shared" si="0"/>
        <v>96.85039370078741</v>
      </c>
      <c r="P61" s="125">
        <v>135</v>
      </c>
      <c r="Q61" s="126">
        <f t="shared" si="1"/>
        <v>94.07407407407408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</row>
    <row r="62" spans="1:55" ht="11.25">
      <c r="A62" s="38">
        <v>47</v>
      </c>
      <c r="B62" s="21">
        <v>17</v>
      </c>
      <c r="C62" s="22">
        <v>69</v>
      </c>
      <c r="D62" s="22">
        <v>68</v>
      </c>
      <c r="E62" s="22">
        <v>401</v>
      </c>
      <c r="F62" s="23">
        <v>2</v>
      </c>
      <c r="G62" s="37">
        <v>557</v>
      </c>
      <c r="H62" s="21">
        <v>253</v>
      </c>
      <c r="I62" s="22">
        <v>92</v>
      </c>
      <c r="J62" s="22">
        <v>212</v>
      </c>
      <c r="K62" s="23">
        <v>0</v>
      </c>
      <c r="L62" s="37">
        <v>557</v>
      </c>
      <c r="M62" s="19">
        <v>127</v>
      </c>
      <c r="N62" s="96">
        <v>122</v>
      </c>
      <c r="O62" s="93">
        <f t="shared" si="0"/>
        <v>96.06299212598425</v>
      </c>
      <c r="P62" s="125">
        <v>135</v>
      </c>
      <c r="Q62" s="126">
        <f t="shared" si="1"/>
        <v>94.07407407407408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</row>
    <row r="63" spans="1:55" ht="11.25">
      <c r="A63" s="38">
        <v>48</v>
      </c>
      <c r="B63" s="21">
        <v>26</v>
      </c>
      <c r="C63" s="22">
        <v>84</v>
      </c>
      <c r="D63" s="22">
        <v>52</v>
      </c>
      <c r="E63" s="22">
        <v>430</v>
      </c>
      <c r="F63" s="23">
        <v>0</v>
      </c>
      <c r="G63" s="37">
        <v>592</v>
      </c>
      <c r="H63" s="21">
        <v>239</v>
      </c>
      <c r="I63" s="22">
        <v>103</v>
      </c>
      <c r="J63" s="22">
        <v>250</v>
      </c>
      <c r="K63" s="23">
        <v>0</v>
      </c>
      <c r="L63" s="37">
        <v>592</v>
      </c>
      <c r="M63" s="19">
        <v>127</v>
      </c>
      <c r="N63" s="96">
        <v>121</v>
      </c>
      <c r="O63" s="93">
        <f t="shared" si="0"/>
        <v>95.2755905511811</v>
      </c>
      <c r="P63" s="125">
        <v>135</v>
      </c>
      <c r="Q63" s="126">
        <f t="shared" si="1"/>
        <v>94.07407407407408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</row>
    <row r="64" spans="1:55" ht="11.25">
      <c r="A64" s="38">
        <v>49</v>
      </c>
      <c r="B64" s="21">
        <v>27</v>
      </c>
      <c r="C64" s="22">
        <v>95</v>
      </c>
      <c r="D64" s="22">
        <v>48</v>
      </c>
      <c r="E64" s="22">
        <v>415</v>
      </c>
      <c r="F64" s="23">
        <v>3</v>
      </c>
      <c r="G64" s="37">
        <v>588</v>
      </c>
      <c r="H64" s="21">
        <v>228</v>
      </c>
      <c r="I64" s="22">
        <v>113</v>
      </c>
      <c r="J64" s="22">
        <v>247</v>
      </c>
      <c r="K64" s="23">
        <v>0</v>
      </c>
      <c r="L64" s="37">
        <v>588</v>
      </c>
      <c r="M64" s="19">
        <v>127</v>
      </c>
      <c r="N64" s="96">
        <v>121</v>
      </c>
      <c r="O64" s="93">
        <f t="shared" si="0"/>
        <v>95.2755905511811</v>
      </c>
      <c r="P64" s="125">
        <v>135</v>
      </c>
      <c r="Q64" s="126">
        <f t="shared" si="1"/>
        <v>94.07407407407408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</row>
    <row r="65" spans="1:55" ht="11.25">
      <c r="A65" s="38">
        <v>50</v>
      </c>
      <c r="B65" s="21">
        <v>22</v>
      </c>
      <c r="C65" s="22">
        <v>73</v>
      </c>
      <c r="D65" s="22">
        <v>38</v>
      </c>
      <c r="E65" s="22">
        <v>408</v>
      </c>
      <c r="F65" s="23">
        <v>3</v>
      </c>
      <c r="G65" s="37">
        <v>544</v>
      </c>
      <c r="H65" s="21">
        <v>190</v>
      </c>
      <c r="I65" s="22">
        <v>99</v>
      </c>
      <c r="J65" s="22">
        <v>255</v>
      </c>
      <c r="K65" s="23">
        <v>0</v>
      </c>
      <c r="L65" s="37">
        <v>544</v>
      </c>
      <c r="M65" s="19">
        <v>127</v>
      </c>
      <c r="N65" s="96">
        <v>118</v>
      </c>
      <c r="O65" s="93">
        <f t="shared" si="0"/>
        <v>92.91338582677166</v>
      </c>
      <c r="P65" s="125">
        <v>135</v>
      </c>
      <c r="Q65" s="126">
        <f t="shared" si="1"/>
        <v>94.07407407407408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</row>
    <row r="66" spans="1:55" ht="11.25">
      <c r="A66" s="38">
        <v>51</v>
      </c>
      <c r="B66" s="21">
        <v>29</v>
      </c>
      <c r="C66" s="22">
        <v>63</v>
      </c>
      <c r="D66" s="22">
        <v>58</v>
      </c>
      <c r="E66" s="22">
        <v>323</v>
      </c>
      <c r="F66" s="23">
        <v>0</v>
      </c>
      <c r="G66" s="37">
        <v>473</v>
      </c>
      <c r="H66" s="21">
        <v>133</v>
      </c>
      <c r="I66" s="22">
        <v>71</v>
      </c>
      <c r="J66" s="22">
        <v>269</v>
      </c>
      <c r="K66" s="23">
        <v>0</v>
      </c>
      <c r="L66" s="37">
        <v>473</v>
      </c>
      <c r="M66" s="19">
        <v>127</v>
      </c>
      <c r="N66" s="96">
        <v>122</v>
      </c>
      <c r="O66" s="93">
        <f t="shared" si="0"/>
        <v>96.06299212598425</v>
      </c>
      <c r="P66" s="125">
        <v>135</v>
      </c>
      <c r="Q66" s="126">
        <f t="shared" si="1"/>
        <v>94.07407407407408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</row>
    <row r="67" spans="1:55" ht="11.25">
      <c r="A67" s="38">
        <v>52</v>
      </c>
      <c r="B67" s="21">
        <v>10</v>
      </c>
      <c r="C67" s="22">
        <v>47</v>
      </c>
      <c r="D67" s="22">
        <v>47</v>
      </c>
      <c r="E67" s="22">
        <v>359</v>
      </c>
      <c r="F67" s="23">
        <v>0</v>
      </c>
      <c r="G67" s="37">
        <v>463</v>
      </c>
      <c r="H67" s="21">
        <v>135</v>
      </c>
      <c r="I67" s="22">
        <v>66</v>
      </c>
      <c r="J67" s="22">
        <v>254</v>
      </c>
      <c r="K67" s="23">
        <v>8</v>
      </c>
      <c r="L67" s="37">
        <v>463</v>
      </c>
      <c r="M67" s="19">
        <v>127</v>
      </c>
      <c r="N67" s="96">
        <v>119</v>
      </c>
      <c r="O67" s="93">
        <f t="shared" si="0"/>
        <v>93.7007874015748</v>
      </c>
      <c r="P67" s="125">
        <v>135</v>
      </c>
      <c r="Q67" s="126">
        <f t="shared" si="1"/>
        <v>94.07407407407408</v>
      </c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</row>
    <row r="68" spans="1:55" ht="12" thickBot="1">
      <c r="A68" s="39">
        <v>53</v>
      </c>
      <c r="B68" s="40" t="s">
        <v>12</v>
      </c>
      <c r="C68" s="41" t="s">
        <v>12</v>
      </c>
      <c r="D68" s="41" t="s">
        <v>12</v>
      </c>
      <c r="E68" s="41" t="s">
        <v>12</v>
      </c>
      <c r="F68" s="42" t="s">
        <v>12</v>
      </c>
      <c r="G68" s="37" t="s">
        <v>12</v>
      </c>
      <c r="H68" s="40" t="s">
        <v>12</v>
      </c>
      <c r="I68" s="41" t="s">
        <v>12</v>
      </c>
      <c r="J68" s="41" t="s">
        <v>12</v>
      </c>
      <c r="K68" s="42" t="s">
        <v>12</v>
      </c>
      <c r="L68" s="37" t="s">
        <v>12</v>
      </c>
      <c r="M68" s="39" t="s">
        <v>12</v>
      </c>
      <c r="N68" s="39" t="s">
        <v>12</v>
      </c>
      <c r="O68" s="94"/>
      <c r="P68" s="125"/>
      <c r="Q68" s="126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</row>
    <row r="69" spans="1:55" ht="12" thickBot="1">
      <c r="A69" s="62" t="s">
        <v>68</v>
      </c>
      <c r="B69" s="44">
        <f aca="true" t="shared" si="2" ref="B69:L69">SUM(B16:B68)</f>
        <v>1136</v>
      </c>
      <c r="C69" s="44">
        <f t="shared" si="2"/>
        <v>4556</v>
      </c>
      <c r="D69" s="44">
        <f t="shared" si="2"/>
        <v>3021</v>
      </c>
      <c r="E69" s="44">
        <f t="shared" si="2"/>
        <v>26828</v>
      </c>
      <c r="F69" s="44">
        <f t="shared" si="2"/>
        <v>398</v>
      </c>
      <c r="G69" s="45">
        <f t="shared" si="2"/>
        <v>35939</v>
      </c>
      <c r="H69" s="44">
        <f t="shared" si="2"/>
        <v>15155</v>
      </c>
      <c r="I69" s="44">
        <f t="shared" si="2"/>
        <v>6056</v>
      </c>
      <c r="J69" s="44">
        <f t="shared" si="2"/>
        <v>14616</v>
      </c>
      <c r="K69" s="44">
        <f t="shared" si="2"/>
        <v>112</v>
      </c>
      <c r="L69" s="45">
        <f t="shared" si="2"/>
        <v>35939</v>
      </c>
      <c r="M69" s="45">
        <v>127</v>
      </c>
      <c r="N69" s="102">
        <f>SUM(N16:N67)/52</f>
        <v>122.26923076923077</v>
      </c>
      <c r="O69" s="104">
        <f t="shared" si="0"/>
        <v>96.27498485766203</v>
      </c>
      <c r="P69" s="127">
        <v>135</v>
      </c>
      <c r="Q69" s="128">
        <f t="shared" si="1"/>
        <v>94.07407407407408</v>
      </c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</row>
    <row r="70" spans="1:55" ht="11.25">
      <c r="A70" s="33" t="s">
        <v>53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22"/>
      <c r="Q70" s="122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</row>
    <row r="71" spans="1:56" ht="11.25">
      <c r="A71" s="46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47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9"/>
    </row>
    <row r="73" spans="1:17" s="4" customFormat="1" ht="11.25">
      <c r="A73" s="8" t="s">
        <v>95</v>
      </c>
      <c r="P73" s="123"/>
      <c r="Q73" s="123"/>
    </row>
    <row r="76" spans="1:13" ht="15" customHeight="1">
      <c r="A76" s="113" t="s">
        <v>8</v>
      </c>
      <c r="B76" s="113" t="s">
        <v>55</v>
      </c>
      <c r="C76" s="113"/>
      <c r="D76" s="113"/>
      <c r="E76" s="113"/>
      <c r="F76" s="113"/>
      <c r="G76" s="113"/>
      <c r="H76" s="115" t="s">
        <v>56</v>
      </c>
      <c r="I76" s="115"/>
      <c r="J76" s="115"/>
      <c r="K76" s="115"/>
      <c r="L76" s="115"/>
      <c r="M76" s="113" t="s">
        <v>69</v>
      </c>
    </row>
    <row r="77" spans="1:13" ht="12" thickBot="1">
      <c r="A77" s="113"/>
      <c r="B77" s="48" t="s">
        <v>60</v>
      </c>
      <c r="C77" s="12" t="s">
        <v>61</v>
      </c>
      <c r="D77" s="12" t="s">
        <v>62</v>
      </c>
      <c r="E77" s="12" t="s">
        <v>63</v>
      </c>
      <c r="F77" s="13" t="s">
        <v>64</v>
      </c>
      <c r="G77" s="9" t="s">
        <v>10</v>
      </c>
      <c r="H77" s="34" t="s">
        <v>65</v>
      </c>
      <c r="I77" s="35" t="s">
        <v>66</v>
      </c>
      <c r="J77" s="35" t="s">
        <v>67</v>
      </c>
      <c r="K77" s="36" t="s">
        <v>64</v>
      </c>
      <c r="L77" s="9" t="s">
        <v>10</v>
      </c>
      <c r="M77" s="113"/>
    </row>
    <row r="78" spans="1:13" ht="11.25">
      <c r="A78" s="49" t="s">
        <v>11</v>
      </c>
      <c r="B78" s="16">
        <v>0</v>
      </c>
      <c r="C78" s="17">
        <v>4</v>
      </c>
      <c r="D78" s="17">
        <v>2</v>
      </c>
      <c r="E78" s="17">
        <v>20</v>
      </c>
      <c r="F78" s="18">
        <v>0</v>
      </c>
      <c r="G78" s="37">
        <v>26</v>
      </c>
      <c r="H78" s="50">
        <v>26</v>
      </c>
      <c r="I78" s="17">
        <v>0</v>
      </c>
      <c r="J78" s="17">
        <v>0</v>
      </c>
      <c r="K78" s="18">
        <v>0</v>
      </c>
      <c r="L78" s="37">
        <v>26</v>
      </c>
      <c r="M78" s="19">
        <v>4</v>
      </c>
    </row>
    <row r="79" spans="1:13" ht="11.25">
      <c r="A79" s="49" t="s">
        <v>13</v>
      </c>
      <c r="B79" s="21">
        <v>100</v>
      </c>
      <c r="C79" s="22">
        <v>341</v>
      </c>
      <c r="D79" s="22">
        <v>218</v>
      </c>
      <c r="E79" s="22">
        <v>1841</v>
      </c>
      <c r="F79" s="23">
        <v>0</v>
      </c>
      <c r="G79" s="37">
        <v>2500</v>
      </c>
      <c r="H79" s="51">
        <v>2411</v>
      </c>
      <c r="I79" s="22">
        <v>1</v>
      </c>
      <c r="J79" s="22">
        <v>88</v>
      </c>
      <c r="K79" s="23">
        <v>0</v>
      </c>
      <c r="L79" s="37">
        <v>2500</v>
      </c>
      <c r="M79" s="38">
        <v>7</v>
      </c>
    </row>
    <row r="80" spans="1:13" ht="11.25">
      <c r="A80" s="49" t="s">
        <v>14</v>
      </c>
      <c r="B80" s="21">
        <v>204</v>
      </c>
      <c r="C80" s="22">
        <v>765</v>
      </c>
      <c r="D80" s="22">
        <v>482</v>
      </c>
      <c r="E80" s="22">
        <v>6397</v>
      </c>
      <c r="F80" s="23">
        <v>294</v>
      </c>
      <c r="G80" s="37">
        <v>8142</v>
      </c>
      <c r="H80" s="51">
        <v>970</v>
      </c>
      <c r="I80" s="22">
        <v>941</v>
      </c>
      <c r="J80" s="22">
        <v>6183</v>
      </c>
      <c r="K80" s="23">
        <v>48</v>
      </c>
      <c r="L80" s="37">
        <v>8142</v>
      </c>
      <c r="M80" s="38">
        <v>16</v>
      </c>
    </row>
    <row r="81" spans="1:13" ht="11.25">
      <c r="A81" s="49" t="s">
        <v>15</v>
      </c>
      <c r="B81" s="21">
        <v>24</v>
      </c>
      <c r="C81" s="22">
        <v>149</v>
      </c>
      <c r="D81" s="22">
        <v>140</v>
      </c>
      <c r="E81" s="22">
        <v>791</v>
      </c>
      <c r="F81" s="23">
        <v>0</v>
      </c>
      <c r="G81" s="37">
        <v>1104</v>
      </c>
      <c r="H81" s="51">
        <v>1098</v>
      </c>
      <c r="I81" s="22">
        <v>0</v>
      </c>
      <c r="J81" s="22">
        <v>6</v>
      </c>
      <c r="K81" s="23">
        <v>0</v>
      </c>
      <c r="L81" s="37">
        <v>1104</v>
      </c>
      <c r="M81" s="38">
        <v>3</v>
      </c>
    </row>
    <row r="82" spans="1:13" ht="11.25">
      <c r="A82" s="49" t="s">
        <v>16</v>
      </c>
      <c r="B82" s="21">
        <v>28</v>
      </c>
      <c r="C82" s="22">
        <v>146</v>
      </c>
      <c r="D82" s="22">
        <v>85</v>
      </c>
      <c r="E82" s="22">
        <v>636</v>
      </c>
      <c r="F82" s="23">
        <v>0</v>
      </c>
      <c r="G82" s="37">
        <v>895</v>
      </c>
      <c r="H82" s="51">
        <v>519</v>
      </c>
      <c r="I82" s="22">
        <v>0</v>
      </c>
      <c r="J82" s="22">
        <v>371</v>
      </c>
      <c r="K82" s="23">
        <v>5</v>
      </c>
      <c r="L82" s="37">
        <v>895</v>
      </c>
      <c r="M82" s="38">
        <v>2</v>
      </c>
    </row>
    <row r="83" spans="1:13" ht="11.25">
      <c r="A83" s="49" t="s">
        <v>17</v>
      </c>
      <c r="B83" s="21">
        <v>14</v>
      </c>
      <c r="C83" s="22">
        <v>78</v>
      </c>
      <c r="D83" s="22">
        <v>56</v>
      </c>
      <c r="E83" s="22">
        <v>599</v>
      </c>
      <c r="F83" s="23">
        <v>5</v>
      </c>
      <c r="G83" s="37">
        <v>752</v>
      </c>
      <c r="H83" s="51">
        <v>497</v>
      </c>
      <c r="I83" s="22">
        <v>105</v>
      </c>
      <c r="J83" s="22">
        <v>150</v>
      </c>
      <c r="K83" s="23">
        <v>0</v>
      </c>
      <c r="L83" s="37">
        <v>752</v>
      </c>
      <c r="M83" s="38">
        <v>1</v>
      </c>
    </row>
    <row r="84" spans="1:13" ht="11.25">
      <c r="A84" s="49" t="s">
        <v>18</v>
      </c>
      <c r="B84" s="21">
        <v>1</v>
      </c>
      <c r="C84" s="22">
        <v>8</v>
      </c>
      <c r="D84" s="22">
        <v>6</v>
      </c>
      <c r="E84" s="22">
        <v>31</v>
      </c>
      <c r="F84" s="23">
        <v>0</v>
      </c>
      <c r="G84" s="37">
        <v>46</v>
      </c>
      <c r="H84" s="51">
        <v>44</v>
      </c>
      <c r="I84" s="22">
        <v>2</v>
      </c>
      <c r="J84" s="22">
        <v>0</v>
      </c>
      <c r="K84" s="23">
        <v>0</v>
      </c>
      <c r="L84" s="37">
        <v>46</v>
      </c>
      <c r="M84" s="38">
        <v>1</v>
      </c>
    </row>
    <row r="85" spans="1:13" ht="11.25">
      <c r="A85" s="49" t="s">
        <v>19</v>
      </c>
      <c r="B85" s="21">
        <v>15</v>
      </c>
      <c r="C85" s="22">
        <v>65</v>
      </c>
      <c r="D85" s="22">
        <v>44</v>
      </c>
      <c r="E85" s="22">
        <v>495</v>
      </c>
      <c r="F85" s="23">
        <v>0</v>
      </c>
      <c r="G85" s="37">
        <v>619</v>
      </c>
      <c r="H85" s="51">
        <v>617</v>
      </c>
      <c r="I85" s="22">
        <v>0</v>
      </c>
      <c r="J85" s="22">
        <v>2</v>
      </c>
      <c r="K85" s="23">
        <v>0</v>
      </c>
      <c r="L85" s="37">
        <v>619</v>
      </c>
      <c r="M85" s="38">
        <v>2</v>
      </c>
    </row>
    <row r="86" spans="1:13" ht="11.25">
      <c r="A86" s="49" t="s">
        <v>20</v>
      </c>
      <c r="B86" s="21">
        <v>91</v>
      </c>
      <c r="C86" s="22">
        <v>314</v>
      </c>
      <c r="D86" s="22">
        <v>195</v>
      </c>
      <c r="E86" s="22">
        <v>2835</v>
      </c>
      <c r="F86" s="23">
        <v>0</v>
      </c>
      <c r="G86" s="37">
        <v>3435</v>
      </c>
      <c r="H86" s="51">
        <v>563</v>
      </c>
      <c r="I86" s="22">
        <v>2745</v>
      </c>
      <c r="J86" s="22">
        <v>127</v>
      </c>
      <c r="K86" s="23">
        <v>0</v>
      </c>
      <c r="L86" s="37">
        <v>3435</v>
      </c>
      <c r="M86" s="38">
        <v>10</v>
      </c>
    </row>
    <row r="87" spans="1:13" ht="11.25">
      <c r="A87" s="49" t="s">
        <v>21</v>
      </c>
      <c r="B87" s="21">
        <v>2</v>
      </c>
      <c r="C87" s="22">
        <v>53</v>
      </c>
      <c r="D87" s="22">
        <v>50</v>
      </c>
      <c r="E87" s="22">
        <v>324</v>
      </c>
      <c r="F87" s="23">
        <v>0</v>
      </c>
      <c r="G87" s="37">
        <v>429</v>
      </c>
      <c r="H87" s="51">
        <v>0</v>
      </c>
      <c r="I87" s="22">
        <v>0</v>
      </c>
      <c r="J87" s="22">
        <v>429</v>
      </c>
      <c r="K87" s="23">
        <v>0</v>
      </c>
      <c r="L87" s="37">
        <v>429</v>
      </c>
      <c r="M87" s="38">
        <v>1</v>
      </c>
    </row>
    <row r="88" spans="1:13" ht="11.25">
      <c r="A88" s="49" t="s">
        <v>22</v>
      </c>
      <c r="B88" s="21">
        <v>3</v>
      </c>
      <c r="C88" s="22">
        <v>23</v>
      </c>
      <c r="D88" s="22">
        <v>23</v>
      </c>
      <c r="E88" s="22">
        <v>168</v>
      </c>
      <c r="F88" s="23">
        <v>0</v>
      </c>
      <c r="G88" s="37">
        <v>217</v>
      </c>
      <c r="H88" s="51">
        <v>217</v>
      </c>
      <c r="I88" s="22">
        <v>0</v>
      </c>
      <c r="J88" s="22">
        <v>0</v>
      </c>
      <c r="K88" s="23">
        <v>0</v>
      </c>
      <c r="L88" s="37">
        <v>217</v>
      </c>
      <c r="M88" s="38">
        <v>1</v>
      </c>
    </row>
    <row r="89" spans="1:13" ht="11.25">
      <c r="A89" s="49" t="s">
        <v>23</v>
      </c>
      <c r="B89" s="21">
        <v>27</v>
      </c>
      <c r="C89" s="22">
        <v>93</v>
      </c>
      <c r="D89" s="22">
        <v>57</v>
      </c>
      <c r="E89" s="22">
        <v>573</v>
      </c>
      <c r="F89" s="23">
        <v>0</v>
      </c>
      <c r="G89" s="37">
        <v>750</v>
      </c>
      <c r="H89" s="51">
        <v>436</v>
      </c>
      <c r="I89" s="22">
        <v>45</v>
      </c>
      <c r="J89" s="22">
        <v>261</v>
      </c>
      <c r="K89" s="23">
        <v>8</v>
      </c>
      <c r="L89" s="37">
        <v>750</v>
      </c>
      <c r="M89" s="38">
        <v>4</v>
      </c>
    </row>
    <row r="90" spans="1:13" ht="11.25">
      <c r="A90" s="49" t="s">
        <v>24</v>
      </c>
      <c r="B90" s="21">
        <v>27</v>
      </c>
      <c r="C90" s="22">
        <v>102</v>
      </c>
      <c r="D90" s="22">
        <v>63</v>
      </c>
      <c r="E90" s="22">
        <v>427</v>
      </c>
      <c r="F90" s="23">
        <v>0</v>
      </c>
      <c r="G90" s="37">
        <v>619</v>
      </c>
      <c r="H90" s="51">
        <v>235</v>
      </c>
      <c r="I90" s="22">
        <v>357</v>
      </c>
      <c r="J90" s="22">
        <v>27</v>
      </c>
      <c r="K90" s="23">
        <v>0</v>
      </c>
      <c r="L90" s="37">
        <v>619</v>
      </c>
      <c r="M90" s="38">
        <v>4</v>
      </c>
    </row>
    <row r="91" spans="1:13" ht="11.25">
      <c r="A91" s="49" t="s">
        <v>25</v>
      </c>
      <c r="B91" s="21">
        <v>23</v>
      </c>
      <c r="C91" s="22">
        <v>83</v>
      </c>
      <c r="D91" s="22">
        <v>45</v>
      </c>
      <c r="E91" s="22">
        <v>207</v>
      </c>
      <c r="F91" s="23">
        <v>0</v>
      </c>
      <c r="G91" s="37">
        <v>358</v>
      </c>
      <c r="H91" s="51">
        <v>209</v>
      </c>
      <c r="I91" s="22">
        <v>122</v>
      </c>
      <c r="J91" s="22">
        <v>27</v>
      </c>
      <c r="K91" s="23">
        <v>0</v>
      </c>
      <c r="L91" s="37">
        <v>358</v>
      </c>
      <c r="M91" s="38">
        <v>2</v>
      </c>
    </row>
    <row r="92" spans="1:13" ht="11.25">
      <c r="A92" s="49" t="s">
        <v>26</v>
      </c>
      <c r="B92" s="21">
        <v>9</v>
      </c>
      <c r="C92" s="22">
        <v>16</v>
      </c>
      <c r="D92" s="22">
        <v>12</v>
      </c>
      <c r="E92" s="22">
        <v>178</v>
      </c>
      <c r="F92" s="23">
        <v>33</v>
      </c>
      <c r="G92" s="37">
        <v>248</v>
      </c>
      <c r="H92" s="51">
        <v>124</v>
      </c>
      <c r="I92" s="22">
        <v>25</v>
      </c>
      <c r="J92" s="22">
        <v>97</v>
      </c>
      <c r="K92" s="23">
        <v>2</v>
      </c>
      <c r="L92" s="37">
        <v>248</v>
      </c>
      <c r="M92" s="38">
        <v>1</v>
      </c>
    </row>
    <row r="93" spans="1:13" ht="11.25">
      <c r="A93" s="49" t="s">
        <v>27</v>
      </c>
      <c r="B93" s="21">
        <v>6</v>
      </c>
      <c r="C93" s="22">
        <v>8</v>
      </c>
      <c r="D93" s="22">
        <v>6</v>
      </c>
      <c r="E93" s="22">
        <v>38</v>
      </c>
      <c r="F93" s="23">
        <v>0</v>
      </c>
      <c r="G93" s="37">
        <v>58</v>
      </c>
      <c r="H93" s="51">
        <v>27</v>
      </c>
      <c r="I93" s="22">
        <v>6</v>
      </c>
      <c r="J93" s="22">
        <v>25</v>
      </c>
      <c r="K93" s="23">
        <v>0</v>
      </c>
      <c r="L93" s="37">
        <v>58</v>
      </c>
      <c r="M93" s="38">
        <v>1</v>
      </c>
    </row>
    <row r="94" spans="1:13" ht="11.25">
      <c r="A94" s="49" t="s">
        <v>28</v>
      </c>
      <c r="B94" s="21">
        <v>21</v>
      </c>
      <c r="C94" s="22">
        <v>58</v>
      </c>
      <c r="D94" s="22">
        <v>38</v>
      </c>
      <c r="E94" s="22">
        <v>235</v>
      </c>
      <c r="F94" s="23">
        <v>1</v>
      </c>
      <c r="G94" s="37">
        <v>353</v>
      </c>
      <c r="H94" s="51">
        <v>229</v>
      </c>
      <c r="I94" s="22">
        <v>0</v>
      </c>
      <c r="J94" s="22">
        <v>124</v>
      </c>
      <c r="K94" s="23">
        <v>0</v>
      </c>
      <c r="L94" s="37">
        <v>353</v>
      </c>
      <c r="M94" s="38">
        <v>2</v>
      </c>
    </row>
    <row r="95" spans="1:13" ht="11.25">
      <c r="A95" s="49" t="s">
        <v>29</v>
      </c>
      <c r="B95" s="21">
        <v>11</v>
      </c>
      <c r="C95" s="22">
        <v>98</v>
      </c>
      <c r="D95" s="22">
        <v>112</v>
      </c>
      <c r="E95" s="22">
        <v>693</v>
      </c>
      <c r="F95" s="23">
        <v>6</v>
      </c>
      <c r="G95" s="37">
        <v>920</v>
      </c>
      <c r="H95" s="51">
        <v>920</v>
      </c>
      <c r="I95" s="22">
        <v>0</v>
      </c>
      <c r="J95" s="22">
        <v>0</v>
      </c>
      <c r="K95" s="23">
        <v>0</v>
      </c>
      <c r="L95" s="37">
        <v>920</v>
      </c>
      <c r="M95" s="38">
        <v>3</v>
      </c>
    </row>
    <row r="96" spans="1:13" ht="11.25">
      <c r="A96" s="49" t="s">
        <v>30</v>
      </c>
      <c r="B96" s="21">
        <v>66</v>
      </c>
      <c r="C96" s="22">
        <v>295</v>
      </c>
      <c r="D96" s="22">
        <v>178</v>
      </c>
      <c r="E96" s="22">
        <v>1364</v>
      </c>
      <c r="F96" s="23">
        <v>0</v>
      </c>
      <c r="G96" s="37">
        <v>1903</v>
      </c>
      <c r="H96" s="51">
        <v>768</v>
      </c>
      <c r="I96" s="22">
        <v>594</v>
      </c>
      <c r="J96" s="22">
        <v>541</v>
      </c>
      <c r="K96" s="23">
        <v>0</v>
      </c>
      <c r="L96" s="37">
        <v>1903</v>
      </c>
      <c r="M96" s="38">
        <v>3</v>
      </c>
    </row>
    <row r="97" spans="1:13" ht="11.25">
      <c r="A97" s="49" t="s">
        <v>31</v>
      </c>
      <c r="B97" s="21">
        <v>22</v>
      </c>
      <c r="C97" s="22">
        <v>83</v>
      </c>
      <c r="D97" s="22">
        <v>63</v>
      </c>
      <c r="E97" s="22">
        <v>415</v>
      </c>
      <c r="F97" s="23">
        <v>11</v>
      </c>
      <c r="G97" s="37">
        <v>594</v>
      </c>
      <c r="H97" s="51">
        <v>328</v>
      </c>
      <c r="I97" s="22">
        <v>0</v>
      </c>
      <c r="J97" s="22">
        <v>266</v>
      </c>
      <c r="K97" s="23">
        <v>0</v>
      </c>
      <c r="L97" s="37">
        <v>594</v>
      </c>
      <c r="M97" s="38">
        <v>1</v>
      </c>
    </row>
    <row r="98" spans="1:13" ht="11.25">
      <c r="A98" s="49" t="s">
        <v>32</v>
      </c>
      <c r="B98" s="21">
        <v>13</v>
      </c>
      <c r="C98" s="22">
        <v>53</v>
      </c>
      <c r="D98" s="22">
        <v>41</v>
      </c>
      <c r="E98" s="22">
        <v>273</v>
      </c>
      <c r="F98" s="23">
        <v>0</v>
      </c>
      <c r="G98" s="37">
        <v>380</v>
      </c>
      <c r="H98" s="51">
        <v>252</v>
      </c>
      <c r="I98" s="22">
        <v>33</v>
      </c>
      <c r="J98" s="22">
        <v>95</v>
      </c>
      <c r="K98" s="23">
        <v>0</v>
      </c>
      <c r="L98" s="37">
        <v>380</v>
      </c>
      <c r="M98" s="38">
        <v>6</v>
      </c>
    </row>
    <row r="99" spans="1:13" ht="11.25">
      <c r="A99" s="49" t="s">
        <v>33</v>
      </c>
      <c r="B99" s="21">
        <v>11</v>
      </c>
      <c r="C99" s="22">
        <v>41</v>
      </c>
      <c r="D99" s="22">
        <v>39</v>
      </c>
      <c r="E99" s="22">
        <v>129</v>
      </c>
      <c r="F99" s="23">
        <v>0</v>
      </c>
      <c r="G99" s="37">
        <v>220</v>
      </c>
      <c r="H99" s="51">
        <v>4</v>
      </c>
      <c r="I99" s="22">
        <v>157</v>
      </c>
      <c r="J99" s="22">
        <v>59</v>
      </c>
      <c r="K99" s="23">
        <v>0</v>
      </c>
      <c r="L99" s="37">
        <v>220</v>
      </c>
      <c r="M99" s="38">
        <v>1</v>
      </c>
    </row>
    <row r="100" spans="1:13" ht="11.25">
      <c r="A100" s="49" t="s">
        <v>34</v>
      </c>
      <c r="B100" s="21">
        <v>1</v>
      </c>
      <c r="C100" s="22">
        <v>11</v>
      </c>
      <c r="D100" s="22">
        <v>14</v>
      </c>
      <c r="E100" s="22">
        <v>101</v>
      </c>
      <c r="F100" s="23">
        <v>0</v>
      </c>
      <c r="G100" s="37">
        <v>127</v>
      </c>
      <c r="H100" s="51">
        <v>95</v>
      </c>
      <c r="I100" s="22">
        <v>4</v>
      </c>
      <c r="J100" s="22">
        <v>28</v>
      </c>
      <c r="K100" s="23">
        <v>0</v>
      </c>
      <c r="L100" s="37">
        <v>127</v>
      </c>
      <c r="M100" s="38">
        <v>1</v>
      </c>
    </row>
    <row r="101" spans="1:13" ht="11.25">
      <c r="A101" s="49" t="s">
        <v>35</v>
      </c>
      <c r="B101" s="21">
        <v>7</v>
      </c>
      <c r="C101" s="22">
        <v>17</v>
      </c>
      <c r="D101" s="22">
        <v>13</v>
      </c>
      <c r="E101" s="22">
        <v>151</v>
      </c>
      <c r="F101" s="23">
        <v>0</v>
      </c>
      <c r="G101" s="37">
        <v>188</v>
      </c>
      <c r="H101" s="51">
        <v>157</v>
      </c>
      <c r="I101" s="22">
        <v>0</v>
      </c>
      <c r="J101" s="22">
        <v>31</v>
      </c>
      <c r="K101" s="23">
        <v>0</v>
      </c>
      <c r="L101" s="37">
        <v>188</v>
      </c>
      <c r="M101" s="38">
        <v>1</v>
      </c>
    </row>
    <row r="102" spans="1:13" ht="11.25">
      <c r="A102" s="49" t="s">
        <v>36</v>
      </c>
      <c r="B102" s="21">
        <v>39</v>
      </c>
      <c r="C102" s="22">
        <v>50</v>
      </c>
      <c r="D102" s="22">
        <v>29</v>
      </c>
      <c r="E102" s="22">
        <v>88</v>
      </c>
      <c r="F102" s="23">
        <v>2</v>
      </c>
      <c r="G102" s="37">
        <v>208</v>
      </c>
      <c r="H102" s="51">
        <v>15</v>
      </c>
      <c r="I102" s="22">
        <v>193</v>
      </c>
      <c r="J102" s="22">
        <v>0</v>
      </c>
      <c r="K102" s="23">
        <v>0</v>
      </c>
      <c r="L102" s="37">
        <v>208</v>
      </c>
      <c r="M102" s="38">
        <v>2</v>
      </c>
    </row>
    <row r="103" spans="1:13" ht="11.25">
      <c r="A103" s="49" t="s">
        <v>37</v>
      </c>
      <c r="B103" s="21">
        <v>97</v>
      </c>
      <c r="C103" s="22">
        <v>340</v>
      </c>
      <c r="D103" s="22">
        <v>288</v>
      </c>
      <c r="E103" s="22">
        <v>1607</v>
      </c>
      <c r="F103" s="23">
        <v>0</v>
      </c>
      <c r="G103" s="37">
        <v>2332</v>
      </c>
      <c r="H103" s="51">
        <v>812</v>
      </c>
      <c r="I103" s="22">
        <v>11</v>
      </c>
      <c r="J103" s="22">
        <v>1509</v>
      </c>
      <c r="K103" s="23">
        <v>0</v>
      </c>
      <c r="L103" s="37">
        <v>2332</v>
      </c>
      <c r="M103" s="38">
        <v>7</v>
      </c>
    </row>
    <row r="104" spans="1:13" ht="11.25">
      <c r="A104" s="49" t="s">
        <v>38</v>
      </c>
      <c r="B104" s="21">
        <v>2</v>
      </c>
      <c r="C104" s="22">
        <v>12</v>
      </c>
      <c r="D104" s="22">
        <v>17</v>
      </c>
      <c r="E104" s="22">
        <v>204</v>
      </c>
      <c r="F104" s="23">
        <v>0</v>
      </c>
      <c r="G104" s="37">
        <v>235</v>
      </c>
      <c r="H104" s="51">
        <v>235</v>
      </c>
      <c r="I104" s="22">
        <v>0</v>
      </c>
      <c r="J104" s="22">
        <v>0</v>
      </c>
      <c r="K104" s="23">
        <v>0</v>
      </c>
      <c r="L104" s="37">
        <v>235</v>
      </c>
      <c r="M104" s="38">
        <v>3</v>
      </c>
    </row>
    <row r="105" spans="1:13" ht="11.25">
      <c r="A105" s="49" t="s">
        <v>39</v>
      </c>
      <c r="B105" s="21">
        <v>3</v>
      </c>
      <c r="C105" s="22">
        <v>15</v>
      </c>
      <c r="D105" s="22">
        <v>7</v>
      </c>
      <c r="E105" s="22">
        <v>43</v>
      </c>
      <c r="F105" s="23">
        <v>0</v>
      </c>
      <c r="G105" s="37">
        <v>68</v>
      </c>
      <c r="H105" s="51">
        <v>68</v>
      </c>
      <c r="I105" s="22">
        <v>0</v>
      </c>
      <c r="J105" s="22">
        <v>0</v>
      </c>
      <c r="K105" s="23">
        <v>0</v>
      </c>
      <c r="L105" s="37">
        <v>68</v>
      </c>
      <c r="M105" s="38">
        <v>1</v>
      </c>
    </row>
    <row r="106" spans="1:13" ht="11.25">
      <c r="A106" s="49" t="s">
        <v>40</v>
      </c>
      <c r="B106" s="21">
        <v>4</v>
      </c>
      <c r="C106" s="22">
        <v>29</v>
      </c>
      <c r="D106" s="22">
        <v>15</v>
      </c>
      <c r="E106" s="22">
        <v>147</v>
      </c>
      <c r="F106" s="23">
        <v>0</v>
      </c>
      <c r="G106" s="37">
        <v>195</v>
      </c>
      <c r="H106" s="51">
        <v>141</v>
      </c>
      <c r="I106" s="22">
        <v>0</v>
      </c>
      <c r="J106" s="22">
        <v>54</v>
      </c>
      <c r="K106" s="23">
        <v>0</v>
      </c>
      <c r="L106" s="37">
        <v>195</v>
      </c>
      <c r="M106" s="38">
        <v>1</v>
      </c>
    </row>
    <row r="107" spans="1:13" ht="11.25">
      <c r="A107" s="49" t="s">
        <v>41</v>
      </c>
      <c r="B107" s="21">
        <v>3</v>
      </c>
      <c r="C107" s="22">
        <v>34</v>
      </c>
      <c r="D107" s="22">
        <v>28</v>
      </c>
      <c r="E107" s="22">
        <v>108</v>
      </c>
      <c r="F107" s="23">
        <v>0</v>
      </c>
      <c r="G107" s="37">
        <v>173</v>
      </c>
      <c r="H107" s="51">
        <v>173</v>
      </c>
      <c r="I107" s="22">
        <v>0</v>
      </c>
      <c r="J107" s="22">
        <v>0</v>
      </c>
      <c r="K107" s="23">
        <v>0</v>
      </c>
      <c r="L107" s="37">
        <v>173</v>
      </c>
      <c r="M107" s="38">
        <v>1</v>
      </c>
    </row>
    <row r="108" spans="1:13" ht="11.25">
      <c r="A108" s="49" t="s">
        <v>42</v>
      </c>
      <c r="B108" s="21">
        <v>74</v>
      </c>
      <c r="C108" s="22">
        <v>392</v>
      </c>
      <c r="D108" s="22">
        <v>233</v>
      </c>
      <c r="E108" s="22">
        <v>2143</v>
      </c>
      <c r="F108" s="23">
        <v>0</v>
      </c>
      <c r="G108" s="37">
        <v>2842</v>
      </c>
      <c r="H108" s="51">
        <v>611</v>
      </c>
      <c r="I108" s="22">
        <v>3</v>
      </c>
      <c r="J108" s="22">
        <v>2180</v>
      </c>
      <c r="K108" s="23">
        <v>48</v>
      </c>
      <c r="L108" s="37">
        <v>2842</v>
      </c>
      <c r="M108" s="38">
        <v>15</v>
      </c>
    </row>
    <row r="109" spans="1:13" ht="11.25">
      <c r="A109" s="49" t="s">
        <v>43</v>
      </c>
      <c r="B109" s="21">
        <v>20</v>
      </c>
      <c r="C109" s="22">
        <v>90</v>
      </c>
      <c r="D109" s="22">
        <v>44</v>
      </c>
      <c r="E109" s="22">
        <v>550</v>
      </c>
      <c r="F109" s="23">
        <v>1</v>
      </c>
      <c r="G109" s="37">
        <v>705</v>
      </c>
      <c r="H109" s="51">
        <v>321</v>
      </c>
      <c r="I109" s="22">
        <v>369</v>
      </c>
      <c r="J109" s="22">
        <v>15</v>
      </c>
      <c r="K109" s="23">
        <v>0</v>
      </c>
      <c r="L109" s="37">
        <v>705</v>
      </c>
      <c r="M109" s="38">
        <v>8</v>
      </c>
    </row>
    <row r="110" spans="1:13" ht="11.25">
      <c r="A110" s="49" t="s">
        <v>44</v>
      </c>
      <c r="B110" s="21">
        <v>0</v>
      </c>
      <c r="C110" s="22">
        <v>0</v>
      </c>
      <c r="D110" s="22">
        <v>0</v>
      </c>
      <c r="E110" s="22">
        <v>0</v>
      </c>
      <c r="F110" s="23">
        <v>0</v>
      </c>
      <c r="G110" s="37">
        <v>0</v>
      </c>
      <c r="H110" s="51">
        <v>0</v>
      </c>
      <c r="I110" s="22">
        <v>0</v>
      </c>
      <c r="J110" s="22">
        <v>0</v>
      </c>
      <c r="K110" s="23">
        <v>0</v>
      </c>
      <c r="L110" s="37">
        <v>0</v>
      </c>
      <c r="M110" s="38">
        <v>1</v>
      </c>
    </row>
    <row r="111" spans="1:13" ht="11.25">
      <c r="A111" s="49" t="s">
        <v>45</v>
      </c>
      <c r="B111" s="21">
        <v>4</v>
      </c>
      <c r="C111" s="22">
        <v>22</v>
      </c>
      <c r="D111" s="22">
        <v>16</v>
      </c>
      <c r="E111" s="22">
        <v>108</v>
      </c>
      <c r="F111" s="23">
        <v>0</v>
      </c>
      <c r="G111" s="37">
        <v>150</v>
      </c>
      <c r="H111" s="51">
        <v>112</v>
      </c>
      <c r="I111" s="22">
        <v>5</v>
      </c>
      <c r="J111" s="22">
        <v>33</v>
      </c>
      <c r="K111" s="23">
        <v>0</v>
      </c>
      <c r="L111" s="37">
        <v>150</v>
      </c>
      <c r="M111" s="38">
        <v>2</v>
      </c>
    </row>
    <row r="112" spans="1:13" ht="11.25">
      <c r="A112" s="49" t="s">
        <v>46</v>
      </c>
      <c r="B112" s="21">
        <v>34</v>
      </c>
      <c r="C112" s="22">
        <v>142</v>
      </c>
      <c r="D112" s="22">
        <v>87</v>
      </c>
      <c r="E112" s="22">
        <v>763</v>
      </c>
      <c r="F112" s="23">
        <v>5</v>
      </c>
      <c r="G112" s="37">
        <v>1031</v>
      </c>
      <c r="H112" s="51">
        <v>474</v>
      </c>
      <c r="I112" s="22">
        <v>85</v>
      </c>
      <c r="J112" s="22">
        <v>471</v>
      </c>
      <c r="K112" s="23">
        <v>1</v>
      </c>
      <c r="L112" s="37">
        <v>1031</v>
      </c>
      <c r="M112" s="38">
        <v>3</v>
      </c>
    </row>
    <row r="113" spans="1:13" ht="11.25">
      <c r="A113" s="49" t="s">
        <v>47</v>
      </c>
      <c r="B113" s="21">
        <v>0</v>
      </c>
      <c r="C113" s="22">
        <v>16</v>
      </c>
      <c r="D113" s="22">
        <v>8</v>
      </c>
      <c r="E113" s="22">
        <v>81</v>
      </c>
      <c r="F113" s="23">
        <v>0</v>
      </c>
      <c r="G113" s="37">
        <v>105</v>
      </c>
      <c r="H113" s="51">
        <v>59</v>
      </c>
      <c r="I113" s="22">
        <v>36</v>
      </c>
      <c r="J113" s="22">
        <v>10</v>
      </c>
      <c r="K113" s="23">
        <v>0</v>
      </c>
      <c r="L113" s="37">
        <v>105</v>
      </c>
      <c r="M113" s="38">
        <v>1</v>
      </c>
    </row>
    <row r="114" spans="1:13" ht="11.25">
      <c r="A114" s="49" t="s">
        <v>48</v>
      </c>
      <c r="B114" s="21">
        <v>17</v>
      </c>
      <c r="C114" s="22">
        <v>108</v>
      </c>
      <c r="D114" s="22">
        <v>44</v>
      </c>
      <c r="E114" s="22">
        <v>359</v>
      </c>
      <c r="F114" s="23">
        <v>0</v>
      </c>
      <c r="G114" s="37">
        <v>528</v>
      </c>
      <c r="H114" s="51">
        <v>0</v>
      </c>
      <c r="I114" s="22">
        <v>190</v>
      </c>
      <c r="J114" s="22">
        <v>338</v>
      </c>
      <c r="K114" s="23">
        <v>0</v>
      </c>
      <c r="L114" s="37">
        <v>528</v>
      </c>
      <c r="M114" s="38">
        <v>3</v>
      </c>
    </row>
    <row r="115" spans="1:13" ht="11.25">
      <c r="A115" s="49" t="s">
        <v>49</v>
      </c>
      <c r="B115" s="21">
        <v>11</v>
      </c>
      <c r="C115" s="22">
        <v>42</v>
      </c>
      <c r="D115" s="22">
        <v>33</v>
      </c>
      <c r="E115" s="22">
        <v>91</v>
      </c>
      <c r="F115" s="23">
        <v>0</v>
      </c>
      <c r="G115" s="37">
        <v>177</v>
      </c>
      <c r="H115" s="51">
        <v>177</v>
      </c>
      <c r="I115" s="22">
        <v>0</v>
      </c>
      <c r="J115" s="22">
        <v>0</v>
      </c>
      <c r="K115" s="23">
        <v>0</v>
      </c>
      <c r="L115" s="37">
        <v>177</v>
      </c>
      <c r="M115" s="38">
        <v>1</v>
      </c>
    </row>
    <row r="116" spans="1:13" ht="11.25">
      <c r="A116" s="49" t="s">
        <v>50</v>
      </c>
      <c r="B116" s="21">
        <v>4</v>
      </c>
      <c r="C116" s="22">
        <v>19</v>
      </c>
      <c r="D116" s="22">
        <v>14</v>
      </c>
      <c r="E116" s="22">
        <v>93</v>
      </c>
      <c r="F116" s="23">
        <v>3</v>
      </c>
      <c r="G116" s="37">
        <v>133</v>
      </c>
      <c r="H116" s="51">
        <v>133</v>
      </c>
      <c r="I116" s="22">
        <v>0</v>
      </c>
      <c r="J116" s="22">
        <v>0</v>
      </c>
      <c r="K116" s="23">
        <v>0</v>
      </c>
      <c r="L116" s="37">
        <v>133</v>
      </c>
      <c r="M116" s="38">
        <v>1</v>
      </c>
    </row>
    <row r="117" spans="1:13" ht="12" thickBot="1">
      <c r="A117" s="49" t="s">
        <v>51</v>
      </c>
      <c r="B117" s="40">
        <v>98</v>
      </c>
      <c r="C117" s="41">
        <v>341</v>
      </c>
      <c r="D117" s="41">
        <v>176</v>
      </c>
      <c r="E117" s="41">
        <v>1522</v>
      </c>
      <c r="F117" s="42">
        <v>37</v>
      </c>
      <c r="G117" s="37">
        <v>2174</v>
      </c>
      <c r="H117" s="63">
        <v>1078</v>
      </c>
      <c r="I117" s="41">
        <v>27</v>
      </c>
      <c r="J117" s="41">
        <v>1069</v>
      </c>
      <c r="K117" s="42">
        <v>0</v>
      </c>
      <c r="L117" s="99">
        <v>2174</v>
      </c>
      <c r="M117" s="39">
        <v>7</v>
      </c>
    </row>
    <row r="118" spans="1:13" ht="12" thickBot="1">
      <c r="A118" s="64" t="s">
        <v>70</v>
      </c>
      <c r="B118" s="65">
        <f aca="true" t="shared" si="3" ref="B118:M118">SUM(B78:B117)</f>
        <v>1136</v>
      </c>
      <c r="C118" s="65">
        <f t="shared" si="3"/>
        <v>4556</v>
      </c>
      <c r="D118" s="65">
        <f t="shared" si="3"/>
        <v>3021</v>
      </c>
      <c r="E118" s="65">
        <f t="shared" si="3"/>
        <v>26828</v>
      </c>
      <c r="F118" s="65">
        <f t="shared" si="3"/>
        <v>398</v>
      </c>
      <c r="G118" s="65">
        <f t="shared" si="3"/>
        <v>35939</v>
      </c>
      <c r="H118" s="65">
        <f t="shared" si="3"/>
        <v>15155</v>
      </c>
      <c r="I118" s="65">
        <f t="shared" si="3"/>
        <v>6056</v>
      </c>
      <c r="J118" s="65">
        <f t="shared" si="3"/>
        <v>14616</v>
      </c>
      <c r="K118" s="97">
        <f t="shared" si="3"/>
        <v>112</v>
      </c>
      <c r="L118" s="100">
        <f>SUM(H118:K118)</f>
        <v>35939</v>
      </c>
      <c r="M118" s="98">
        <f t="shared" si="3"/>
        <v>135</v>
      </c>
    </row>
    <row r="119" ht="11.25">
      <c r="A119" s="33" t="s">
        <v>53</v>
      </c>
    </row>
    <row r="122" spans="1:17" s="4" customFormat="1" ht="11.25">
      <c r="A122" s="4" t="s">
        <v>94</v>
      </c>
      <c r="P122" s="123"/>
      <c r="Q122" s="123"/>
    </row>
    <row r="123" spans="16:17" s="4" customFormat="1" ht="12" thickBot="1">
      <c r="P123" s="123"/>
      <c r="Q123" s="123"/>
    </row>
    <row r="124" spans="1:57" ht="13.5" customHeight="1" thickBot="1">
      <c r="A124" s="106" t="s">
        <v>8</v>
      </c>
      <c r="B124" s="119" t="s">
        <v>9</v>
      </c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1"/>
      <c r="BD124" s="105"/>
      <c r="BE124" s="10"/>
    </row>
    <row r="125" spans="1:57" ht="12" thickBot="1">
      <c r="A125" s="95"/>
      <c r="B125" s="11">
        <v>1</v>
      </c>
      <c r="C125" s="12">
        <v>2</v>
      </c>
      <c r="D125" s="12">
        <v>3</v>
      </c>
      <c r="E125" s="12">
        <v>4</v>
      </c>
      <c r="F125" s="12">
        <v>5</v>
      </c>
      <c r="G125" s="12">
        <v>6</v>
      </c>
      <c r="H125" s="12">
        <v>7</v>
      </c>
      <c r="I125" s="12">
        <v>8</v>
      </c>
      <c r="J125" s="12">
        <v>9</v>
      </c>
      <c r="K125" s="12">
        <v>10</v>
      </c>
      <c r="L125" s="12">
        <v>11</v>
      </c>
      <c r="M125" s="12">
        <v>12</v>
      </c>
      <c r="N125" s="12">
        <v>13</v>
      </c>
      <c r="O125" s="12">
        <v>14</v>
      </c>
      <c r="P125" s="12">
        <v>15</v>
      </c>
      <c r="Q125" s="12">
        <v>16</v>
      </c>
      <c r="R125" s="12">
        <v>17</v>
      </c>
      <c r="S125" s="12">
        <v>18</v>
      </c>
      <c r="T125" s="12">
        <v>19</v>
      </c>
      <c r="U125" s="12">
        <v>20</v>
      </c>
      <c r="V125" s="12">
        <v>21</v>
      </c>
      <c r="W125" s="12">
        <v>22</v>
      </c>
      <c r="X125" s="12">
        <v>23</v>
      </c>
      <c r="Y125" s="12">
        <v>24</v>
      </c>
      <c r="Z125" s="12">
        <v>25</v>
      </c>
      <c r="AA125" s="12">
        <v>26</v>
      </c>
      <c r="AB125" s="12">
        <v>27</v>
      </c>
      <c r="AC125" s="12">
        <v>28</v>
      </c>
      <c r="AD125" s="12">
        <v>29</v>
      </c>
      <c r="AE125" s="12">
        <v>30</v>
      </c>
      <c r="AF125" s="12">
        <v>31</v>
      </c>
      <c r="AG125" s="12">
        <v>32</v>
      </c>
      <c r="AH125" s="12">
        <v>33</v>
      </c>
      <c r="AI125" s="12">
        <v>34</v>
      </c>
      <c r="AJ125" s="12">
        <v>35</v>
      </c>
      <c r="AK125" s="12">
        <v>36</v>
      </c>
      <c r="AL125" s="12">
        <v>37</v>
      </c>
      <c r="AM125" s="12">
        <v>38</v>
      </c>
      <c r="AN125" s="12">
        <v>39</v>
      </c>
      <c r="AO125" s="12">
        <v>40</v>
      </c>
      <c r="AP125" s="12">
        <v>41</v>
      </c>
      <c r="AQ125" s="12">
        <v>42</v>
      </c>
      <c r="AR125" s="12">
        <v>43</v>
      </c>
      <c r="AS125" s="12">
        <v>44</v>
      </c>
      <c r="AT125" s="12">
        <v>45</v>
      </c>
      <c r="AU125" s="12">
        <v>46</v>
      </c>
      <c r="AV125" s="12">
        <v>47</v>
      </c>
      <c r="AW125" s="12">
        <v>48</v>
      </c>
      <c r="AX125" s="12">
        <v>49</v>
      </c>
      <c r="AY125" s="12">
        <v>50</v>
      </c>
      <c r="AZ125" s="12">
        <v>51</v>
      </c>
      <c r="BA125" s="12">
        <v>52</v>
      </c>
      <c r="BB125" s="13">
        <v>53</v>
      </c>
      <c r="BC125" s="14" t="s">
        <v>10</v>
      </c>
      <c r="BE125" s="10"/>
    </row>
    <row r="126" spans="1:57" ht="11.25">
      <c r="A126" s="15" t="s">
        <v>11</v>
      </c>
      <c r="B126" s="16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4</v>
      </c>
      <c r="O126" s="17">
        <v>1</v>
      </c>
      <c r="P126" s="17">
        <v>1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1</v>
      </c>
      <c r="X126" s="17">
        <v>0</v>
      </c>
      <c r="Y126" s="17">
        <v>0</v>
      </c>
      <c r="Z126" s="17">
        <v>0</v>
      </c>
      <c r="AA126" s="17">
        <v>1</v>
      </c>
      <c r="AB126" s="17">
        <v>2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v>2</v>
      </c>
      <c r="AI126" s="17">
        <v>3</v>
      </c>
      <c r="AJ126" s="17">
        <v>0</v>
      </c>
      <c r="AK126" s="17">
        <v>3</v>
      </c>
      <c r="AL126" s="17">
        <v>3</v>
      </c>
      <c r="AM126" s="17">
        <v>3</v>
      </c>
      <c r="AN126" s="17">
        <v>1</v>
      </c>
      <c r="AO126" s="17">
        <v>0</v>
      </c>
      <c r="AP126" s="17">
        <v>0</v>
      </c>
      <c r="AQ126" s="17">
        <v>0</v>
      </c>
      <c r="AR126" s="17">
        <v>0</v>
      </c>
      <c r="AS126" s="17">
        <v>0</v>
      </c>
      <c r="AT126" s="17">
        <v>0</v>
      </c>
      <c r="AU126" s="17">
        <v>1</v>
      </c>
      <c r="AV126" s="17">
        <v>0</v>
      </c>
      <c r="AW126" s="17">
        <v>0</v>
      </c>
      <c r="AX126" s="17">
        <v>0</v>
      </c>
      <c r="AY126" s="17">
        <v>0</v>
      </c>
      <c r="AZ126" s="17">
        <v>0</v>
      </c>
      <c r="BA126" s="17">
        <v>0</v>
      </c>
      <c r="BB126" s="18" t="s">
        <v>12</v>
      </c>
      <c r="BC126" s="19">
        <f aca="true" t="shared" si="4" ref="BC126:BC164">SUM(B126:BB126)</f>
        <v>26</v>
      </c>
      <c r="BE126" s="10"/>
    </row>
    <row r="127" spans="1:57" ht="11.25">
      <c r="A127" s="20" t="s">
        <v>13</v>
      </c>
      <c r="B127" s="21">
        <v>50</v>
      </c>
      <c r="C127" s="22">
        <v>41</v>
      </c>
      <c r="D127" s="22">
        <v>33</v>
      </c>
      <c r="E127" s="22">
        <v>64</v>
      </c>
      <c r="F127" s="22">
        <v>65</v>
      </c>
      <c r="G127" s="22">
        <v>60</v>
      </c>
      <c r="H127" s="22">
        <v>47</v>
      </c>
      <c r="I127" s="22">
        <v>44</v>
      </c>
      <c r="J127" s="22">
        <v>31</v>
      </c>
      <c r="K127" s="22">
        <v>51</v>
      </c>
      <c r="L127" s="22">
        <v>68</v>
      </c>
      <c r="M127" s="22">
        <v>55</v>
      </c>
      <c r="N127" s="22">
        <v>50</v>
      </c>
      <c r="O127" s="22">
        <v>48</v>
      </c>
      <c r="P127" s="22">
        <v>70</v>
      </c>
      <c r="Q127" s="22">
        <v>50</v>
      </c>
      <c r="R127" s="22">
        <v>58</v>
      </c>
      <c r="S127" s="22">
        <v>50</v>
      </c>
      <c r="T127" s="22">
        <v>62</v>
      </c>
      <c r="U127" s="22">
        <v>43</v>
      </c>
      <c r="V127" s="22">
        <v>73</v>
      </c>
      <c r="W127" s="22">
        <v>33</v>
      </c>
      <c r="X127" s="22">
        <v>51</v>
      </c>
      <c r="Y127" s="22">
        <v>23</v>
      </c>
      <c r="Z127" s="22">
        <v>31</v>
      </c>
      <c r="AA127" s="22">
        <v>48</v>
      </c>
      <c r="AB127" s="22">
        <v>87</v>
      </c>
      <c r="AC127" s="22">
        <v>132</v>
      </c>
      <c r="AD127" s="22">
        <v>125</v>
      </c>
      <c r="AE127" s="22">
        <v>145</v>
      </c>
      <c r="AF127" s="22">
        <v>100</v>
      </c>
      <c r="AG127" s="22">
        <v>78</v>
      </c>
      <c r="AH127" s="22">
        <v>65</v>
      </c>
      <c r="AI127" s="22">
        <v>42</v>
      </c>
      <c r="AJ127" s="22">
        <v>23</v>
      </c>
      <c r="AK127" s="22">
        <v>23</v>
      </c>
      <c r="AL127" s="22">
        <v>31</v>
      </c>
      <c r="AM127" s="22">
        <v>24</v>
      </c>
      <c r="AN127" s="22">
        <v>19</v>
      </c>
      <c r="AO127" s="22">
        <v>33</v>
      </c>
      <c r="AP127" s="22">
        <v>20</v>
      </c>
      <c r="AQ127" s="22">
        <v>41</v>
      </c>
      <c r="AR127" s="22">
        <v>39</v>
      </c>
      <c r="AS127" s="22">
        <v>26</v>
      </c>
      <c r="AT127" s="22">
        <v>18</v>
      </c>
      <c r="AU127" s="22">
        <v>31</v>
      </c>
      <c r="AV127" s="22">
        <v>12</v>
      </c>
      <c r="AW127" s="22">
        <v>20</v>
      </c>
      <c r="AX127" s="22">
        <v>19</v>
      </c>
      <c r="AY127" s="22">
        <v>28</v>
      </c>
      <c r="AZ127" s="22">
        <v>12</v>
      </c>
      <c r="BA127" s="22">
        <v>8</v>
      </c>
      <c r="BB127" s="23" t="s">
        <v>12</v>
      </c>
      <c r="BC127" s="19">
        <f t="shared" si="4"/>
        <v>2500</v>
      </c>
      <c r="BE127" s="10"/>
    </row>
    <row r="128" spans="1:57" ht="11.25">
      <c r="A128" s="20" t="s">
        <v>14</v>
      </c>
      <c r="B128" s="21">
        <v>176</v>
      </c>
      <c r="C128" s="22">
        <v>124</v>
      </c>
      <c r="D128" s="22">
        <v>128</v>
      </c>
      <c r="E128" s="22">
        <v>75</v>
      </c>
      <c r="F128" s="22">
        <v>146</v>
      </c>
      <c r="G128" s="22">
        <v>173</v>
      </c>
      <c r="H128" s="22">
        <v>143</v>
      </c>
      <c r="I128" s="22">
        <v>172</v>
      </c>
      <c r="J128" s="22">
        <v>163</v>
      </c>
      <c r="K128" s="22">
        <v>179</v>
      </c>
      <c r="L128" s="22">
        <v>203</v>
      </c>
      <c r="M128" s="22">
        <v>192</v>
      </c>
      <c r="N128" s="22">
        <v>140</v>
      </c>
      <c r="O128" s="22">
        <v>172</v>
      </c>
      <c r="P128" s="22">
        <v>148</v>
      </c>
      <c r="Q128" s="22">
        <v>161</v>
      </c>
      <c r="R128" s="22">
        <v>163</v>
      </c>
      <c r="S128" s="22">
        <v>126</v>
      </c>
      <c r="T128" s="22">
        <v>160</v>
      </c>
      <c r="U128" s="22">
        <v>187</v>
      </c>
      <c r="V128" s="22">
        <v>256</v>
      </c>
      <c r="W128" s="22">
        <v>202</v>
      </c>
      <c r="X128" s="22">
        <v>268</v>
      </c>
      <c r="Y128" s="22">
        <v>265</v>
      </c>
      <c r="Z128" s="22">
        <v>152</v>
      </c>
      <c r="AA128" s="22">
        <v>211</v>
      </c>
      <c r="AB128" s="22">
        <v>160</v>
      </c>
      <c r="AC128" s="22">
        <v>179</v>
      </c>
      <c r="AD128" s="22">
        <v>152</v>
      </c>
      <c r="AE128" s="22">
        <v>153</v>
      </c>
      <c r="AF128" s="22">
        <v>130</v>
      </c>
      <c r="AG128" s="22">
        <v>145</v>
      </c>
      <c r="AH128" s="22">
        <v>142</v>
      </c>
      <c r="AI128" s="22">
        <v>142</v>
      </c>
      <c r="AJ128" s="22">
        <v>151</v>
      </c>
      <c r="AK128" s="22">
        <v>180</v>
      </c>
      <c r="AL128" s="22">
        <v>147</v>
      </c>
      <c r="AM128" s="22">
        <v>122</v>
      </c>
      <c r="AN128" s="22">
        <v>89</v>
      </c>
      <c r="AO128" s="22">
        <v>125</v>
      </c>
      <c r="AP128" s="22">
        <v>107</v>
      </c>
      <c r="AQ128" s="22">
        <v>110</v>
      </c>
      <c r="AR128" s="22">
        <v>152</v>
      </c>
      <c r="AS128" s="22">
        <v>160</v>
      </c>
      <c r="AT128" s="22">
        <v>114</v>
      </c>
      <c r="AU128" s="22">
        <v>111</v>
      </c>
      <c r="AV128" s="22">
        <v>106</v>
      </c>
      <c r="AW128" s="22">
        <v>132</v>
      </c>
      <c r="AX128" s="22">
        <v>143</v>
      </c>
      <c r="AY128" s="22">
        <v>165</v>
      </c>
      <c r="AZ128" s="22">
        <v>175</v>
      </c>
      <c r="BA128" s="22">
        <v>165</v>
      </c>
      <c r="BB128" s="23" t="s">
        <v>12</v>
      </c>
      <c r="BC128" s="19">
        <f t="shared" si="4"/>
        <v>8142</v>
      </c>
      <c r="BE128" s="10"/>
    </row>
    <row r="129" spans="1:57" ht="11.25">
      <c r="A129" s="20" t="s">
        <v>15</v>
      </c>
      <c r="B129" s="21">
        <v>13</v>
      </c>
      <c r="C129" s="22">
        <v>44</v>
      </c>
      <c r="D129" s="22">
        <v>23</v>
      </c>
      <c r="E129" s="22">
        <v>21</v>
      </c>
      <c r="F129" s="22">
        <v>15</v>
      </c>
      <c r="G129" s="22">
        <v>17</v>
      </c>
      <c r="H129" s="22">
        <v>15</v>
      </c>
      <c r="I129" s="22">
        <v>42</v>
      </c>
      <c r="J129" s="22">
        <v>32</v>
      </c>
      <c r="K129" s="22">
        <v>11</v>
      </c>
      <c r="L129" s="22">
        <v>15</v>
      </c>
      <c r="M129" s="22">
        <v>23</v>
      </c>
      <c r="N129" s="22">
        <v>18</v>
      </c>
      <c r="O129" s="22">
        <v>21</v>
      </c>
      <c r="P129" s="22">
        <v>11</v>
      </c>
      <c r="Q129" s="22">
        <v>11</v>
      </c>
      <c r="R129" s="22">
        <v>16</v>
      </c>
      <c r="S129" s="22">
        <v>14</v>
      </c>
      <c r="T129" s="22">
        <v>10</v>
      </c>
      <c r="U129" s="22">
        <v>30</v>
      </c>
      <c r="V129" s="22">
        <v>43</v>
      </c>
      <c r="W129" s="22">
        <v>32</v>
      </c>
      <c r="X129" s="22">
        <v>46</v>
      </c>
      <c r="Y129" s="22">
        <v>23</v>
      </c>
      <c r="Z129" s="22">
        <v>43</v>
      </c>
      <c r="AA129" s="22">
        <v>37</v>
      </c>
      <c r="AB129" s="22">
        <v>42</v>
      </c>
      <c r="AC129" s="22">
        <v>40</v>
      </c>
      <c r="AD129" s="22">
        <v>21</v>
      </c>
      <c r="AE129" s="22">
        <v>49</v>
      </c>
      <c r="AF129" s="22">
        <v>11</v>
      </c>
      <c r="AG129" s="22">
        <v>7</v>
      </c>
      <c r="AH129" s="22">
        <v>19</v>
      </c>
      <c r="AI129" s="22">
        <v>29</v>
      </c>
      <c r="AJ129" s="22">
        <v>13</v>
      </c>
      <c r="AK129" s="22">
        <v>9</v>
      </c>
      <c r="AL129" s="22">
        <v>33</v>
      </c>
      <c r="AM129" s="22">
        <v>14</v>
      </c>
      <c r="AN129" s="22">
        <v>25</v>
      </c>
      <c r="AO129" s="22">
        <v>16</v>
      </c>
      <c r="AP129" s="22">
        <v>16</v>
      </c>
      <c r="AQ129" s="22">
        <v>20</v>
      </c>
      <c r="AR129" s="22">
        <v>11</v>
      </c>
      <c r="AS129" s="22">
        <v>12</v>
      </c>
      <c r="AT129" s="22">
        <v>29</v>
      </c>
      <c r="AU129" s="22">
        <v>9</v>
      </c>
      <c r="AV129" s="22">
        <v>9</v>
      </c>
      <c r="AW129" s="22">
        <v>15</v>
      </c>
      <c r="AX129" s="22">
        <v>13</v>
      </c>
      <c r="AY129" s="22">
        <v>12</v>
      </c>
      <c r="AZ129" s="22">
        <v>0</v>
      </c>
      <c r="BA129" s="22">
        <v>4</v>
      </c>
      <c r="BB129" s="23" t="s">
        <v>12</v>
      </c>
      <c r="BC129" s="19">
        <f t="shared" si="4"/>
        <v>1104</v>
      </c>
      <c r="BE129" s="10"/>
    </row>
    <row r="130" spans="1:57" ht="11.25">
      <c r="A130" s="20" t="s">
        <v>16</v>
      </c>
      <c r="B130" s="21">
        <v>25</v>
      </c>
      <c r="C130" s="22">
        <v>13</v>
      </c>
      <c r="D130" s="22">
        <v>21</v>
      </c>
      <c r="E130" s="22">
        <v>28</v>
      </c>
      <c r="F130" s="22">
        <v>35</v>
      </c>
      <c r="G130" s="22">
        <v>18</v>
      </c>
      <c r="H130" s="22">
        <v>12</v>
      </c>
      <c r="I130" s="22">
        <v>12</v>
      </c>
      <c r="J130" s="22">
        <v>21</v>
      </c>
      <c r="K130" s="22">
        <v>27</v>
      </c>
      <c r="L130" s="22">
        <v>13</v>
      </c>
      <c r="M130" s="22">
        <v>14</v>
      </c>
      <c r="N130" s="22">
        <v>10</v>
      </c>
      <c r="O130" s="22">
        <v>6</v>
      </c>
      <c r="P130" s="22">
        <v>22</v>
      </c>
      <c r="Q130" s="22">
        <v>11</v>
      </c>
      <c r="R130" s="22">
        <v>24</v>
      </c>
      <c r="S130" s="22">
        <v>27</v>
      </c>
      <c r="T130" s="22">
        <v>16</v>
      </c>
      <c r="U130" s="22">
        <v>31</v>
      </c>
      <c r="V130" s="22">
        <v>29</v>
      </c>
      <c r="W130" s="22">
        <v>30</v>
      </c>
      <c r="X130" s="22">
        <v>17</v>
      </c>
      <c r="Y130" s="22">
        <v>34</v>
      </c>
      <c r="Z130" s="22">
        <v>27</v>
      </c>
      <c r="AA130" s="22">
        <v>21</v>
      </c>
      <c r="AB130" s="22">
        <v>15</v>
      </c>
      <c r="AC130" s="22">
        <v>19</v>
      </c>
      <c r="AD130" s="22">
        <v>16</v>
      </c>
      <c r="AE130" s="22">
        <v>4</v>
      </c>
      <c r="AF130" s="22">
        <v>11</v>
      </c>
      <c r="AG130" s="22">
        <v>12</v>
      </c>
      <c r="AH130" s="22">
        <v>13</v>
      </c>
      <c r="AI130" s="22">
        <v>14</v>
      </c>
      <c r="AJ130" s="22">
        <v>21</v>
      </c>
      <c r="AK130" s="22">
        <v>11</v>
      </c>
      <c r="AL130" s="22">
        <v>25</v>
      </c>
      <c r="AM130" s="22">
        <v>15</v>
      </c>
      <c r="AN130" s="22">
        <v>16</v>
      </c>
      <c r="AO130" s="22">
        <v>12</v>
      </c>
      <c r="AP130" s="22">
        <v>11</v>
      </c>
      <c r="AQ130" s="22">
        <v>8</v>
      </c>
      <c r="AR130" s="22">
        <v>23</v>
      </c>
      <c r="AS130" s="22">
        <v>11</v>
      </c>
      <c r="AT130" s="22">
        <v>18</v>
      </c>
      <c r="AU130" s="22">
        <v>8</v>
      </c>
      <c r="AV130" s="22">
        <v>15</v>
      </c>
      <c r="AW130" s="22">
        <v>14</v>
      </c>
      <c r="AX130" s="22">
        <v>10</v>
      </c>
      <c r="AY130" s="22">
        <v>13</v>
      </c>
      <c r="AZ130" s="22">
        <v>16</v>
      </c>
      <c r="BA130" s="22" t="s">
        <v>12</v>
      </c>
      <c r="BB130" s="23" t="s">
        <v>12</v>
      </c>
      <c r="BC130" s="19">
        <f t="shared" si="4"/>
        <v>895</v>
      </c>
      <c r="BE130" s="10"/>
    </row>
    <row r="131" spans="1:57" ht="11.25">
      <c r="A131" s="20" t="s">
        <v>17</v>
      </c>
      <c r="B131" s="21">
        <v>9</v>
      </c>
      <c r="C131" s="22">
        <v>4</v>
      </c>
      <c r="D131" s="22">
        <v>20</v>
      </c>
      <c r="E131" s="22">
        <v>17</v>
      </c>
      <c r="F131" s="22">
        <v>25</v>
      </c>
      <c r="G131" s="22">
        <v>18</v>
      </c>
      <c r="H131" s="22">
        <v>28</v>
      </c>
      <c r="I131" s="22">
        <v>36</v>
      </c>
      <c r="J131" s="22">
        <v>20</v>
      </c>
      <c r="K131" s="22">
        <v>8</v>
      </c>
      <c r="L131" s="22">
        <v>6</v>
      </c>
      <c r="M131" s="22">
        <v>8</v>
      </c>
      <c r="N131" s="22">
        <v>8</v>
      </c>
      <c r="O131" s="22">
        <v>5</v>
      </c>
      <c r="P131" s="22">
        <v>7</v>
      </c>
      <c r="Q131" s="22">
        <v>11</v>
      </c>
      <c r="R131" s="22">
        <v>21</v>
      </c>
      <c r="S131" s="22">
        <v>6</v>
      </c>
      <c r="T131" s="22">
        <v>7</v>
      </c>
      <c r="U131" s="22">
        <v>10</v>
      </c>
      <c r="V131" s="22">
        <v>13</v>
      </c>
      <c r="W131" s="22">
        <v>25</v>
      </c>
      <c r="X131" s="22">
        <v>16</v>
      </c>
      <c r="Y131" s="22">
        <v>23</v>
      </c>
      <c r="Z131" s="22">
        <v>30</v>
      </c>
      <c r="AA131" s="22">
        <v>25</v>
      </c>
      <c r="AB131" s="22">
        <v>5</v>
      </c>
      <c r="AC131" s="22">
        <v>38</v>
      </c>
      <c r="AD131" s="22">
        <v>19</v>
      </c>
      <c r="AE131" s="22">
        <v>21</v>
      </c>
      <c r="AF131" s="22">
        <v>24</v>
      </c>
      <c r="AG131" s="22">
        <v>27</v>
      </c>
      <c r="AH131" s="22">
        <v>21</v>
      </c>
      <c r="AI131" s="22">
        <v>11</v>
      </c>
      <c r="AJ131" s="22">
        <v>7</v>
      </c>
      <c r="AK131" s="22">
        <v>11</v>
      </c>
      <c r="AL131" s="22">
        <v>9</v>
      </c>
      <c r="AM131" s="22">
        <v>11</v>
      </c>
      <c r="AN131" s="22">
        <v>8</v>
      </c>
      <c r="AO131" s="22">
        <v>4</v>
      </c>
      <c r="AP131" s="22">
        <v>10</v>
      </c>
      <c r="AQ131" s="22">
        <v>9</v>
      </c>
      <c r="AR131" s="22">
        <v>12</v>
      </c>
      <c r="AS131" s="22">
        <v>13</v>
      </c>
      <c r="AT131" s="22">
        <v>10</v>
      </c>
      <c r="AU131" s="22">
        <v>15</v>
      </c>
      <c r="AV131" s="22">
        <v>17</v>
      </c>
      <c r="AW131" s="22">
        <v>10</v>
      </c>
      <c r="AX131" s="22">
        <v>9</v>
      </c>
      <c r="AY131" s="22">
        <v>6</v>
      </c>
      <c r="AZ131" s="22">
        <v>8</v>
      </c>
      <c r="BA131" s="22">
        <v>11</v>
      </c>
      <c r="BB131" s="23" t="s">
        <v>12</v>
      </c>
      <c r="BC131" s="19">
        <f t="shared" si="4"/>
        <v>752</v>
      </c>
      <c r="BE131" s="10"/>
    </row>
    <row r="132" spans="1:57" ht="11.25">
      <c r="A132" s="20" t="s">
        <v>18</v>
      </c>
      <c r="B132" s="21">
        <v>2</v>
      </c>
      <c r="C132" s="22">
        <v>0</v>
      </c>
      <c r="D132" s="22">
        <v>1</v>
      </c>
      <c r="E132" s="22">
        <v>0</v>
      </c>
      <c r="F132" s="22">
        <v>0</v>
      </c>
      <c r="G132" s="22">
        <v>2</v>
      </c>
      <c r="H132" s="22">
        <v>0</v>
      </c>
      <c r="I132" s="22">
        <v>0</v>
      </c>
      <c r="J132" s="22">
        <v>1</v>
      </c>
      <c r="K132" s="22">
        <v>0</v>
      </c>
      <c r="L132" s="22">
        <v>0</v>
      </c>
      <c r="M132" s="22">
        <v>1</v>
      </c>
      <c r="N132" s="22">
        <v>2</v>
      </c>
      <c r="O132" s="22">
        <v>0</v>
      </c>
      <c r="P132" s="22">
        <v>1</v>
      </c>
      <c r="Q132" s="22">
        <v>2</v>
      </c>
      <c r="R132" s="22">
        <v>2</v>
      </c>
      <c r="S132" s="22">
        <v>0</v>
      </c>
      <c r="T132" s="22">
        <v>0</v>
      </c>
      <c r="U132" s="22">
        <v>0</v>
      </c>
      <c r="V132" s="22">
        <v>0</v>
      </c>
      <c r="W132" s="22">
        <v>1</v>
      </c>
      <c r="X132" s="22">
        <v>0</v>
      </c>
      <c r="Y132" s="22">
        <v>0</v>
      </c>
      <c r="Z132" s="22">
        <v>5</v>
      </c>
      <c r="AA132" s="22">
        <v>2</v>
      </c>
      <c r="AB132" s="22">
        <v>0</v>
      </c>
      <c r="AC132" s="22">
        <v>1</v>
      </c>
      <c r="AD132" s="22">
        <v>0</v>
      </c>
      <c r="AE132" s="22">
        <v>0</v>
      </c>
      <c r="AF132" s="22">
        <v>2</v>
      </c>
      <c r="AG132" s="22">
        <v>0</v>
      </c>
      <c r="AH132" s="22">
        <v>3</v>
      </c>
      <c r="AI132" s="22">
        <v>2</v>
      </c>
      <c r="AJ132" s="22">
        <v>0</v>
      </c>
      <c r="AK132" s="22">
        <v>0</v>
      </c>
      <c r="AL132" s="22">
        <v>0</v>
      </c>
      <c r="AM132" s="22">
        <v>1</v>
      </c>
      <c r="AN132" s="22">
        <v>0</v>
      </c>
      <c r="AO132" s="22">
        <v>0</v>
      </c>
      <c r="AP132" s="22">
        <v>1</v>
      </c>
      <c r="AQ132" s="22">
        <v>2</v>
      </c>
      <c r="AR132" s="22">
        <v>0</v>
      </c>
      <c r="AS132" s="22">
        <v>3</v>
      </c>
      <c r="AT132" s="22">
        <v>3</v>
      </c>
      <c r="AU132" s="22">
        <v>2</v>
      </c>
      <c r="AV132" s="22">
        <v>0</v>
      </c>
      <c r="AW132" s="22">
        <v>2</v>
      </c>
      <c r="AX132" s="22">
        <v>1</v>
      </c>
      <c r="AY132" s="22">
        <v>0</v>
      </c>
      <c r="AZ132" s="22">
        <v>1</v>
      </c>
      <c r="BA132" s="22">
        <v>0</v>
      </c>
      <c r="BB132" s="23" t="s">
        <v>12</v>
      </c>
      <c r="BC132" s="19">
        <f t="shared" si="4"/>
        <v>46</v>
      </c>
      <c r="BE132" s="10"/>
    </row>
    <row r="133" spans="1:57" ht="11.25">
      <c r="A133" s="20" t="s">
        <v>19</v>
      </c>
      <c r="B133" s="21">
        <v>8</v>
      </c>
      <c r="C133" s="22">
        <v>12</v>
      </c>
      <c r="D133" s="22">
        <v>9</v>
      </c>
      <c r="E133" s="22">
        <v>13</v>
      </c>
      <c r="F133" s="22">
        <v>8</v>
      </c>
      <c r="G133" s="22">
        <v>8</v>
      </c>
      <c r="H133" s="22">
        <v>5</v>
      </c>
      <c r="I133" s="22">
        <v>10</v>
      </c>
      <c r="J133" s="22">
        <v>7</v>
      </c>
      <c r="K133" s="22">
        <v>6</v>
      </c>
      <c r="L133" s="22">
        <v>10</v>
      </c>
      <c r="M133" s="22">
        <v>9</v>
      </c>
      <c r="N133" s="22">
        <v>13</v>
      </c>
      <c r="O133" s="22">
        <v>6</v>
      </c>
      <c r="P133" s="22">
        <v>4</v>
      </c>
      <c r="Q133" s="22">
        <v>6</v>
      </c>
      <c r="R133" s="22">
        <v>4</v>
      </c>
      <c r="S133" s="22">
        <v>7</v>
      </c>
      <c r="T133" s="22">
        <v>10</v>
      </c>
      <c r="U133" s="22">
        <v>4</v>
      </c>
      <c r="V133" s="22">
        <v>10</v>
      </c>
      <c r="W133" s="22">
        <v>9</v>
      </c>
      <c r="X133" s="22">
        <v>15</v>
      </c>
      <c r="Y133" s="22">
        <v>45</v>
      </c>
      <c r="Z133" s="22">
        <v>50</v>
      </c>
      <c r="AA133" s="22">
        <v>44</v>
      </c>
      <c r="AB133" s="22">
        <v>40</v>
      </c>
      <c r="AC133" s="22">
        <v>11</v>
      </c>
      <c r="AD133" s="22">
        <v>10</v>
      </c>
      <c r="AE133" s="22">
        <v>16</v>
      </c>
      <c r="AF133" s="22">
        <v>8</v>
      </c>
      <c r="AG133" s="22">
        <v>13</v>
      </c>
      <c r="AH133" s="22">
        <v>8</v>
      </c>
      <c r="AI133" s="22">
        <v>12</v>
      </c>
      <c r="AJ133" s="22">
        <v>13</v>
      </c>
      <c r="AK133" s="22">
        <v>15</v>
      </c>
      <c r="AL133" s="22">
        <v>9</v>
      </c>
      <c r="AM133" s="22">
        <v>11</v>
      </c>
      <c r="AN133" s="22">
        <v>4</v>
      </c>
      <c r="AO133" s="22">
        <v>6</v>
      </c>
      <c r="AP133" s="22">
        <v>8</v>
      </c>
      <c r="AQ133" s="22">
        <v>7</v>
      </c>
      <c r="AR133" s="22">
        <v>15</v>
      </c>
      <c r="AS133" s="22">
        <v>8</v>
      </c>
      <c r="AT133" s="22">
        <v>10</v>
      </c>
      <c r="AU133" s="22">
        <v>7</v>
      </c>
      <c r="AV133" s="22">
        <v>7</v>
      </c>
      <c r="AW133" s="22">
        <v>8</v>
      </c>
      <c r="AX133" s="22">
        <v>19</v>
      </c>
      <c r="AY133" s="22">
        <v>8</v>
      </c>
      <c r="AZ133" s="22">
        <v>6</v>
      </c>
      <c r="BA133" s="22">
        <v>8</v>
      </c>
      <c r="BB133" s="23" t="s">
        <v>12</v>
      </c>
      <c r="BC133" s="19">
        <f t="shared" si="4"/>
        <v>619</v>
      </c>
      <c r="BE133" s="10"/>
    </row>
    <row r="134" spans="1:57" ht="11.25">
      <c r="A134" s="20" t="s">
        <v>20</v>
      </c>
      <c r="B134" s="21">
        <v>55</v>
      </c>
      <c r="C134" s="22">
        <v>55</v>
      </c>
      <c r="D134" s="22">
        <v>23</v>
      </c>
      <c r="E134" s="22">
        <v>82</v>
      </c>
      <c r="F134" s="22">
        <v>42</v>
      </c>
      <c r="G134" s="22">
        <v>50</v>
      </c>
      <c r="H134" s="22">
        <v>85</v>
      </c>
      <c r="I134" s="22">
        <v>70</v>
      </c>
      <c r="J134" s="22">
        <v>74</v>
      </c>
      <c r="K134" s="22">
        <v>87</v>
      </c>
      <c r="L134" s="22">
        <v>74</v>
      </c>
      <c r="M134" s="22">
        <v>53</v>
      </c>
      <c r="N134" s="22">
        <v>43</v>
      </c>
      <c r="O134" s="22">
        <v>44</v>
      </c>
      <c r="P134" s="22">
        <v>80</v>
      </c>
      <c r="Q134" s="22">
        <v>69</v>
      </c>
      <c r="R134" s="22">
        <v>38</v>
      </c>
      <c r="S134" s="22">
        <v>44</v>
      </c>
      <c r="T134" s="22">
        <v>129</v>
      </c>
      <c r="U134" s="22">
        <v>66</v>
      </c>
      <c r="V134" s="22">
        <v>66</v>
      </c>
      <c r="W134" s="22">
        <v>94</v>
      </c>
      <c r="X134" s="22">
        <v>59</v>
      </c>
      <c r="Y134" s="22">
        <v>132</v>
      </c>
      <c r="Z134" s="22">
        <v>48</v>
      </c>
      <c r="AA134" s="22">
        <v>122</v>
      </c>
      <c r="AB134" s="22">
        <v>57</v>
      </c>
      <c r="AC134" s="22">
        <v>101</v>
      </c>
      <c r="AD134" s="22">
        <v>83</v>
      </c>
      <c r="AE134" s="22">
        <v>49</v>
      </c>
      <c r="AF134" s="22">
        <v>55</v>
      </c>
      <c r="AG134" s="22">
        <v>51</v>
      </c>
      <c r="AH134" s="22">
        <v>107</v>
      </c>
      <c r="AI134" s="22">
        <v>53</v>
      </c>
      <c r="AJ134" s="22">
        <v>54</v>
      </c>
      <c r="AK134" s="22">
        <v>52</v>
      </c>
      <c r="AL134" s="22">
        <v>106</v>
      </c>
      <c r="AM134" s="22">
        <v>111</v>
      </c>
      <c r="AN134" s="22">
        <v>49</v>
      </c>
      <c r="AO134" s="22">
        <v>77</v>
      </c>
      <c r="AP134" s="22">
        <v>51</v>
      </c>
      <c r="AQ134" s="22">
        <v>73</v>
      </c>
      <c r="AR134" s="22">
        <v>59</v>
      </c>
      <c r="AS134" s="22">
        <v>41</v>
      </c>
      <c r="AT134" s="22">
        <v>46</v>
      </c>
      <c r="AU134" s="22">
        <v>31</v>
      </c>
      <c r="AV134" s="22">
        <v>71</v>
      </c>
      <c r="AW134" s="22">
        <v>62</v>
      </c>
      <c r="AX134" s="22">
        <v>58</v>
      </c>
      <c r="AY134" s="22">
        <v>67</v>
      </c>
      <c r="AZ134" s="22">
        <v>51</v>
      </c>
      <c r="BA134" s="22">
        <v>36</v>
      </c>
      <c r="BB134" s="23" t="s">
        <v>12</v>
      </c>
      <c r="BC134" s="19">
        <f t="shared" si="4"/>
        <v>3435</v>
      </c>
      <c r="BE134" s="10"/>
    </row>
    <row r="135" spans="1:57" ht="11.25">
      <c r="A135" s="20" t="s">
        <v>21</v>
      </c>
      <c r="B135" s="21">
        <v>4</v>
      </c>
      <c r="C135" s="22">
        <v>6</v>
      </c>
      <c r="D135" s="22">
        <v>7</v>
      </c>
      <c r="E135" s="22">
        <v>1</v>
      </c>
      <c r="F135" s="22">
        <v>6</v>
      </c>
      <c r="G135" s="22">
        <v>0</v>
      </c>
      <c r="H135" s="22">
        <v>1</v>
      </c>
      <c r="I135" s="22">
        <v>0</v>
      </c>
      <c r="J135" s="22">
        <v>6</v>
      </c>
      <c r="K135" s="22">
        <v>1</v>
      </c>
      <c r="L135" s="22">
        <v>0</v>
      </c>
      <c r="M135" s="22">
        <v>0</v>
      </c>
      <c r="N135" s="22">
        <v>6</v>
      </c>
      <c r="O135" s="22">
        <v>4</v>
      </c>
      <c r="P135" s="22">
        <v>2</v>
      </c>
      <c r="Q135" s="22">
        <v>6</v>
      </c>
      <c r="R135" s="22">
        <v>6</v>
      </c>
      <c r="S135" s="22">
        <v>4</v>
      </c>
      <c r="T135" s="22">
        <v>1</v>
      </c>
      <c r="U135" s="22">
        <v>10</v>
      </c>
      <c r="V135" s="22">
        <v>6</v>
      </c>
      <c r="W135" s="22">
        <v>10</v>
      </c>
      <c r="X135" s="22">
        <v>14</v>
      </c>
      <c r="Y135" s="22">
        <v>11</v>
      </c>
      <c r="Z135" s="22">
        <v>1</v>
      </c>
      <c r="AA135" s="22">
        <v>6</v>
      </c>
      <c r="AB135" s="22">
        <v>18</v>
      </c>
      <c r="AC135" s="22">
        <v>33</v>
      </c>
      <c r="AD135" s="22">
        <v>44</v>
      </c>
      <c r="AE135" s="22">
        <v>33</v>
      </c>
      <c r="AF135" s="22">
        <v>13</v>
      </c>
      <c r="AG135" s="22">
        <v>21</v>
      </c>
      <c r="AH135" s="22">
        <v>20</v>
      </c>
      <c r="AI135" s="22">
        <v>13</v>
      </c>
      <c r="AJ135" s="22">
        <v>18</v>
      </c>
      <c r="AK135" s="22">
        <v>6</v>
      </c>
      <c r="AL135" s="22">
        <v>13</v>
      </c>
      <c r="AM135" s="22">
        <v>10</v>
      </c>
      <c r="AN135" s="22">
        <v>11</v>
      </c>
      <c r="AO135" s="22">
        <v>6</v>
      </c>
      <c r="AP135" s="22">
        <v>5</v>
      </c>
      <c r="AQ135" s="22">
        <v>7</v>
      </c>
      <c r="AR135" s="22">
        <v>2</v>
      </c>
      <c r="AS135" s="22">
        <v>3</v>
      </c>
      <c r="AT135" s="22">
        <v>10</v>
      </c>
      <c r="AU135" s="22">
        <v>4</v>
      </c>
      <c r="AV135" s="22">
        <v>3</v>
      </c>
      <c r="AW135" s="22">
        <v>0</v>
      </c>
      <c r="AX135" s="22">
        <v>6</v>
      </c>
      <c r="AY135" s="22">
        <v>1</v>
      </c>
      <c r="AZ135" s="22">
        <v>7</v>
      </c>
      <c r="BA135" s="22">
        <v>3</v>
      </c>
      <c r="BB135" s="23" t="s">
        <v>12</v>
      </c>
      <c r="BC135" s="19">
        <f t="shared" si="4"/>
        <v>429</v>
      </c>
      <c r="BE135" s="10"/>
    </row>
    <row r="136" spans="1:57" ht="11.25">
      <c r="A136" s="20" t="s">
        <v>22</v>
      </c>
      <c r="B136" s="21">
        <v>0</v>
      </c>
      <c r="C136" s="22">
        <v>0</v>
      </c>
      <c r="D136" s="22">
        <v>3</v>
      </c>
      <c r="E136" s="22">
        <v>2</v>
      </c>
      <c r="F136" s="22">
        <v>2</v>
      </c>
      <c r="G136" s="22">
        <v>5</v>
      </c>
      <c r="H136" s="22">
        <v>4</v>
      </c>
      <c r="I136" s="22">
        <v>4</v>
      </c>
      <c r="J136" s="22">
        <v>2</v>
      </c>
      <c r="K136" s="22">
        <v>8</v>
      </c>
      <c r="L136" s="22">
        <v>2</v>
      </c>
      <c r="M136" s="22">
        <v>10</v>
      </c>
      <c r="N136" s="22">
        <v>2</v>
      </c>
      <c r="O136" s="22">
        <v>3</v>
      </c>
      <c r="P136" s="22">
        <v>2</v>
      </c>
      <c r="Q136" s="22">
        <v>0</v>
      </c>
      <c r="R136" s="22">
        <v>7</v>
      </c>
      <c r="S136" s="22">
        <v>10</v>
      </c>
      <c r="T136" s="22">
        <v>7</v>
      </c>
      <c r="U136" s="22">
        <v>7</v>
      </c>
      <c r="V136" s="22">
        <v>7</v>
      </c>
      <c r="W136" s="22">
        <v>7</v>
      </c>
      <c r="X136" s="22">
        <v>8</v>
      </c>
      <c r="Y136" s="22">
        <v>7</v>
      </c>
      <c r="Z136" s="22">
        <v>6</v>
      </c>
      <c r="AA136" s="22">
        <v>1</v>
      </c>
      <c r="AB136" s="22">
        <v>0</v>
      </c>
      <c r="AC136" s="22">
        <v>0</v>
      </c>
      <c r="AD136" s="22">
        <v>2</v>
      </c>
      <c r="AE136" s="22">
        <v>2</v>
      </c>
      <c r="AF136" s="22">
        <v>0</v>
      </c>
      <c r="AG136" s="22">
        <v>3</v>
      </c>
      <c r="AH136" s="22">
        <v>7</v>
      </c>
      <c r="AI136" s="22">
        <v>1</v>
      </c>
      <c r="AJ136" s="22">
        <v>1</v>
      </c>
      <c r="AK136" s="22">
        <v>2</v>
      </c>
      <c r="AL136" s="22">
        <v>10</v>
      </c>
      <c r="AM136" s="22">
        <v>9</v>
      </c>
      <c r="AN136" s="22">
        <v>3</v>
      </c>
      <c r="AO136" s="22">
        <v>3</v>
      </c>
      <c r="AP136" s="22">
        <v>9</v>
      </c>
      <c r="AQ136" s="22">
        <v>5</v>
      </c>
      <c r="AR136" s="22">
        <v>11</v>
      </c>
      <c r="AS136" s="22">
        <v>3</v>
      </c>
      <c r="AT136" s="22">
        <v>3</v>
      </c>
      <c r="AU136" s="22">
        <v>4</v>
      </c>
      <c r="AV136" s="22">
        <v>3</v>
      </c>
      <c r="AW136" s="22">
        <v>6</v>
      </c>
      <c r="AX136" s="22">
        <v>4</v>
      </c>
      <c r="AY136" s="22">
        <v>4</v>
      </c>
      <c r="AZ136" s="22">
        <v>3</v>
      </c>
      <c r="BA136" s="22">
        <v>3</v>
      </c>
      <c r="BB136" s="23" t="s">
        <v>12</v>
      </c>
      <c r="BC136" s="19">
        <f t="shared" si="4"/>
        <v>217</v>
      </c>
      <c r="BE136" s="10"/>
    </row>
    <row r="137" spans="1:57" ht="11.25">
      <c r="A137" s="20" t="s">
        <v>23</v>
      </c>
      <c r="B137" s="21">
        <v>6</v>
      </c>
      <c r="C137" s="22">
        <v>15</v>
      </c>
      <c r="D137" s="22">
        <v>7</v>
      </c>
      <c r="E137" s="22">
        <v>13</v>
      </c>
      <c r="F137" s="22">
        <v>14</v>
      </c>
      <c r="G137" s="22">
        <v>24</v>
      </c>
      <c r="H137" s="22">
        <v>13</v>
      </c>
      <c r="I137" s="22">
        <v>15</v>
      </c>
      <c r="J137" s="22">
        <v>10</v>
      </c>
      <c r="K137" s="22">
        <v>19</v>
      </c>
      <c r="L137" s="22">
        <v>1</v>
      </c>
      <c r="M137" s="22">
        <v>10</v>
      </c>
      <c r="N137" s="22">
        <v>17</v>
      </c>
      <c r="O137" s="22">
        <v>12</v>
      </c>
      <c r="P137" s="22">
        <v>1</v>
      </c>
      <c r="Q137" s="22">
        <v>15</v>
      </c>
      <c r="R137" s="22">
        <v>9</v>
      </c>
      <c r="S137" s="22">
        <v>17</v>
      </c>
      <c r="T137" s="22">
        <v>19</v>
      </c>
      <c r="U137" s="22">
        <v>38</v>
      </c>
      <c r="V137" s="22">
        <v>23</v>
      </c>
      <c r="W137" s="22">
        <v>14</v>
      </c>
      <c r="X137" s="22">
        <v>21</v>
      </c>
      <c r="Y137" s="22">
        <v>22</v>
      </c>
      <c r="Z137" s="22">
        <v>27</v>
      </c>
      <c r="AA137" s="22">
        <v>15</v>
      </c>
      <c r="AB137" s="22">
        <v>15</v>
      </c>
      <c r="AC137" s="22">
        <v>12</v>
      </c>
      <c r="AD137" s="22">
        <v>7</v>
      </c>
      <c r="AE137" s="22">
        <v>33</v>
      </c>
      <c r="AF137" s="22">
        <v>24</v>
      </c>
      <c r="AG137" s="22">
        <v>18</v>
      </c>
      <c r="AH137" s="22">
        <v>13</v>
      </c>
      <c r="AI137" s="22">
        <v>11</v>
      </c>
      <c r="AJ137" s="22">
        <v>12</v>
      </c>
      <c r="AK137" s="22">
        <v>12</v>
      </c>
      <c r="AL137" s="22">
        <v>18</v>
      </c>
      <c r="AM137" s="22">
        <v>21</v>
      </c>
      <c r="AN137" s="22">
        <v>14</v>
      </c>
      <c r="AO137" s="22">
        <v>17</v>
      </c>
      <c r="AP137" s="22">
        <v>10</v>
      </c>
      <c r="AQ137" s="22">
        <v>19</v>
      </c>
      <c r="AR137" s="22">
        <v>19</v>
      </c>
      <c r="AS137" s="22">
        <v>7</v>
      </c>
      <c r="AT137" s="22">
        <v>15</v>
      </c>
      <c r="AU137" s="22">
        <v>15</v>
      </c>
      <c r="AV137" s="22">
        <v>6</v>
      </c>
      <c r="AW137" s="22">
        <v>12</v>
      </c>
      <c r="AX137" s="22">
        <v>5</v>
      </c>
      <c r="AY137" s="22" t="s">
        <v>12</v>
      </c>
      <c r="AZ137" s="22">
        <v>7</v>
      </c>
      <c r="BA137" s="22">
        <v>11</v>
      </c>
      <c r="BB137" s="23" t="s">
        <v>12</v>
      </c>
      <c r="BC137" s="19">
        <f t="shared" si="4"/>
        <v>750</v>
      </c>
      <c r="BE137" s="10"/>
    </row>
    <row r="138" spans="1:57" ht="11.25">
      <c r="A138" s="20" t="s">
        <v>24</v>
      </c>
      <c r="B138" s="21">
        <v>21</v>
      </c>
      <c r="C138" s="22">
        <v>11</v>
      </c>
      <c r="D138" s="22">
        <v>18</v>
      </c>
      <c r="E138" s="22">
        <v>9</v>
      </c>
      <c r="F138" s="22">
        <v>3</v>
      </c>
      <c r="G138" s="22">
        <v>8</v>
      </c>
      <c r="H138" s="22">
        <v>4</v>
      </c>
      <c r="I138" s="22">
        <v>7</v>
      </c>
      <c r="J138" s="22">
        <v>9</v>
      </c>
      <c r="K138" s="22">
        <v>9</v>
      </c>
      <c r="L138" s="22">
        <v>17</v>
      </c>
      <c r="M138" s="22">
        <v>9</v>
      </c>
      <c r="N138" s="22">
        <v>14</v>
      </c>
      <c r="O138" s="22">
        <v>16</v>
      </c>
      <c r="P138" s="22">
        <v>14</v>
      </c>
      <c r="Q138" s="22">
        <v>13</v>
      </c>
      <c r="R138" s="22">
        <v>8</v>
      </c>
      <c r="S138" s="22">
        <v>4</v>
      </c>
      <c r="T138" s="22">
        <v>13</v>
      </c>
      <c r="U138" s="22">
        <v>7</v>
      </c>
      <c r="V138" s="22">
        <v>14</v>
      </c>
      <c r="W138" s="22">
        <v>26</v>
      </c>
      <c r="X138" s="22">
        <v>31</v>
      </c>
      <c r="Y138" s="22">
        <v>27</v>
      </c>
      <c r="Z138" s="22">
        <v>17</v>
      </c>
      <c r="AA138" s="22">
        <v>24</v>
      </c>
      <c r="AB138" s="22">
        <v>16</v>
      </c>
      <c r="AC138" s="22">
        <v>17</v>
      </c>
      <c r="AD138" s="22">
        <v>21</v>
      </c>
      <c r="AE138" s="22">
        <v>23</v>
      </c>
      <c r="AF138" s="22">
        <v>15</v>
      </c>
      <c r="AG138" s="22">
        <v>10</v>
      </c>
      <c r="AH138" s="22">
        <v>10</v>
      </c>
      <c r="AI138" s="22">
        <v>22</v>
      </c>
      <c r="AJ138" s="22">
        <v>3</v>
      </c>
      <c r="AK138" s="22">
        <v>13</v>
      </c>
      <c r="AL138" s="22">
        <v>8</v>
      </c>
      <c r="AM138" s="22">
        <v>8</v>
      </c>
      <c r="AN138" s="22">
        <v>7</v>
      </c>
      <c r="AO138" s="22">
        <v>3</v>
      </c>
      <c r="AP138" s="22">
        <v>3</v>
      </c>
      <c r="AQ138" s="22">
        <v>6</v>
      </c>
      <c r="AR138" s="22">
        <v>11</v>
      </c>
      <c r="AS138" s="22">
        <v>12</v>
      </c>
      <c r="AT138" s="22">
        <v>11</v>
      </c>
      <c r="AU138" s="22">
        <v>5</v>
      </c>
      <c r="AV138" s="22">
        <v>10</v>
      </c>
      <c r="AW138" s="22">
        <v>3</v>
      </c>
      <c r="AX138" s="22">
        <v>10</v>
      </c>
      <c r="AY138" s="22">
        <v>8</v>
      </c>
      <c r="AZ138" s="22">
        <v>1</v>
      </c>
      <c r="BA138" s="22">
        <v>10</v>
      </c>
      <c r="BB138" s="23" t="s">
        <v>12</v>
      </c>
      <c r="BC138" s="19">
        <f t="shared" si="4"/>
        <v>619</v>
      </c>
      <c r="BE138" s="10"/>
    </row>
    <row r="139" spans="1:57" ht="11.25">
      <c r="A139" s="20" t="s">
        <v>25</v>
      </c>
      <c r="B139" s="21">
        <v>9</v>
      </c>
      <c r="C139" s="22">
        <v>6</v>
      </c>
      <c r="D139" s="22">
        <v>8</v>
      </c>
      <c r="E139" s="22">
        <v>9</v>
      </c>
      <c r="F139" s="22">
        <v>7</v>
      </c>
      <c r="G139" s="22">
        <v>0</v>
      </c>
      <c r="H139" s="22">
        <v>6</v>
      </c>
      <c r="I139" s="22">
        <v>9</v>
      </c>
      <c r="J139" s="22">
        <v>8</v>
      </c>
      <c r="K139" s="22">
        <v>7</v>
      </c>
      <c r="L139" s="22">
        <v>8</v>
      </c>
      <c r="M139" s="22">
        <v>7</v>
      </c>
      <c r="N139" s="22">
        <v>7</v>
      </c>
      <c r="O139" s="22">
        <v>7</v>
      </c>
      <c r="P139" s="22">
        <v>6</v>
      </c>
      <c r="Q139" s="22">
        <v>5</v>
      </c>
      <c r="R139" s="22">
        <v>7</v>
      </c>
      <c r="S139" s="22">
        <v>6</v>
      </c>
      <c r="T139" s="22">
        <v>8</v>
      </c>
      <c r="U139" s="22">
        <v>6</v>
      </c>
      <c r="V139" s="22">
        <v>6</v>
      </c>
      <c r="W139" s="22">
        <v>8</v>
      </c>
      <c r="X139" s="22">
        <v>4</v>
      </c>
      <c r="Y139" s="22">
        <v>6</v>
      </c>
      <c r="Z139" s="22">
        <v>6</v>
      </c>
      <c r="AA139" s="22">
        <v>8</v>
      </c>
      <c r="AB139" s="22">
        <v>9</v>
      </c>
      <c r="AC139" s="22">
        <v>10</v>
      </c>
      <c r="AD139" s="22">
        <v>10</v>
      </c>
      <c r="AE139" s="22">
        <v>8</v>
      </c>
      <c r="AF139" s="22">
        <v>8</v>
      </c>
      <c r="AG139" s="22">
        <v>6</v>
      </c>
      <c r="AH139" s="22">
        <v>7</v>
      </c>
      <c r="AI139" s="22">
        <v>8</v>
      </c>
      <c r="AJ139" s="22">
        <v>6</v>
      </c>
      <c r="AK139" s="22">
        <v>6</v>
      </c>
      <c r="AL139" s="22">
        <v>9</v>
      </c>
      <c r="AM139" s="22">
        <v>6</v>
      </c>
      <c r="AN139" s="22">
        <v>5</v>
      </c>
      <c r="AO139" s="22">
        <v>5</v>
      </c>
      <c r="AP139" s="22">
        <v>6</v>
      </c>
      <c r="AQ139" s="22">
        <v>6</v>
      </c>
      <c r="AR139" s="22">
        <v>7</v>
      </c>
      <c r="AS139" s="22">
        <v>6</v>
      </c>
      <c r="AT139" s="22">
        <v>7</v>
      </c>
      <c r="AU139" s="22">
        <v>8</v>
      </c>
      <c r="AV139" s="22">
        <v>7</v>
      </c>
      <c r="AW139" s="22">
        <v>10</v>
      </c>
      <c r="AX139" s="22">
        <v>5</v>
      </c>
      <c r="AY139" s="22">
        <v>8</v>
      </c>
      <c r="AZ139" s="22">
        <v>6</v>
      </c>
      <c r="BA139" s="22">
        <v>5</v>
      </c>
      <c r="BB139" s="23" t="s">
        <v>12</v>
      </c>
      <c r="BC139" s="19">
        <f t="shared" si="4"/>
        <v>358</v>
      </c>
      <c r="BE139" s="10"/>
    </row>
    <row r="140" spans="1:57" ht="11.25">
      <c r="A140" s="20" t="s">
        <v>26</v>
      </c>
      <c r="B140" s="21">
        <v>3</v>
      </c>
      <c r="C140" s="22">
        <v>1</v>
      </c>
      <c r="D140" s="22">
        <v>3</v>
      </c>
      <c r="E140" s="22">
        <v>2</v>
      </c>
      <c r="F140" s="22">
        <v>2</v>
      </c>
      <c r="G140" s="22">
        <v>6</v>
      </c>
      <c r="H140" s="22">
        <v>8</v>
      </c>
      <c r="I140" s="22">
        <v>3</v>
      </c>
      <c r="J140" s="22">
        <v>9</v>
      </c>
      <c r="K140" s="22">
        <v>1</v>
      </c>
      <c r="L140" s="22">
        <v>2</v>
      </c>
      <c r="M140" s="22">
        <v>4</v>
      </c>
      <c r="N140" s="22">
        <v>4</v>
      </c>
      <c r="O140" s="22">
        <v>2</v>
      </c>
      <c r="P140" s="22">
        <v>0</v>
      </c>
      <c r="Q140" s="22">
        <v>1</v>
      </c>
      <c r="R140" s="22">
        <v>2</v>
      </c>
      <c r="S140" s="22">
        <v>3</v>
      </c>
      <c r="T140" s="22">
        <v>10</v>
      </c>
      <c r="U140" s="22">
        <v>10</v>
      </c>
      <c r="V140" s="22">
        <v>16</v>
      </c>
      <c r="W140" s="22">
        <v>2</v>
      </c>
      <c r="X140" s="22">
        <v>4</v>
      </c>
      <c r="Y140" s="22">
        <v>4</v>
      </c>
      <c r="Z140" s="22">
        <v>4</v>
      </c>
      <c r="AA140" s="22">
        <v>4</v>
      </c>
      <c r="AB140" s="22">
        <v>8</v>
      </c>
      <c r="AC140" s="22">
        <v>6</v>
      </c>
      <c r="AD140" s="22">
        <v>7</v>
      </c>
      <c r="AE140" s="22">
        <v>7</v>
      </c>
      <c r="AF140" s="22">
        <v>9</v>
      </c>
      <c r="AG140" s="22">
        <v>4</v>
      </c>
      <c r="AH140" s="22">
        <v>6</v>
      </c>
      <c r="AI140" s="22">
        <v>4</v>
      </c>
      <c r="AJ140" s="22">
        <v>4</v>
      </c>
      <c r="AK140" s="22">
        <v>4</v>
      </c>
      <c r="AL140" s="22">
        <v>11</v>
      </c>
      <c r="AM140" s="22">
        <v>10</v>
      </c>
      <c r="AN140" s="22">
        <v>0</v>
      </c>
      <c r="AO140" s="22">
        <v>9</v>
      </c>
      <c r="AP140" s="22">
        <v>5</v>
      </c>
      <c r="AQ140" s="22">
        <v>6</v>
      </c>
      <c r="AR140" s="22">
        <v>8</v>
      </c>
      <c r="AS140" s="22">
        <v>2</v>
      </c>
      <c r="AT140" s="22">
        <v>3</v>
      </c>
      <c r="AU140" s="22">
        <v>4</v>
      </c>
      <c r="AV140" s="22">
        <v>3</v>
      </c>
      <c r="AW140" s="22">
        <v>4</v>
      </c>
      <c r="AX140" s="22">
        <v>3</v>
      </c>
      <c r="AY140" s="22">
        <v>5</v>
      </c>
      <c r="AZ140" s="22">
        <v>6</v>
      </c>
      <c r="BA140" s="22">
        <v>0</v>
      </c>
      <c r="BB140" s="23" t="s">
        <v>12</v>
      </c>
      <c r="BC140" s="19">
        <f t="shared" si="4"/>
        <v>248</v>
      </c>
      <c r="BE140" s="10"/>
    </row>
    <row r="141" spans="1:57" ht="11.25">
      <c r="A141" s="20" t="s">
        <v>27</v>
      </c>
      <c r="B141" s="21">
        <v>0</v>
      </c>
      <c r="C141" s="22">
        <v>1</v>
      </c>
      <c r="D141" s="22">
        <v>2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3</v>
      </c>
      <c r="L141" s="22">
        <v>6</v>
      </c>
      <c r="M141" s="22">
        <v>0</v>
      </c>
      <c r="N141" s="22">
        <v>3</v>
      </c>
      <c r="O141" s="22">
        <v>0</v>
      </c>
      <c r="P141" s="22">
        <v>1</v>
      </c>
      <c r="Q141" s="22">
        <v>2</v>
      </c>
      <c r="R141" s="22">
        <v>3</v>
      </c>
      <c r="S141" s="22">
        <v>0</v>
      </c>
      <c r="T141" s="22">
        <v>0</v>
      </c>
      <c r="U141" s="22">
        <v>0</v>
      </c>
      <c r="V141" s="22">
        <v>2</v>
      </c>
      <c r="W141" s="22">
        <v>0</v>
      </c>
      <c r="X141" s="22">
        <v>2</v>
      </c>
      <c r="Y141" s="22">
        <v>6</v>
      </c>
      <c r="Z141" s="22">
        <v>7</v>
      </c>
      <c r="AA141" s="22">
        <v>2</v>
      </c>
      <c r="AB141" s="22">
        <v>0</v>
      </c>
      <c r="AC141" s="22">
        <v>0</v>
      </c>
      <c r="AD141" s="22">
        <v>1</v>
      </c>
      <c r="AE141" s="22">
        <v>0</v>
      </c>
      <c r="AF141" s="22">
        <v>0</v>
      </c>
      <c r="AG141" s="22">
        <v>1</v>
      </c>
      <c r="AH141" s="22">
        <v>0</v>
      </c>
      <c r="AI141" s="22">
        <v>0</v>
      </c>
      <c r="AJ141" s="22">
        <v>1</v>
      </c>
      <c r="AK141" s="22">
        <v>1</v>
      </c>
      <c r="AL141" s="22">
        <v>1</v>
      </c>
      <c r="AM141" s="22">
        <v>0</v>
      </c>
      <c r="AN141" s="22">
        <v>0</v>
      </c>
      <c r="AO141" s="22">
        <v>0</v>
      </c>
      <c r="AP141" s="22">
        <v>2</v>
      </c>
      <c r="AQ141" s="22">
        <v>0</v>
      </c>
      <c r="AR141" s="22">
        <v>0</v>
      </c>
      <c r="AS141" s="22">
        <v>0</v>
      </c>
      <c r="AT141" s="22">
        <v>2</v>
      </c>
      <c r="AU141" s="22">
        <v>5</v>
      </c>
      <c r="AV141" s="22">
        <v>1</v>
      </c>
      <c r="AW141" s="22">
        <v>0</v>
      </c>
      <c r="AX141" s="22">
        <v>2</v>
      </c>
      <c r="AY141" s="22">
        <v>1</v>
      </c>
      <c r="AZ141" s="22">
        <v>0</v>
      </c>
      <c r="BA141" s="22">
        <v>0</v>
      </c>
      <c r="BB141" s="23" t="s">
        <v>12</v>
      </c>
      <c r="BC141" s="19">
        <f t="shared" si="4"/>
        <v>58</v>
      </c>
      <c r="BE141" s="10"/>
    </row>
    <row r="142" spans="1:57" ht="11.25">
      <c r="A142" s="20" t="s">
        <v>28</v>
      </c>
      <c r="B142" s="21">
        <v>8</v>
      </c>
      <c r="C142" s="22">
        <v>1</v>
      </c>
      <c r="D142" s="22">
        <v>4</v>
      </c>
      <c r="E142" s="22">
        <v>10</v>
      </c>
      <c r="F142" s="22">
        <v>3</v>
      </c>
      <c r="G142" s="22">
        <v>5</v>
      </c>
      <c r="H142" s="22">
        <v>5</v>
      </c>
      <c r="I142" s="22">
        <v>2</v>
      </c>
      <c r="J142" s="22">
        <v>6</v>
      </c>
      <c r="K142" s="22">
        <v>18</v>
      </c>
      <c r="L142" s="22">
        <v>14</v>
      </c>
      <c r="M142" s="22">
        <v>7</v>
      </c>
      <c r="N142" s="22">
        <v>5</v>
      </c>
      <c r="O142" s="22">
        <v>13</v>
      </c>
      <c r="P142" s="22">
        <v>8</v>
      </c>
      <c r="Q142" s="22">
        <v>8</v>
      </c>
      <c r="R142" s="22">
        <v>9</v>
      </c>
      <c r="S142" s="22">
        <v>0</v>
      </c>
      <c r="T142" s="22">
        <v>11</v>
      </c>
      <c r="U142" s="22">
        <v>8</v>
      </c>
      <c r="V142" s="22">
        <v>4</v>
      </c>
      <c r="W142" s="22">
        <v>4</v>
      </c>
      <c r="X142" s="22">
        <v>7</v>
      </c>
      <c r="Y142" s="22">
        <v>12</v>
      </c>
      <c r="Z142" s="22">
        <v>9</v>
      </c>
      <c r="AA142" s="22">
        <v>16</v>
      </c>
      <c r="AB142" s="22">
        <v>5</v>
      </c>
      <c r="AC142" s="22">
        <v>4</v>
      </c>
      <c r="AD142" s="22">
        <v>4</v>
      </c>
      <c r="AE142" s="22">
        <v>10</v>
      </c>
      <c r="AF142" s="22">
        <v>8</v>
      </c>
      <c r="AG142" s="22">
        <v>6</v>
      </c>
      <c r="AH142" s="22">
        <v>17</v>
      </c>
      <c r="AI142" s="22">
        <v>16</v>
      </c>
      <c r="AJ142" s="22">
        <v>14</v>
      </c>
      <c r="AK142" s="22">
        <v>11</v>
      </c>
      <c r="AL142" s="22">
        <v>4</v>
      </c>
      <c r="AM142" s="22">
        <v>7</v>
      </c>
      <c r="AN142" s="22">
        <v>1</v>
      </c>
      <c r="AO142" s="22">
        <v>5</v>
      </c>
      <c r="AP142" s="22">
        <v>2</v>
      </c>
      <c r="AQ142" s="22">
        <v>4</v>
      </c>
      <c r="AR142" s="22">
        <v>5</v>
      </c>
      <c r="AS142" s="22">
        <v>0</v>
      </c>
      <c r="AT142" s="22">
        <v>1</v>
      </c>
      <c r="AU142" s="22">
        <v>1</v>
      </c>
      <c r="AV142" s="22">
        <v>7</v>
      </c>
      <c r="AW142" s="22">
        <v>10</v>
      </c>
      <c r="AX142" s="22">
        <v>4</v>
      </c>
      <c r="AY142" s="22">
        <v>5</v>
      </c>
      <c r="AZ142" s="22">
        <v>3</v>
      </c>
      <c r="BA142" s="22">
        <v>2</v>
      </c>
      <c r="BB142" s="23" t="s">
        <v>12</v>
      </c>
      <c r="BC142" s="19">
        <f t="shared" si="4"/>
        <v>353</v>
      </c>
      <c r="BE142" s="10"/>
    </row>
    <row r="143" spans="1:57" ht="11.25">
      <c r="A143" s="20" t="s">
        <v>29</v>
      </c>
      <c r="B143" s="21">
        <v>11</v>
      </c>
      <c r="C143" s="22">
        <v>4</v>
      </c>
      <c r="D143" s="22">
        <v>11</v>
      </c>
      <c r="E143" s="22">
        <v>6</v>
      </c>
      <c r="F143" s="22">
        <v>16</v>
      </c>
      <c r="G143" s="22">
        <v>9</v>
      </c>
      <c r="H143" s="22">
        <v>10</v>
      </c>
      <c r="I143" s="22">
        <v>15</v>
      </c>
      <c r="J143" s="22">
        <v>9</v>
      </c>
      <c r="K143" s="22">
        <v>16</v>
      </c>
      <c r="L143" s="22">
        <v>12</v>
      </c>
      <c r="M143" s="22">
        <v>12</v>
      </c>
      <c r="N143" s="22">
        <v>10</v>
      </c>
      <c r="O143" s="22">
        <v>23</v>
      </c>
      <c r="P143" s="22">
        <v>13</v>
      </c>
      <c r="Q143" s="22">
        <v>20</v>
      </c>
      <c r="R143" s="22">
        <v>20</v>
      </c>
      <c r="S143" s="22">
        <v>20</v>
      </c>
      <c r="T143" s="22">
        <v>22</v>
      </c>
      <c r="U143" s="22">
        <v>14</v>
      </c>
      <c r="V143" s="22">
        <v>21</v>
      </c>
      <c r="W143" s="22">
        <v>26</v>
      </c>
      <c r="X143" s="22">
        <v>19</v>
      </c>
      <c r="Y143" s="22">
        <v>21</v>
      </c>
      <c r="Z143" s="22">
        <v>22</v>
      </c>
      <c r="AA143" s="22">
        <v>33</v>
      </c>
      <c r="AB143" s="22">
        <v>35</v>
      </c>
      <c r="AC143" s="22">
        <v>41</v>
      </c>
      <c r="AD143" s="22">
        <v>41</v>
      </c>
      <c r="AE143" s="22">
        <v>76</v>
      </c>
      <c r="AF143" s="22">
        <v>19</v>
      </c>
      <c r="AG143" s="22">
        <v>25</v>
      </c>
      <c r="AH143" s="22">
        <v>14</v>
      </c>
      <c r="AI143" s="22">
        <v>24</v>
      </c>
      <c r="AJ143" s="22">
        <v>23</v>
      </c>
      <c r="AK143" s="22">
        <v>11</v>
      </c>
      <c r="AL143" s="22">
        <v>16</v>
      </c>
      <c r="AM143" s="22">
        <v>12</v>
      </c>
      <c r="AN143" s="22">
        <v>10</v>
      </c>
      <c r="AO143" s="22">
        <v>8</v>
      </c>
      <c r="AP143" s="22">
        <v>12</v>
      </c>
      <c r="AQ143" s="22">
        <v>6</v>
      </c>
      <c r="AR143" s="22">
        <v>7</v>
      </c>
      <c r="AS143" s="22">
        <v>9</v>
      </c>
      <c r="AT143" s="22">
        <v>18</v>
      </c>
      <c r="AU143" s="22">
        <v>19</v>
      </c>
      <c r="AV143" s="22">
        <v>16</v>
      </c>
      <c r="AW143" s="22">
        <v>11</v>
      </c>
      <c r="AX143" s="22">
        <v>10</v>
      </c>
      <c r="AY143" s="22">
        <v>12</v>
      </c>
      <c r="AZ143" s="22">
        <v>11</v>
      </c>
      <c r="BA143" s="22">
        <v>19</v>
      </c>
      <c r="BB143" s="23" t="s">
        <v>12</v>
      </c>
      <c r="BC143" s="19">
        <f t="shared" si="4"/>
        <v>920</v>
      </c>
      <c r="BE143" s="10"/>
    </row>
    <row r="144" spans="1:57" ht="11.25">
      <c r="A144" s="20" t="s">
        <v>30</v>
      </c>
      <c r="B144" s="21">
        <v>17</v>
      </c>
      <c r="C144" s="22">
        <v>9</v>
      </c>
      <c r="D144" s="22">
        <v>21</v>
      </c>
      <c r="E144" s="22">
        <v>21</v>
      </c>
      <c r="F144" s="22">
        <v>30</v>
      </c>
      <c r="G144" s="22">
        <v>17</v>
      </c>
      <c r="H144" s="22">
        <v>33</v>
      </c>
      <c r="I144" s="22">
        <v>31</v>
      </c>
      <c r="J144" s="22">
        <v>19</v>
      </c>
      <c r="K144" s="22">
        <v>37</v>
      </c>
      <c r="L144" s="22">
        <v>54</v>
      </c>
      <c r="M144" s="22">
        <v>74</v>
      </c>
      <c r="N144" s="22">
        <v>45</v>
      </c>
      <c r="O144" s="22">
        <v>23</v>
      </c>
      <c r="P144" s="22">
        <v>45</v>
      </c>
      <c r="Q144" s="22">
        <v>40</v>
      </c>
      <c r="R144" s="22">
        <v>46</v>
      </c>
      <c r="S144" s="22">
        <v>12</v>
      </c>
      <c r="T144" s="22">
        <v>18</v>
      </c>
      <c r="U144" s="22">
        <v>21</v>
      </c>
      <c r="V144" s="22">
        <v>29</v>
      </c>
      <c r="W144" s="22">
        <v>48</v>
      </c>
      <c r="X144" s="22">
        <v>35</v>
      </c>
      <c r="Y144" s="22">
        <v>35</v>
      </c>
      <c r="Z144" s="22">
        <v>43</v>
      </c>
      <c r="AA144" s="22">
        <v>57</v>
      </c>
      <c r="AB144" s="22">
        <v>79</v>
      </c>
      <c r="AC144" s="22">
        <v>63</v>
      </c>
      <c r="AD144" s="22">
        <v>61</v>
      </c>
      <c r="AE144" s="22">
        <v>56</v>
      </c>
      <c r="AF144" s="22">
        <v>43</v>
      </c>
      <c r="AG144" s="22">
        <v>32</v>
      </c>
      <c r="AH144" s="22">
        <v>58</v>
      </c>
      <c r="AI144" s="22">
        <v>64</v>
      </c>
      <c r="AJ144" s="22">
        <v>45</v>
      </c>
      <c r="AK144" s="22">
        <v>39</v>
      </c>
      <c r="AL144" s="22">
        <v>41</v>
      </c>
      <c r="AM144" s="22">
        <v>26</v>
      </c>
      <c r="AN144" s="22">
        <v>22</v>
      </c>
      <c r="AO144" s="22">
        <v>33</v>
      </c>
      <c r="AP144" s="22">
        <v>21</v>
      </c>
      <c r="AQ144" s="22">
        <v>32</v>
      </c>
      <c r="AR144" s="22">
        <v>67</v>
      </c>
      <c r="AS144" s="22">
        <v>42</v>
      </c>
      <c r="AT144" s="22">
        <v>34</v>
      </c>
      <c r="AU144" s="22">
        <v>34</v>
      </c>
      <c r="AV144" s="22">
        <v>24</v>
      </c>
      <c r="AW144" s="22">
        <v>30</v>
      </c>
      <c r="AX144" s="22">
        <v>38</v>
      </c>
      <c r="AY144" s="22">
        <v>24</v>
      </c>
      <c r="AZ144" s="22">
        <v>18</v>
      </c>
      <c r="BA144" s="22">
        <v>17</v>
      </c>
      <c r="BB144" s="23" t="s">
        <v>12</v>
      </c>
      <c r="BC144" s="19">
        <f t="shared" si="4"/>
        <v>1903</v>
      </c>
      <c r="BE144" s="10"/>
    </row>
    <row r="145" spans="1:57" ht="11.25">
      <c r="A145" s="20" t="s">
        <v>31</v>
      </c>
      <c r="B145" s="21">
        <v>6</v>
      </c>
      <c r="C145" s="22">
        <v>8</v>
      </c>
      <c r="D145" s="22">
        <v>5</v>
      </c>
      <c r="E145" s="22">
        <v>0</v>
      </c>
      <c r="F145" s="22">
        <v>7</v>
      </c>
      <c r="G145" s="22">
        <v>11</v>
      </c>
      <c r="H145" s="22">
        <v>12</v>
      </c>
      <c r="I145" s="22">
        <v>11</v>
      </c>
      <c r="J145" s="22">
        <v>27</v>
      </c>
      <c r="K145" s="22">
        <v>22</v>
      </c>
      <c r="L145" s="22">
        <v>11</v>
      </c>
      <c r="M145" s="22">
        <v>18</v>
      </c>
      <c r="N145" s="22">
        <v>8</v>
      </c>
      <c r="O145" s="22">
        <v>4</v>
      </c>
      <c r="P145" s="22">
        <v>14</v>
      </c>
      <c r="Q145" s="22">
        <v>10</v>
      </c>
      <c r="R145" s="22">
        <v>11</v>
      </c>
      <c r="S145" s="22">
        <v>7</v>
      </c>
      <c r="T145" s="22">
        <v>8</v>
      </c>
      <c r="U145" s="22">
        <v>10</v>
      </c>
      <c r="V145" s="22">
        <v>8</v>
      </c>
      <c r="W145" s="22">
        <v>15</v>
      </c>
      <c r="X145" s="22">
        <v>6</v>
      </c>
      <c r="Y145" s="22">
        <v>28</v>
      </c>
      <c r="Z145" s="22">
        <v>25</v>
      </c>
      <c r="AA145" s="22">
        <v>37</v>
      </c>
      <c r="AB145" s="22">
        <v>30</v>
      </c>
      <c r="AC145" s="22">
        <v>9</v>
      </c>
      <c r="AD145" s="22">
        <v>21</v>
      </c>
      <c r="AE145" s="22">
        <v>12</v>
      </c>
      <c r="AF145" s="22">
        <v>13</v>
      </c>
      <c r="AG145" s="22">
        <v>13</v>
      </c>
      <c r="AH145" s="22">
        <v>13</v>
      </c>
      <c r="AI145" s="22">
        <v>11</v>
      </c>
      <c r="AJ145" s="22">
        <v>17</v>
      </c>
      <c r="AK145" s="22">
        <v>8</v>
      </c>
      <c r="AL145" s="22">
        <v>10</v>
      </c>
      <c r="AM145" s="22">
        <v>4</v>
      </c>
      <c r="AN145" s="22">
        <v>4</v>
      </c>
      <c r="AO145" s="22">
        <v>5</v>
      </c>
      <c r="AP145" s="22">
        <v>5</v>
      </c>
      <c r="AQ145" s="22">
        <v>7</v>
      </c>
      <c r="AR145" s="22">
        <v>6</v>
      </c>
      <c r="AS145" s="22">
        <v>13</v>
      </c>
      <c r="AT145" s="22">
        <v>9</v>
      </c>
      <c r="AU145" s="22">
        <v>6</v>
      </c>
      <c r="AV145" s="22">
        <v>7</v>
      </c>
      <c r="AW145" s="22">
        <v>15</v>
      </c>
      <c r="AX145" s="22">
        <v>11</v>
      </c>
      <c r="AY145" s="22">
        <v>7</v>
      </c>
      <c r="AZ145" s="22">
        <v>5</v>
      </c>
      <c r="BA145" s="22">
        <v>4</v>
      </c>
      <c r="BB145" s="23" t="s">
        <v>12</v>
      </c>
      <c r="BC145" s="19">
        <f t="shared" si="4"/>
        <v>594</v>
      </c>
      <c r="BE145" s="10"/>
    </row>
    <row r="146" spans="1:57" ht="11.25">
      <c r="A146" s="20" t="s">
        <v>32</v>
      </c>
      <c r="B146" s="21">
        <v>2</v>
      </c>
      <c r="C146" s="22">
        <v>3</v>
      </c>
      <c r="D146" s="22">
        <v>2</v>
      </c>
      <c r="E146" s="22">
        <v>5</v>
      </c>
      <c r="F146" s="22">
        <v>5</v>
      </c>
      <c r="G146" s="22">
        <v>5</v>
      </c>
      <c r="H146" s="22">
        <v>4</v>
      </c>
      <c r="I146" s="22">
        <v>0</v>
      </c>
      <c r="J146" s="22">
        <v>1</v>
      </c>
      <c r="K146" s="22">
        <v>3</v>
      </c>
      <c r="L146" s="22">
        <v>1</v>
      </c>
      <c r="M146" s="22">
        <v>1</v>
      </c>
      <c r="N146" s="22">
        <v>4</v>
      </c>
      <c r="O146" s="22">
        <v>1</v>
      </c>
      <c r="P146" s="22">
        <v>2</v>
      </c>
      <c r="Q146" s="22">
        <v>0</v>
      </c>
      <c r="R146" s="22">
        <v>4</v>
      </c>
      <c r="S146" s="22">
        <v>0</v>
      </c>
      <c r="T146" s="22">
        <v>1</v>
      </c>
      <c r="U146" s="22">
        <v>2</v>
      </c>
      <c r="V146" s="22">
        <v>4</v>
      </c>
      <c r="W146" s="22">
        <v>1</v>
      </c>
      <c r="X146" s="22">
        <v>0</v>
      </c>
      <c r="Y146" s="22">
        <v>4</v>
      </c>
      <c r="Z146" s="22">
        <v>4</v>
      </c>
      <c r="AA146" s="22">
        <v>6</v>
      </c>
      <c r="AB146" s="22">
        <v>12</v>
      </c>
      <c r="AC146" s="22">
        <v>68</v>
      </c>
      <c r="AD146" s="22">
        <v>47</v>
      </c>
      <c r="AE146" s="22">
        <v>5</v>
      </c>
      <c r="AF146" s="22">
        <v>22</v>
      </c>
      <c r="AG146" s="22">
        <v>18</v>
      </c>
      <c r="AH146" s="22">
        <v>19</v>
      </c>
      <c r="AI146" s="22">
        <v>19</v>
      </c>
      <c r="AJ146" s="22">
        <v>25</v>
      </c>
      <c r="AK146" s="22">
        <v>17</v>
      </c>
      <c r="AL146" s="22">
        <v>4</v>
      </c>
      <c r="AM146" s="22">
        <v>5</v>
      </c>
      <c r="AN146" s="22">
        <v>10</v>
      </c>
      <c r="AO146" s="22">
        <v>15</v>
      </c>
      <c r="AP146" s="22">
        <v>2</v>
      </c>
      <c r="AQ146" s="22">
        <v>3</v>
      </c>
      <c r="AR146" s="22">
        <v>5</v>
      </c>
      <c r="AS146" s="22">
        <v>2</v>
      </c>
      <c r="AT146" s="22">
        <v>10</v>
      </c>
      <c r="AU146" s="22">
        <v>2</v>
      </c>
      <c r="AV146" s="22">
        <v>0</v>
      </c>
      <c r="AW146" s="22">
        <v>0</v>
      </c>
      <c r="AX146" s="22">
        <v>5</v>
      </c>
      <c r="AY146" s="22">
        <v>0</v>
      </c>
      <c r="AZ146" s="22">
        <v>0</v>
      </c>
      <c r="BA146" s="22">
        <v>0</v>
      </c>
      <c r="BB146" s="23" t="s">
        <v>12</v>
      </c>
      <c r="BC146" s="19">
        <f t="shared" si="4"/>
        <v>380</v>
      </c>
      <c r="BE146" s="10"/>
    </row>
    <row r="147" spans="1:57" ht="11.25">
      <c r="A147" s="20" t="s">
        <v>33</v>
      </c>
      <c r="B147" s="21">
        <v>5</v>
      </c>
      <c r="C147" s="22">
        <v>4</v>
      </c>
      <c r="D147" s="22">
        <v>4</v>
      </c>
      <c r="E147" s="22">
        <v>4</v>
      </c>
      <c r="F147" s="22">
        <v>3</v>
      </c>
      <c r="G147" s="22">
        <v>4</v>
      </c>
      <c r="H147" s="22">
        <v>4</v>
      </c>
      <c r="I147" s="22">
        <v>3</v>
      </c>
      <c r="J147" s="22">
        <v>4</v>
      </c>
      <c r="K147" s="22">
        <v>5</v>
      </c>
      <c r="L147" s="22">
        <v>4</v>
      </c>
      <c r="M147" s="22">
        <v>4</v>
      </c>
      <c r="N147" s="22">
        <v>4</v>
      </c>
      <c r="O147" s="22">
        <v>3</v>
      </c>
      <c r="P147" s="22">
        <v>3</v>
      </c>
      <c r="Q147" s="22">
        <v>6</v>
      </c>
      <c r="R147" s="22">
        <v>5</v>
      </c>
      <c r="S147" s="22">
        <v>5</v>
      </c>
      <c r="T147" s="22">
        <v>5</v>
      </c>
      <c r="U147" s="22">
        <v>9</v>
      </c>
      <c r="V147" s="22">
        <v>14</v>
      </c>
      <c r="W147" s="22">
        <v>4</v>
      </c>
      <c r="X147" s="22">
        <v>5</v>
      </c>
      <c r="Y147" s="22">
        <v>7</v>
      </c>
      <c r="Z147" s="22">
        <v>5</v>
      </c>
      <c r="AA147" s="22">
        <v>5</v>
      </c>
      <c r="AB147" s="22">
        <v>4</v>
      </c>
      <c r="AC147" s="22">
        <v>4</v>
      </c>
      <c r="AD147" s="22">
        <v>5</v>
      </c>
      <c r="AE147" s="22">
        <v>4</v>
      </c>
      <c r="AF147" s="22">
        <v>4</v>
      </c>
      <c r="AG147" s="22">
        <v>4</v>
      </c>
      <c r="AH147" s="22">
        <v>9</v>
      </c>
      <c r="AI147" s="22">
        <v>4</v>
      </c>
      <c r="AJ147" s="22">
        <v>8</v>
      </c>
      <c r="AK147" s="22">
        <v>3</v>
      </c>
      <c r="AL147" s="22">
        <v>3</v>
      </c>
      <c r="AM147" s="22">
        <v>4</v>
      </c>
      <c r="AN147" s="22">
        <v>4</v>
      </c>
      <c r="AO147" s="22">
        <v>3</v>
      </c>
      <c r="AP147" s="22">
        <v>3</v>
      </c>
      <c r="AQ147" s="22">
        <v>3</v>
      </c>
      <c r="AR147" s="22">
        <v>4</v>
      </c>
      <c r="AS147" s="22">
        <v>5</v>
      </c>
      <c r="AT147" s="22">
        <v>6</v>
      </c>
      <c r="AU147" s="22">
        <v>2</v>
      </c>
      <c r="AV147" s="22">
        <v>1</v>
      </c>
      <c r="AW147" s="22">
        <v>1</v>
      </c>
      <c r="AX147" s="22">
        <v>1</v>
      </c>
      <c r="AY147" s="22">
        <v>0</v>
      </c>
      <c r="AZ147" s="22">
        <v>3</v>
      </c>
      <c r="BA147" s="22">
        <v>0</v>
      </c>
      <c r="BB147" s="23" t="s">
        <v>12</v>
      </c>
      <c r="BC147" s="19">
        <f t="shared" si="4"/>
        <v>220</v>
      </c>
      <c r="BE147" s="10"/>
    </row>
    <row r="148" spans="1:57" ht="11.25">
      <c r="A148" s="20" t="s">
        <v>34</v>
      </c>
      <c r="B148" s="21">
        <v>2</v>
      </c>
      <c r="C148" s="22">
        <v>1</v>
      </c>
      <c r="D148" s="22">
        <v>1</v>
      </c>
      <c r="E148" s="22">
        <v>4</v>
      </c>
      <c r="F148" s="22">
        <v>4</v>
      </c>
      <c r="G148" s="22">
        <v>1</v>
      </c>
      <c r="H148" s="22">
        <v>4</v>
      </c>
      <c r="I148" s="22">
        <v>1</v>
      </c>
      <c r="J148" s="22">
        <v>1</v>
      </c>
      <c r="K148" s="22">
        <v>5</v>
      </c>
      <c r="L148" s="22">
        <v>3</v>
      </c>
      <c r="M148" s="22">
        <v>7</v>
      </c>
      <c r="N148" s="22">
        <v>5</v>
      </c>
      <c r="O148" s="22">
        <v>2</v>
      </c>
      <c r="P148" s="22">
        <v>9</v>
      </c>
      <c r="Q148" s="22">
        <v>2</v>
      </c>
      <c r="R148" s="22">
        <v>3</v>
      </c>
      <c r="S148" s="22">
        <v>3</v>
      </c>
      <c r="T148" s="22">
        <v>2</v>
      </c>
      <c r="U148" s="22">
        <v>1</v>
      </c>
      <c r="V148" s="22">
        <v>9</v>
      </c>
      <c r="W148" s="22">
        <v>8</v>
      </c>
      <c r="X148" s="22">
        <v>1</v>
      </c>
      <c r="Y148" s="22">
        <v>5</v>
      </c>
      <c r="Z148" s="22">
        <v>2</v>
      </c>
      <c r="AA148" s="22">
        <v>1</v>
      </c>
      <c r="AB148" s="22">
        <v>0</v>
      </c>
      <c r="AC148" s="22">
        <v>0</v>
      </c>
      <c r="AD148" s="22">
        <v>3</v>
      </c>
      <c r="AE148" s="22">
        <v>4</v>
      </c>
      <c r="AF148" s="22">
        <v>7</v>
      </c>
      <c r="AG148" s="22">
        <v>4</v>
      </c>
      <c r="AH148" s="22">
        <v>2</v>
      </c>
      <c r="AI148" s="22">
        <v>1</v>
      </c>
      <c r="AJ148" s="22">
        <v>0</v>
      </c>
      <c r="AK148" s="22">
        <v>0</v>
      </c>
      <c r="AL148" s="22">
        <v>1</v>
      </c>
      <c r="AM148" s="22">
        <v>1</v>
      </c>
      <c r="AN148" s="22">
        <v>2</v>
      </c>
      <c r="AO148" s="22">
        <v>3</v>
      </c>
      <c r="AP148" s="22">
        <v>0</v>
      </c>
      <c r="AQ148" s="22">
        <v>1</v>
      </c>
      <c r="AR148" s="22">
        <v>0</v>
      </c>
      <c r="AS148" s="22">
        <v>1</v>
      </c>
      <c r="AT148" s="22">
        <v>2</v>
      </c>
      <c r="AU148" s="22">
        <v>0</v>
      </c>
      <c r="AV148" s="22">
        <v>5</v>
      </c>
      <c r="AW148" s="22">
        <v>0</v>
      </c>
      <c r="AX148" s="22">
        <v>1</v>
      </c>
      <c r="AY148" s="22">
        <v>2</v>
      </c>
      <c r="AZ148" s="22">
        <v>0</v>
      </c>
      <c r="BA148" s="22">
        <v>0</v>
      </c>
      <c r="BB148" s="23" t="s">
        <v>12</v>
      </c>
      <c r="BC148" s="19">
        <f t="shared" si="4"/>
        <v>127</v>
      </c>
      <c r="BE148" s="10"/>
    </row>
    <row r="149" spans="1:57" ht="11.25">
      <c r="A149" s="20" t="s">
        <v>35</v>
      </c>
      <c r="B149" s="21">
        <v>3</v>
      </c>
      <c r="C149" s="22">
        <v>0</v>
      </c>
      <c r="D149" s="22">
        <v>0</v>
      </c>
      <c r="E149" s="22">
        <v>1</v>
      </c>
      <c r="F149" s="22">
        <v>0</v>
      </c>
      <c r="G149" s="22">
        <v>4</v>
      </c>
      <c r="H149" s="22">
        <v>6</v>
      </c>
      <c r="I149" s="22">
        <v>0</v>
      </c>
      <c r="J149" s="22">
        <v>0</v>
      </c>
      <c r="K149" s="22">
        <v>0</v>
      </c>
      <c r="L149" s="22">
        <v>6</v>
      </c>
      <c r="M149" s="22">
        <v>3</v>
      </c>
      <c r="N149" s="22">
        <v>2</v>
      </c>
      <c r="O149" s="22">
        <v>2</v>
      </c>
      <c r="P149" s="22">
        <v>3</v>
      </c>
      <c r="Q149" s="22">
        <v>1</v>
      </c>
      <c r="R149" s="22">
        <v>12</v>
      </c>
      <c r="S149" s="22">
        <v>8</v>
      </c>
      <c r="T149" s="22">
        <v>5</v>
      </c>
      <c r="U149" s="22">
        <v>5</v>
      </c>
      <c r="V149" s="22">
        <v>1</v>
      </c>
      <c r="W149" s="22">
        <v>0</v>
      </c>
      <c r="X149" s="22">
        <v>5</v>
      </c>
      <c r="Y149" s="22">
        <v>2</v>
      </c>
      <c r="Z149" s="22">
        <v>6</v>
      </c>
      <c r="AA149" s="22">
        <v>0</v>
      </c>
      <c r="AB149" s="22">
        <v>2</v>
      </c>
      <c r="AC149" s="22">
        <v>1</v>
      </c>
      <c r="AD149" s="22">
        <v>1</v>
      </c>
      <c r="AE149" s="22">
        <v>20</v>
      </c>
      <c r="AF149" s="22">
        <v>6</v>
      </c>
      <c r="AG149" s="22">
        <v>24</v>
      </c>
      <c r="AH149" s="22">
        <v>8</v>
      </c>
      <c r="AI149" s="22">
        <v>1</v>
      </c>
      <c r="AJ149" s="22">
        <v>7</v>
      </c>
      <c r="AK149" s="22">
        <v>9</v>
      </c>
      <c r="AL149" s="22">
        <v>4</v>
      </c>
      <c r="AM149" s="22">
        <v>1</v>
      </c>
      <c r="AN149" s="22">
        <v>0</v>
      </c>
      <c r="AO149" s="22">
        <v>0</v>
      </c>
      <c r="AP149" s="22">
        <v>2</v>
      </c>
      <c r="AQ149" s="22">
        <v>0</v>
      </c>
      <c r="AR149" s="22">
        <v>1</v>
      </c>
      <c r="AS149" s="22">
        <v>0</v>
      </c>
      <c r="AT149" s="22">
        <v>1</v>
      </c>
      <c r="AU149" s="22">
        <v>5</v>
      </c>
      <c r="AV149" s="22">
        <v>3</v>
      </c>
      <c r="AW149" s="22">
        <v>5</v>
      </c>
      <c r="AX149" s="22">
        <v>4</v>
      </c>
      <c r="AY149" s="22">
        <v>7</v>
      </c>
      <c r="AZ149" s="22">
        <v>1</v>
      </c>
      <c r="BA149" s="22">
        <v>0</v>
      </c>
      <c r="BB149" s="23" t="s">
        <v>12</v>
      </c>
      <c r="BC149" s="19">
        <f t="shared" si="4"/>
        <v>188</v>
      </c>
      <c r="BE149" s="10"/>
    </row>
    <row r="150" spans="1:57" ht="11.25">
      <c r="A150" s="20" t="s">
        <v>36</v>
      </c>
      <c r="B150" s="21">
        <v>2</v>
      </c>
      <c r="C150" s="22">
        <v>0</v>
      </c>
      <c r="D150" s="22">
        <v>0</v>
      </c>
      <c r="E150" s="22">
        <v>2</v>
      </c>
      <c r="F150" s="22">
        <v>0</v>
      </c>
      <c r="G150" s="22">
        <v>0</v>
      </c>
      <c r="H150" s="22">
        <v>1</v>
      </c>
      <c r="I150" s="22">
        <v>2</v>
      </c>
      <c r="J150" s="22">
        <v>6</v>
      </c>
      <c r="K150" s="22">
        <v>6</v>
      </c>
      <c r="L150" s="22">
        <v>4</v>
      </c>
      <c r="M150" s="22">
        <v>3</v>
      </c>
      <c r="N150" s="22">
        <v>6</v>
      </c>
      <c r="O150" s="22">
        <v>2</v>
      </c>
      <c r="P150" s="22">
        <v>6</v>
      </c>
      <c r="Q150" s="22">
        <v>1</v>
      </c>
      <c r="R150" s="22">
        <v>1</v>
      </c>
      <c r="S150" s="22">
        <v>1</v>
      </c>
      <c r="T150" s="22">
        <v>7</v>
      </c>
      <c r="U150" s="22">
        <v>10</v>
      </c>
      <c r="V150" s="22">
        <v>3</v>
      </c>
      <c r="W150" s="22">
        <v>8</v>
      </c>
      <c r="X150" s="22">
        <v>11</v>
      </c>
      <c r="Y150" s="22">
        <v>9</v>
      </c>
      <c r="Z150" s="22">
        <v>6</v>
      </c>
      <c r="AA150" s="22">
        <v>10</v>
      </c>
      <c r="AB150" s="22">
        <v>9</v>
      </c>
      <c r="AC150" s="22">
        <v>10</v>
      </c>
      <c r="AD150" s="22">
        <v>7</v>
      </c>
      <c r="AE150" s="22">
        <v>7</v>
      </c>
      <c r="AF150" s="22">
        <v>2</v>
      </c>
      <c r="AG150" s="22">
        <v>4</v>
      </c>
      <c r="AH150" s="22">
        <v>3</v>
      </c>
      <c r="AI150" s="22">
        <v>3</v>
      </c>
      <c r="AJ150" s="22">
        <v>2</v>
      </c>
      <c r="AK150" s="22">
        <v>0</v>
      </c>
      <c r="AL150" s="22">
        <v>6</v>
      </c>
      <c r="AM150" s="22">
        <v>1</v>
      </c>
      <c r="AN150" s="22">
        <v>3</v>
      </c>
      <c r="AO150" s="22">
        <v>6</v>
      </c>
      <c r="AP150" s="22">
        <v>0</v>
      </c>
      <c r="AQ150" s="22">
        <v>4</v>
      </c>
      <c r="AR150" s="22">
        <v>5</v>
      </c>
      <c r="AS150" s="22">
        <v>2</v>
      </c>
      <c r="AT150" s="22">
        <v>6</v>
      </c>
      <c r="AU150" s="22">
        <v>5</v>
      </c>
      <c r="AV150" s="22">
        <v>1</v>
      </c>
      <c r="AW150" s="22">
        <v>5</v>
      </c>
      <c r="AX150" s="22">
        <v>6</v>
      </c>
      <c r="AY150" s="22">
        <v>1</v>
      </c>
      <c r="AZ150" s="22">
        <v>2</v>
      </c>
      <c r="BA150" s="22">
        <v>1</v>
      </c>
      <c r="BB150" s="23" t="s">
        <v>12</v>
      </c>
      <c r="BC150" s="19">
        <f t="shared" si="4"/>
        <v>208</v>
      </c>
      <c r="BE150" s="10"/>
    </row>
    <row r="151" spans="1:57" ht="11.25">
      <c r="A151" s="20" t="s">
        <v>37</v>
      </c>
      <c r="B151" s="21">
        <v>40</v>
      </c>
      <c r="C151" s="22">
        <v>36</v>
      </c>
      <c r="D151" s="22">
        <v>28</v>
      </c>
      <c r="E151" s="22">
        <v>36</v>
      </c>
      <c r="F151" s="22">
        <v>58</v>
      </c>
      <c r="G151" s="22">
        <v>40</v>
      </c>
      <c r="H151" s="22">
        <v>47</v>
      </c>
      <c r="I151" s="22">
        <v>42</v>
      </c>
      <c r="J151" s="22">
        <v>52</v>
      </c>
      <c r="K151" s="22">
        <v>48</v>
      </c>
      <c r="L151" s="22">
        <v>49</v>
      </c>
      <c r="M151" s="22">
        <v>49</v>
      </c>
      <c r="N151" s="22">
        <v>51</v>
      </c>
      <c r="O151" s="22">
        <v>60</v>
      </c>
      <c r="P151" s="22">
        <v>72</v>
      </c>
      <c r="Q151" s="22">
        <v>68</v>
      </c>
      <c r="R151" s="22">
        <v>64</v>
      </c>
      <c r="S151" s="22">
        <v>50</v>
      </c>
      <c r="T151" s="22">
        <v>53</v>
      </c>
      <c r="U151" s="22">
        <v>28</v>
      </c>
      <c r="V151" s="22">
        <v>39</v>
      </c>
      <c r="W151" s="22">
        <v>57</v>
      </c>
      <c r="X151" s="22">
        <v>38</v>
      </c>
      <c r="Y151" s="22">
        <v>44</v>
      </c>
      <c r="Z151" s="22">
        <v>40</v>
      </c>
      <c r="AA151" s="22">
        <v>74</v>
      </c>
      <c r="AB151" s="22">
        <v>54</v>
      </c>
      <c r="AC151" s="22">
        <v>52</v>
      </c>
      <c r="AD151" s="22">
        <v>46</v>
      </c>
      <c r="AE151" s="22">
        <v>60</v>
      </c>
      <c r="AF151" s="22">
        <v>58</v>
      </c>
      <c r="AG151" s="22">
        <v>57</v>
      </c>
      <c r="AH151" s="22">
        <v>31</v>
      </c>
      <c r="AI151" s="22">
        <v>45</v>
      </c>
      <c r="AJ151" s="22">
        <v>45</v>
      </c>
      <c r="AK151" s="22">
        <v>26</v>
      </c>
      <c r="AL151" s="22">
        <v>50</v>
      </c>
      <c r="AM151" s="22">
        <v>37</v>
      </c>
      <c r="AN151" s="22">
        <v>19</v>
      </c>
      <c r="AO151" s="22">
        <v>36</v>
      </c>
      <c r="AP151" s="22">
        <v>43</v>
      </c>
      <c r="AQ151" s="22">
        <v>37</v>
      </c>
      <c r="AR151" s="22">
        <v>37</v>
      </c>
      <c r="AS151" s="22">
        <v>34</v>
      </c>
      <c r="AT151" s="22">
        <v>40</v>
      </c>
      <c r="AU151" s="22">
        <v>48</v>
      </c>
      <c r="AV151" s="22">
        <v>45</v>
      </c>
      <c r="AW151" s="22">
        <v>45</v>
      </c>
      <c r="AX151" s="22">
        <v>37</v>
      </c>
      <c r="AY151" s="22">
        <v>31</v>
      </c>
      <c r="AZ151" s="22">
        <v>23</v>
      </c>
      <c r="BA151" s="22">
        <v>33</v>
      </c>
      <c r="BB151" s="23" t="s">
        <v>12</v>
      </c>
      <c r="BC151" s="19">
        <f t="shared" si="4"/>
        <v>2332</v>
      </c>
      <c r="BE151" s="10"/>
    </row>
    <row r="152" spans="1:57" ht="11.25">
      <c r="A152" s="20" t="s">
        <v>38</v>
      </c>
      <c r="B152" s="21">
        <v>3</v>
      </c>
      <c r="C152" s="22">
        <v>1</v>
      </c>
      <c r="D152" s="22">
        <v>3</v>
      </c>
      <c r="E152" s="22">
        <v>2</v>
      </c>
      <c r="F152" s="22">
        <v>2</v>
      </c>
      <c r="G152" s="22">
        <v>4</v>
      </c>
      <c r="H152" s="22">
        <v>10</v>
      </c>
      <c r="I152" s="22">
        <v>0</v>
      </c>
      <c r="J152" s="22">
        <v>3</v>
      </c>
      <c r="K152" s="22">
        <v>7</v>
      </c>
      <c r="L152" s="22">
        <v>5</v>
      </c>
      <c r="M152" s="22">
        <v>5</v>
      </c>
      <c r="N152" s="22">
        <v>11</v>
      </c>
      <c r="O152" s="22">
        <v>8</v>
      </c>
      <c r="P152" s="22">
        <v>9</v>
      </c>
      <c r="Q152" s="22">
        <v>9</v>
      </c>
      <c r="R152" s="22">
        <v>8</v>
      </c>
      <c r="S152" s="22">
        <v>3</v>
      </c>
      <c r="T152" s="22">
        <v>1</v>
      </c>
      <c r="U152" s="22">
        <v>2</v>
      </c>
      <c r="V152" s="22">
        <v>2</v>
      </c>
      <c r="W152" s="22">
        <v>3</v>
      </c>
      <c r="X152" s="22">
        <v>2</v>
      </c>
      <c r="Y152" s="22">
        <v>1</v>
      </c>
      <c r="Z152" s="22">
        <v>6</v>
      </c>
      <c r="AA152" s="22">
        <v>7</v>
      </c>
      <c r="AB152" s="22">
        <v>2</v>
      </c>
      <c r="AC152" s="22">
        <v>0</v>
      </c>
      <c r="AD152" s="22">
        <v>10</v>
      </c>
      <c r="AE152" s="22">
        <v>10</v>
      </c>
      <c r="AF152" s="22">
        <v>10</v>
      </c>
      <c r="AG152" s="22">
        <v>9</v>
      </c>
      <c r="AH152" s="22">
        <v>9</v>
      </c>
      <c r="AI152" s="22">
        <v>10</v>
      </c>
      <c r="AJ152" s="22">
        <v>3</v>
      </c>
      <c r="AK152" s="22">
        <v>10</v>
      </c>
      <c r="AL152" s="22">
        <v>6</v>
      </c>
      <c r="AM152" s="22">
        <v>3</v>
      </c>
      <c r="AN152" s="22">
        <v>0</v>
      </c>
      <c r="AO152" s="22">
        <v>0</v>
      </c>
      <c r="AP152" s="22">
        <v>7</v>
      </c>
      <c r="AQ152" s="22">
        <v>8</v>
      </c>
      <c r="AR152" s="22">
        <v>4</v>
      </c>
      <c r="AS152" s="22">
        <v>0</v>
      </c>
      <c r="AT152" s="22">
        <v>2</v>
      </c>
      <c r="AU152" s="22">
        <v>0</v>
      </c>
      <c r="AV152" s="22">
        <v>9</v>
      </c>
      <c r="AW152" s="22">
        <v>5</v>
      </c>
      <c r="AX152" s="22">
        <v>1</v>
      </c>
      <c r="AY152" s="22">
        <v>0</v>
      </c>
      <c r="AZ152" s="22">
        <v>0</v>
      </c>
      <c r="BA152" s="22">
        <v>0</v>
      </c>
      <c r="BB152" s="23" t="s">
        <v>12</v>
      </c>
      <c r="BC152" s="19">
        <f t="shared" si="4"/>
        <v>235</v>
      </c>
      <c r="BE152" s="10"/>
    </row>
    <row r="153" spans="1:57" ht="11.25">
      <c r="A153" s="20" t="s">
        <v>39</v>
      </c>
      <c r="B153" s="21">
        <v>0</v>
      </c>
      <c r="C153" s="22">
        <v>0</v>
      </c>
      <c r="D153" s="22">
        <v>1</v>
      </c>
      <c r="E153" s="22">
        <v>2</v>
      </c>
      <c r="F153" s="22">
        <v>1</v>
      </c>
      <c r="G153" s="22">
        <v>0</v>
      </c>
      <c r="H153" s="22">
        <v>1</v>
      </c>
      <c r="I153" s="22">
        <v>1</v>
      </c>
      <c r="J153" s="22">
        <v>3</v>
      </c>
      <c r="K153" s="22">
        <v>0</v>
      </c>
      <c r="L153" s="22">
        <v>2</v>
      </c>
      <c r="M153" s="22">
        <v>0</v>
      </c>
      <c r="N153" s="22">
        <v>1</v>
      </c>
      <c r="O153" s="22">
        <v>0</v>
      </c>
      <c r="P153" s="22">
        <v>0</v>
      </c>
      <c r="Q153" s="22">
        <v>0</v>
      </c>
      <c r="R153" s="22">
        <v>3</v>
      </c>
      <c r="S153" s="22">
        <v>1</v>
      </c>
      <c r="T153" s="22">
        <v>0</v>
      </c>
      <c r="U153" s="22">
        <v>0</v>
      </c>
      <c r="V153" s="22">
        <v>1</v>
      </c>
      <c r="W153" s="22">
        <v>3</v>
      </c>
      <c r="X153" s="22">
        <v>2</v>
      </c>
      <c r="Y153" s="22">
        <v>2</v>
      </c>
      <c r="Z153" s="22">
        <v>1</v>
      </c>
      <c r="AA153" s="22">
        <v>1</v>
      </c>
      <c r="AB153" s="22">
        <v>1</v>
      </c>
      <c r="AC153" s="22">
        <v>0</v>
      </c>
      <c r="AD153" s="22">
        <v>2</v>
      </c>
      <c r="AE153" s="22">
        <v>0</v>
      </c>
      <c r="AF153" s="22">
        <v>1</v>
      </c>
      <c r="AG153" s="22">
        <v>0</v>
      </c>
      <c r="AH153" s="22">
        <v>2</v>
      </c>
      <c r="AI153" s="22">
        <v>1</v>
      </c>
      <c r="AJ153" s="22">
        <v>4</v>
      </c>
      <c r="AK153" s="22">
        <v>8</v>
      </c>
      <c r="AL153" s="22">
        <v>2</v>
      </c>
      <c r="AM153" s="22">
        <v>2</v>
      </c>
      <c r="AN153" s="22">
        <v>3</v>
      </c>
      <c r="AO153" s="22">
        <v>6</v>
      </c>
      <c r="AP153" s="22">
        <v>1</v>
      </c>
      <c r="AQ153" s="22">
        <v>2</v>
      </c>
      <c r="AR153" s="22">
        <v>1</v>
      </c>
      <c r="AS153" s="22">
        <v>2</v>
      </c>
      <c r="AT153" s="22">
        <v>0</v>
      </c>
      <c r="AU153" s="22">
        <v>2</v>
      </c>
      <c r="AV153" s="22">
        <v>0</v>
      </c>
      <c r="AW153" s="22">
        <v>1</v>
      </c>
      <c r="AX153" s="22">
        <v>1</v>
      </c>
      <c r="AY153" s="22">
        <v>0</v>
      </c>
      <c r="AZ153" s="22">
        <v>0</v>
      </c>
      <c r="BA153" s="22">
        <v>0</v>
      </c>
      <c r="BB153" s="23" t="s">
        <v>12</v>
      </c>
      <c r="BC153" s="19">
        <f t="shared" si="4"/>
        <v>68</v>
      </c>
      <c r="BE153" s="10"/>
    </row>
    <row r="154" spans="1:57" ht="11.25">
      <c r="A154" s="20" t="s">
        <v>40</v>
      </c>
      <c r="B154" s="21">
        <v>0</v>
      </c>
      <c r="C154" s="22">
        <v>0</v>
      </c>
      <c r="D154" s="22">
        <v>1</v>
      </c>
      <c r="E154" s="22">
        <v>2</v>
      </c>
      <c r="F154" s="22">
        <v>2</v>
      </c>
      <c r="G154" s="22">
        <v>5</v>
      </c>
      <c r="H154" s="22">
        <v>0</v>
      </c>
      <c r="I154" s="22">
        <v>1</v>
      </c>
      <c r="J154" s="22">
        <v>52</v>
      </c>
      <c r="K154" s="22">
        <v>3</v>
      </c>
      <c r="L154" s="22">
        <v>0</v>
      </c>
      <c r="M154" s="22">
        <v>1</v>
      </c>
      <c r="N154" s="22">
        <v>0</v>
      </c>
      <c r="O154" s="22">
        <v>1</v>
      </c>
      <c r="P154" s="22">
        <v>3</v>
      </c>
      <c r="Q154" s="22">
        <v>16</v>
      </c>
      <c r="R154" s="22">
        <v>10</v>
      </c>
      <c r="S154" s="22">
        <v>0</v>
      </c>
      <c r="T154" s="22">
        <v>7</v>
      </c>
      <c r="U154" s="22">
        <v>4</v>
      </c>
      <c r="V154" s="22">
        <v>3</v>
      </c>
      <c r="W154" s="22">
        <v>4</v>
      </c>
      <c r="X154" s="22">
        <v>1</v>
      </c>
      <c r="Y154" s="22">
        <v>2</v>
      </c>
      <c r="Z154" s="22">
        <v>3</v>
      </c>
      <c r="AA154" s="22">
        <v>3</v>
      </c>
      <c r="AB154" s="22">
        <v>3</v>
      </c>
      <c r="AC154" s="22">
        <v>0</v>
      </c>
      <c r="AD154" s="22">
        <v>0</v>
      </c>
      <c r="AE154" s="22">
        <v>7</v>
      </c>
      <c r="AF154" s="22">
        <v>6</v>
      </c>
      <c r="AG154" s="22">
        <v>3</v>
      </c>
      <c r="AH154" s="22">
        <v>14</v>
      </c>
      <c r="AI154" s="22">
        <v>3</v>
      </c>
      <c r="AJ154" s="22">
        <v>5</v>
      </c>
      <c r="AK154" s="22">
        <v>1</v>
      </c>
      <c r="AL154" s="22">
        <v>2</v>
      </c>
      <c r="AM154" s="22">
        <v>1</v>
      </c>
      <c r="AN154" s="22">
        <v>3</v>
      </c>
      <c r="AO154" s="22">
        <v>2</v>
      </c>
      <c r="AP154" s="22">
        <v>5</v>
      </c>
      <c r="AQ154" s="22">
        <v>4</v>
      </c>
      <c r="AR154" s="22">
        <v>3</v>
      </c>
      <c r="AS154" s="22">
        <v>1</v>
      </c>
      <c r="AT154" s="22">
        <v>2</v>
      </c>
      <c r="AU154" s="22">
        <v>2</v>
      </c>
      <c r="AV154" s="22">
        <v>1</v>
      </c>
      <c r="AW154" s="22">
        <v>0</v>
      </c>
      <c r="AX154" s="22">
        <v>1</v>
      </c>
      <c r="AY154" s="22">
        <v>1</v>
      </c>
      <c r="AZ154" s="22">
        <v>0</v>
      </c>
      <c r="BA154" s="22">
        <v>1</v>
      </c>
      <c r="BB154" s="23" t="s">
        <v>12</v>
      </c>
      <c r="BC154" s="19">
        <f t="shared" si="4"/>
        <v>195</v>
      </c>
      <c r="BE154" s="10"/>
    </row>
    <row r="155" spans="1:57" ht="11.25">
      <c r="A155" s="20" t="s">
        <v>41</v>
      </c>
      <c r="B155" s="21">
        <v>4</v>
      </c>
      <c r="C155" s="22">
        <v>1</v>
      </c>
      <c r="D155" s="22">
        <v>1</v>
      </c>
      <c r="E155" s="22">
        <v>3</v>
      </c>
      <c r="F155" s="22">
        <v>0</v>
      </c>
      <c r="G155" s="22">
        <v>10</v>
      </c>
      <c r="H155" s="22">
        <v>3</v>
      </c>
      <c r="I155" s="22">
        <v>0</v>
      </c>
      <c r="J155" s="22">
        <v>4</v>
      </c>
      <c r="K155" s="22">
        <v>1</v>
      </c>
      <c r="L155" s="22">
        <v>1</v>
      </c>
      <c r="M155" s="22">
        <v>3</v>
      </c>
      <c r="N155" s="22">
        <v>1</v>
      </c>
      <c r="O155" s="22">
        <v>0</v>
      </c>
      <c r="P155" s="22">
        <v>0</v>
      </c>
      <c r="Q155" s="22">
        <v>1</v>
      </c>
      <c r="R155" s="22">
        <v>7</v>
      </c>
      <c r="S155" s="22">
        <v>5</v>
      </c>
      <c r="T155" s="22">
        <v>18</v>
      </c>
      <c r="U155" s="22">
        <v>15</v>
      </c>
      <c r="V155" s="22">
        <v>17</v>
      </c>
      <c r="W155" s="22">
        <v>4</v>
      </c>
      <c r="X155" s="22">
        <v>0</v>
      </c>
      <c r="Y155" s="22">
        <v>7</v>
      </c>
      <c r="Z155" s="22">
        <v>0</v>
      </c>
      <c r="AA155" s="22">
        <v>2</v>
      </c>
      <c r="AB155" s="22">
        <v>3</v>
      </c>
      <c r="AC155" s="22">
        <v>3</v>
      </c>
      <c r="AD155" s="22">
        <v>2</v>
      </c>
      <c r="AE155" s="22">
        <v>4</v>
      </c>
      <c r="AF155" s="22">
        <v>4</v>
      </c>
      <c r="AG155" s="22">
        <v>2</v>
      </c>
      <c r="AH155" s="22">
        <v>4</v>
      </c>
      <c r="AI155" s="22">
        <v>3</v>
      </c>
      <c r="AJ155" s="22">
        <v>2</v>
      </c>
      <c r="AK155" s="22">
        <v>4</v>
      </c>
      <c r="AL155" s="22">
        <v>2</v>
      </c>
      <c r="AM155" s="22">
        <v>0</v>
      </c>
      <c r="AN155" s="22">
        <v>4</v>
      </c>
      <c r="AO155" s="22">
        <v>0</v>
      </c>
      <c r="AP155" s="22">
        <v>4</v>
      </c>
      <c r="AQ155" s="22">
        <v>3</v>
      </c>
      <c r="AR155" s="22">
        <v>9</v>
      </c>
      <c r="AS155" s="22">
        <v>4</v>
      </c>
      <c r="AT155" s="22">
        <v>0</v>
      </c>
      <c r="AU155" s="22">
        <v>2</v>
      </c>
      <c r="AV155" s="22">
        <v>2</v>
      </c>
      <c r="AW155" s="22">
        <v>2</v>
      </c>
      <c r="AX155" s="22">
        <v>1</v>
      </c>
      <c r="AY155" s="22">
        <v>0</v>
      </c>
      <c r="AZ155" s="22">
        <v>1</v>
      </c>
      <c r="BA155" s="22">
        <v>0</v>
      </c>
      <c r="BB155" s="23" t="s">
        <v>12</v>
      </c>
      <c r="BC155" s="19">
        <f t="shared" si="4"/>
        <v>173</v>
      </c>
      <c r="BE155" s="10"/>
    </row>
    <row r="156" spans="1:57" ht="11.25">
      <c r="A156" s="20" t="s">
        <v>42</v>
      </c>
      <c r="B156" s="21">
        <v>41</v>
      </c>
      <c r="C156" s="22">
        <v>48</v>
      </c>
      <c r="D156" s="22">
        <v>46</v>
      </c>
      <c r="E156" s="22">
        <v>38</v>
      </c>
      <c r="F156" s="22">
        <v>32</v>
      </c>
      <c r="G156" s="22">
        <v>20</v>
      </c>
      <c r="H156" s="22">
        <v>104</v>
      </c>
      <c r="I156" s="22">
        <v>76</v>
      </c>
      <c r="J156" s="22">
        <v>43</v>
      </c>
      <c r="K156" s="22">
        <v>41</v>
      </c>
      <c r="L156" s="22">
        <v>36</v>
      </c>
      <c r="M156" s="22">
        <v>27</v>
      </c>
      <c r="N156" s="22">
        <v>44</v>
      </c>
      <c r="O156" s="22">
        <v>42</v>
      </c>
      <c r="P156" s="22">
        <v>48</v>
      </c>
      <c r="Q156" s="22">
        <v>61</v>
      </c>
      <c r="R156" s="22">
        <v>58</v>
      </c>
      <c r="S156" s="22">
        <v>38</v>
      </c>
      <c r="T156" s="22">
        <v>47</v>
      </c>
      <c r="U156" s="22">
        <v>59</v>
      </c>
      <c r="V156" s="22">
        <v>66</v>
      </c>
      <c r="W156" s="22">
        <v>58</v>
      </c>
      <c r="X156" s="22">
        <v>53</v>
      </c>
      <c r="Y156" s="22">
        <v>55</v>
      </c>
      <c r="Z156" s="22">
        <v>51</v>
      </c>
      <c r="AA156" s="22">
        <v>67</v>
      </c>
      <c r="AB156" s="22">
        <v>72</v>
      </c>
      <c r="AC156" s="22">
        <v>91</v>
      </c>
      <c r="AD156" s="22">
        <v>88</v>
      </c>
      <c r="AE156" s="22">
        <v>113</v>
      </c>
      <c r="AF156" s="22">
        <v>88</v>
      </c>
      <c r="AG156" s="22">
        <v>94</v>
      </c>
      <c r="AH156" s="22">
        <v>94</v>
      </c>
      <c r="AI156" s="22">
        <v>93</v>
      </c>
      <c r="AJ156" s="22">
        <v>48</v>
      </c>
      <c r="AK156" s="22">
        <v>59</v>
      </c>
      <c r="AL156" s="22">
        <v>50</v>
      </c>
      <c r="AM156" s="22">
        <v>45</v>
      </c>
      <c r="AN156" s="22">
        <v>18</v>
      </c>
      <c r="AO156" s="22">
        <v>31</v>
      </c>
      <c r="AP156" s="22">
        <v>26</v>
      </c>
      <c r="AQ156" s="22">
        <v>48</v>
      </c>
      <c r="AR156" s="22">
        <v>47</v>
      </c>
      <c r="AS156" s="22">
        <v>53</v>
      </c>
      <c r="AT156" s="22">
        <v>38</v>
      </c>
      <c r="AU156" s="22">
        <v>49</v>
      </c>
      <c r="AV156" s="22">
        <v>48</v>
      </c>
      <c r="AW156" s="22">
        <v>46</v>
      </c>
      <c r="AX156" s="22">
        <v>52</v>
      </c>
      <c r="AY156" s="22">
        <v>52</v>
      </c>
      <c r="AZ156" s="22">
        <v>48</v>
      </c>
      <c r="BA156" s="22">
        <v>52</v>
      </c>
      <c r="BB156" s="23" t="s">
        <v>12</v>
      </c>
      <c r="BC156" s="19">
        <f t="shared" si="4"/>
        <v>2842</v>
      </c>
      <c r="BE156" s="10"/>
    </row>
    <row r="157" spans="1:57" ht="11.25">
      <c r="A157" s="20" t="s">
        <v>43</v>
      </c>
      <c r="B157" s="21">
        <v>13</v>
      </c>
      <c r="C157" s="22">
        <v>20</v>
      </c>
      <c r="D157" s="22">
        <v>17</v>
      </c>
      <c r="E157" s="22">
        <v>2</v>
      </c>
      <c r="F157" s="22">
        <v>13</v>
      </c>
      <c r="G157" s="22">
        <v>13</v>
      </c>
      <c r="H157" s="22">
        <v>8</v>
      </c>
      <c r="I157" s="22">
        <v>20</v>
      </c>
      <c r="J157" s="22">
        <v>8</v>
      </c>
      <c r="K157" s="22">
        <v>29</v>
      </c>
      <c r="L157" s="22">
        <v>21</v>
      </c>
      <c r="M157" s="22">
        <v>24</v>
      </c>
      <c r="N157" s="22">
        <v>43</v>
      </c>
      <c r="O157" s="22">
        <v>18</v>
      </c>
      <c r="P157" s="22">
        <v>17</v>
      </c>
      <c r="Q157" s="22">
        <v>10</v>
      </c>
      <c r="R157" s="22">
        <v>6</v>
      </c>
      <c r="S157" s="22">
        <v>6</v>
      </c>
      <c r="T157" s="22">
        <v>7</v>
      </c>
      <c r="U157" s="22">
        <v>3</v>
      </c>
      <c r="V157" s="22">
        <v>20</v>
      </c>
      <c r="W157" s="22">
        <v>0</v>
      </c>
      <c r="X157" s="22">
        <v>1</v>
      </c>
      <c r="Y157" s="22">
        <v>10</v>
      </c>
      <c r="Z157" s="22">
        <v>1</v>
      </c>
      <c r="AA157" s="22">
        <v>13</v>
      </c>
      <c r="AB157" s="22">
        <v>30</v>
      </c>
      <c r="AC157" s="22">
        <v>28</v>
      </c>
      <c r="AD157" s="22">
        <v>4</v>
      </c>
      <c r="AE157" s="22">
        <v>0</v>
      </c>
      <c r="AF157" s="22">
        <v>17</v>
      </c>
      <c r="AG157" s="22">
        <v>8</v>
      </c>
      <c r="AH157" s="22">
        <v>41</v>
      </c>
      <c r="AI157" s="22">
        <v>26</v>
      </c>
      <c r="AJ157" s="22">
        <v>24</v>
      </c>
      <c r="AK157" s="22">
        <v>18</v>
      </c>
      <c r="AL157" s="22">
        <v>43</v>
      </c>
      <c r="AM157" s="22">
        <v>4</v>
      </c>
      <c r="AN157" s="22">
        <v>4</v>
      </c>
      <c r="AO157" s="22">
        <v>15</v>
      </c>
      <c r="AP157" s="22">
        <v>13</v>
      </c>
      <c r="AQ157" s="22">
        <v>18</v>
      </c>
      <c r="AR157" s="22">
        <v>12</v>
      </c>
      <c r="AS157" s="22">
        <v>21</v>
      </c>
      <c r="AT157" s="22">
        <v>3</v>
      </c>
      <c r="AU157" s="22">
        <v>9</v>
      </c>
      <c r="AV157" s="22">
        <v>10</v>
      </c>
      <c r="AW157" s="22">
        <v>1</v>
      </c>
      <c r="AX157" s="22">
        <v>5</v>
      </c>
      <c r="AY157" s="22">
        <v>6</v>
      </c>
      <c r="AZ157" s="22">
        <v>0</v>
      </c>
      <c r="BA157" s="22">
        <v>2</v>
      </c>
      <c r="BB157" s="23" t="s">
        <v>12</v>
      </c>
      <c r="BC157" s="19">
        <f t="shared" si="4"/>
        <v>705</v>
      </c>
      <c r="BE157" s="10"/>
    </row>
    <row r="158" spans="1:57" ht="11.25">
      <c r="A158" s="20" t="s">
        <v>44</v>
      </c>
      <c r="B158" s="21">
        <v>0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22">
        <v>0</v>
      </c>
      <c r="AJ158" s="22">
        <v>0</v>
      </c>
      <c r="AK158" s="22">
        <v>0</v>
      </c>
      <c r="AL158" s="22">
        <v>0</v>
      </c>
      <c r="AM158" s="22">
        <v>0</v>
      </c>
      <c r="AN158" s="22">
        <v>0</v>
      </c>
      <c r="AO158" s="22">
        <v>0</v>
      </c>
      <c r="AP158" s="22">
        <v>0</v>
      </c>
      <c r="AQ158" s="22">
        <v>0</v>
      </c>
      <c r="AR158" s="22">
        <v>0</v>
      </c>
      <c r="AS158" s="22">
        <v>0</v>
      </c>
      <c r="AT158" s="22">
        <v>0</v>
      </c>
      <c r="AU158" s="22">
        <v>0</v>
      </c>
      <c r="AV158" s="22">
        <v>0</v>
      </c>
      <c r="AW158" s="22">
        <v>0</v>
      </c>
      <c r="AX158" s="22">
        <v>0</v>
      </c>
      <c r="AY158" s="22">
        <v>0</v>
      </c>
      <c r="AZ158" s="22">
        <v>0</v>
      </c>
      <c r="BA158" s="22">
        <v>0</v>
      </c>
      <c r="BB158" s="23" t="s">
        <v>12</v>
      </c>
      <c r="BC158" s="19">
        <f t="shared" si="4"/>
        <v>0</v>
      </c>
      <c r="BE158" s="10"/>
    </row>
    <row r="159" spans="1:57" ht="11.25">
      <c r="A159" s="20" t="s">
        <v>45</v>
      </c>
      <c r="B159" s="21">
        <v>0</v>
      </c>
      <c r="C159" s="22">
        <v>0</v>
      </c>
      <c r="D159" s="22">
        <v>0</v>
      </c>
      <c r="E159" s="22">
        <v>2</v>
      </c>
      <c r="F159" s="22">
        <v>1</v>
      </c>
      <c r="G159" s="22">
        <v>2</v>
      </c>
      <c r="H159" s="22">
        <v>2</v>
      </c>
      <c r="I159" s="22">
        <v>1</v>
      </c>
      <c r="J159" s="22">
        <v>2</v>
      </c>
      <c r="K159" s="22">
        <v>2</v>
      </c>
      <c r="L159" s="22">
        <v>2</v>
      </c>
      <c r="M159" s="22">
        <v>2</v>
      </c>
      <c r="N159" s="22">
        <v>3</v>
      </c>
      <c r="O159" s="22">
        <v>0</v>
      </c>
      <c r="P159" s="22">
        <v>2</v>
      </c>
      <c r="Q159" s="22">
        <v>2</v>
      </c>
      <c r="R159" s="22">
        <v>1</v>
      </c>
      <c r="S159" s="22">
        <v>0</v>
      </c>
      <c r="T159" s="22">
        <v>3</v>
      </c>
      <c r="U159" s="22">
        <v>1</v>
      </c>
      <c r="V159" s="22">
        <v>2</v>
      </c>
      <c r="W159" s="22">
        <v>1</v>
      </c>
      <c r="X159" s="22">
        <v>2</v>
      </c>
      <c r="Y159" s="22">
        <v>1</v>
      </c>
      <c r="Z159" s="22">
        <v>10</v>
      </c>
      <c r="AA159" s="22">
        <v>9</v>
      </c>
      <c r="AB159" s="22">
        <v>6</v>
      </c>
      <c r="AC159" s="22">
        <v>9</v>
      </c>
      <c r="AD159" s="22">
        <v>3</v>
      </c>
      <c r="AE159" s="22">
        <v>2</v>
      </c>
      <c r="AF159" s="22">
        <v>4</v>
      </c>
      <c r="AG159" s="22">
        <v>4</v>
      </c>
      <c r="AH159" s="22">
        <v>5</v>
      </c>
      <c r="AI159" s="22">
        <v>3</v>
      </c>
      <c r="AJ159" s="22">
        <v>5</v>
      </c>
      <c r="AK159" s="22">
        <v>5</v>
      </c>
      <c r="AL159" s="22">
        <v>8</v>
      </c>
      <c r="AM159" s="22">
        <v>1</v>
      </c>
      <c r="AN159" s="22">
        <v>5</v>
      </c>
      <c r="AO159" s="22">
        <v>4</v>
      </c>
      <c r="AP159" s="22">
        <v>3</v>
      </c>
      <c r="AQ159" s="22">
        <v>3</v>
      </c>
      <c r="AR159" s="22">
        <v>1</v>
      </c>
      <c r="AS159" s="22">
        <v>2</v>
      </c>
      <c r="AT159" s="22">
        <v>4</v>
      </c>
      <c r="AU159" s="22">
        <v>2</v>
      </c>
      <c r="AV159" s="22">
        <v>5</v>
      </c>
      <c r="AW159" s="22">
        <v>2</v>
      </c>
      <c r="AX159" s="22">
        <v>6</v>
      </c>
      <c r="AY159" s="22">
        <v>3</v>
      </c>
      <c r="AZ159" s="22">
        <v>2</v>
      </c>
      <c r="BA159" s="22">
        <v>0</v>
      </c>
      <c r="BB159" s="23" t="s">
        <v>12</v>
      </c>
      <c r="BC159" s="19">
        <f t="shared" si="4"/>
        <v>150</v>
      </c>
      <c r="BE159" s="10"/>
    </row>
    <row r="160" spans="1:57" ht="22.5">
      <c r="A160" s="20" t="s">
        <v>46</v>
      </c>
      <c r="B160" s="21">
        <v>9</v>
      </c>
      <c r="C160" s="22">
        <v>8</v>
      </c>
      <c r="D160" s="22">
        <v>13</v>
      </c>
      <c r="E160" s="22">
        <v>17</v>
      </c>
      <c r="F160" s="22">
        <v>11</v>
      </c>
      <c r="G160" s="22">
        <v>7</v>
      </c>
      <c r="H160" s="22">
        <v>12</v>
      </c>
      <c r="I160" s="22">
        <v>25</v>
      </c>
      <c r="J160" s="22">
        <v>14</v>
      </c>
      <c r="K160" s="22">
        <v>9</v>
      </c>
      <c r="L160" s="22">
        <v>8</v>
      </c>
      <c r="M160" s="22">
        <v>23</v>
      </c>
      <c r="N160" s="22">
        <v>16</v>
      </c>
      <c r="O160" s="22">
        <v>23</v>
      </c>
      <c r="P160" s="22">
        <v>9</v>
      </c>
      <c r="Q160" s="22">
        <v>21</v>
      </c>
      <c r="R160" s="22">
        <v>8</v>
      </c>
      <c r="S160" s="22">
        <v>7</v>
      </c>
      <c r="T160" s="22">
        <v>24</v>
      </c>
      <c r="U160" s="22">
        <v>29</v>
      </c>
      <c r="V160" s="22">
        <v>25</v>
      </c>
      <c r="W160" s="22">
        <v>44</v>
      </c>
      <c r="X160" s="22">
        <v>23</v>
      </c>
      <c r="Y160" s="22">
        <v>23</v>
      </c>
      <c r="Z160" s="22">
        <v>20</v>
      </c>
      <c r="AA160" s="22">
        <v>24</v>
      </c>
      <c r="AB160" s="22">
        <v>16</v>
      </c>
      <c r="AC160" s="22">
        <v>25</v>
      </c>
      <c r="AD160" s="22">
        <v>32</v>
      </c>
      <c r="AE160" s="22">
        <v>28</v>
      </c>
      <c r="AF160" s="22">
        <v>27</v>
      </c>
      <c r="AG160" s="22">
        <v>54</v>
      </c>
      <c r="AH160" s="22">
        <v>97</v>
      </c>
      <c r="AI160" s="22">
        <v>40</v>
      </c>
      <c r="AJ160" s="22">
        <v>26</v>
      </c>
      <c r="AK160" s="22">
        <v>29</v>
      </c>
      <c r="AL160" s="22">
        <v>27</v>
      </c>
      <c r="AM160" s="22">
        <v>19</v>
      </c>
      <c r="AN160" s="22">
        <v>11</v>
      </c>
      <c r="AO160" s="22">
        <v>16</v>
      </c>
      <c r="AP160" s="22">
        <v>10</v>
      </c>
      <c r="AQ160" s="22">
        <v>11</v>
      </c>
      <c r="AR160" s="22">
        <v>11</v>
      </c>
      <c r="AS160" s="22">
        <v>11</v>
      </c>
      <c r="AT160" s="22">
        <v>13</v>
      </c>
      <c r="AU160" s="22">
        <v>5</v>
      </c>
      <c r="AV160" s="22">
        <v>9</v>
      </c>
      <c r="AW160" s="22">
        <v>12</v>
      </c>
      <c r="AX160" s="22">
        <v>10</v>
      </c>
      <c r="AY160" s="22">
        <v>16</v>
      </c>
      <c r="AZ160" s="22">
        <v>6</v>
      </c>
      <c r="BA160" s="22">
        <v>18</v>
      </c>
      <c r="BB160" s="23" t="s">
        <v>12</v>
      </c>
      <c r="BC160" s="19">
        <f t="shared" si="4"/>
        <v>1031</v>
      </c>
      <c r="BE160" s="10"/>
    </row>
    <row r="161" spans="1:57" ht="22.5">
      <c r="A161" s="20" t="s">
        <v>47</v>
      </c>
      <c r="B161" s="21">
        <v>22</v>
      </c>
      <c r="C161" s="22">
        <v>1</v>
      </c>
      <c r="D161" s="22">
        <v>0</v>
      </c>
      <c r="E161" s="22">
        <v>0</v>
      </c>
      <c r="F161" s="22">
        <v>1</v>
      </c>
      <c r="G161" s="22">
        <v>1</v>
      </c>
      <c r="H161" s="22">
        <v>1</v>
      </c>
      <c r="I161" s="22">
        <v>1</v>
      </c>
      <c r="J161" s="22">
        <v>1</v>
      </c>
      <c r="K161" s="22">
        <v>2</v>
      </c>
      <c r="L161" s="22">
        <v>0</v>
      </c>
      <c r="M161" s="22">
        <v>2</v>
      </c>
      <c r="N161" s="22">
        <v>0</v>
      </c>
      <c r="O161" s="22">
        <v>3</v>
      </c>
      <c r="P161" s="22">
        <v>0</v>
      </c>
      <c r="Q161" s="22">
        <v>2</v>
      </c>
      <c r="R161" s="22">
        <v>0</v>
      </c>
      <c r="S161" s="22">
        <v>4</v>
      </c>
      <c r="T161" s="22">
        <v>2</v>
      </c>
      <c r="U161" s="22">
        <v>3</v>
      </c>
      <c r="V161" s="22">
        <v>2</v>
      </c>
      <c r="W161" s="22">
        <v>0</v>
      </c>
      <c r="X161" s="22">
        <v>0</v>
      </c>
      <c r="Y161" s="22">
        <v>0</v>
      </c>
      <c r="Z161" s="22">
        <v>0</v>
      </c>
      <c r="AA161" s="22">
        <v>3</v>
      </c>
      <c r="AB161" s="22">
        <v>5</v>
      </c>
      <c r="AC161" s="22">
        <v>6</v>
      </c>
      <c r="AD161" s="22">
        <v>4</v>
      </c>
      <c r="AE161" s="22">
        <v>3</v>
      </c>
      <c r="AF161" s="22">
        <v>0</v>
      </c>
      <c r="AG161" s="22">
        <v>0</v>
      </c>
      <c r="AH161" s="22">
        <v>2</v>
      </c>
      <c r="AI161" s="22">
        <v>2</v>
      </c>
      <c r="AJ161" s="22">
        <v>2</v>
      </c>
      <c r="AK161" s="22">
        <v>2</v>
      </c>
      <c r="AL161" s="22">
        <v>2</v>
      </c>
      <c r="AM161" s="22">
        <v>4</v>
      </c>
      <c r="AN161" s="22">
        <v>3</v>
      </c>
      <c r="AO161" s="22">
        <v>4</v>
      </c>
      <c r="AP161" s="22">
        <v>0</v>
      </c>
      <c r="AQ161" s="22">
        <v>2</v>
      </c>
      <c r="AR161" s="22">
        <v>0</v>
      </c>
      <c r="AS161" s="22">
        <v>0</v>
      </c>
      <c r="AT161" s="22">
        <v>1</v>
      </c>
      <c r="AU161" s="22">
        <v>0</v>
      </c>
      <c r="AV161" s="22">
        <v>3</v>
      </c>
      <c r="AW161" s="22">
        <v>0</v>
      </c>
      <c r="AX161" s="22">
        <v>3</v>
      </c>
      <c r="AY161" s="22">
        <v>0</v>
      </c>
      <c r="AZ161" s="22">
        <v>4</v>
      </c>
      <c r="BA161" s="22">
        <v>2</v>
      </c>
      <c r="BB161" s="23" t="s">
        <v>12</v>
      </c>
      <c r="BC161" s="19">
        <f t="shared" si="4"/>
        <v>105</v>
      </c>
      <c r="BE161" s="10"/>
    </row>
    <row r="162" spans="1:57" ht="11.25">
      <c r="A162" s="20" t="s">
        <v>48</v>
      </c>
      <c r="B162" s="21">
        <v>7</v>
      </c>
      <c r="C162" s="22">
        <v>12</v>
      </c>
      <c r="D162" s="22">
        <v>14</v>
      </c>
      <c r="E162" s="22">
        <v>18</v>
      </c>
      <c r="F162" s="22">
        <v>15</v>
      </c>
      <c r="G162" s="22">
        <v>11</v>
      </c>
      <c r="H162" s="22">
        <v>10</v>
      </c>
      <c r="I162" s="22">
        <v>5</v>
      </c>
      <c r="J162" s="22">
        <v>11</v>
      </c>
      <c r="K162" s="22">
        <v>3</v>
      </c>
      <c r="L162" s="22">
        <v>7</v>
      </c>
      <c r="M162" s="22">
        <v>12</v>
      </c>
      <c r="N162" s="22">
        <v>15</v>
      </c>
      <c r="O162" s="22">
        <v>10</v>
      </c>
      <c r="P162" s="22">
        <v>16</v>
      </c>
      <c r="Q162" s="22">
        <v>12</v>
      </c>
      <c r="R162" s="22">
        <v>13</v>
      </c>
      <c r="S162" s="22">
        <v>14</v>
      </c>
      <c r="T162" s="22">
        <v>11</v>
      </c>
      <c r="U162" s="22">
        <v>8</v>
      </c>
      <c r="V162" s="22">
        <v>16</v>
      </c>
      <c r="W162" s="22">
        <v>20</v>
      </c>
      <c r="X162" s="22">
        <v>22</v>
      </c>
      <c r="Y162" s="22">
        <v>26</v>
      </c>
      <c r="Z162" s="22">
        <v>10</v>
      </c>
      <c r="AA162" s="22">
        <v>19</v>
      </c>
      <c r="AB162" s="22">
        <v>12</v>
      </c>
      <c r="AC162" s="22">
        <v>13</v>
      </c>
      <c r="AD162" s="22">
        <v>11</v>
      </c>
      <c r="AE162" s="22">
        <v>10</v>
      </c>
      <c r="AF162" s="22">
        <v>8</v>
      </c>
      <c r="AG162" s="22">
        <v>8</v>
      </c>
      <c r="AH162" s="22">
        <v>8</v>
      </c>
      <c r="AI162" s="22">
        <v>8</v>
      </c>
      <c r="AJ162" s="22">
        <v>16</v>
      </c>
      <c r="AK162" s="22">
        <v>11</v>
      </c>
      <c r="AL162" s="22">
        <v>9</v>
      </c>
      <c r="AM162" s="22">
        <v>8</v>
      </c>
      <c r="AN162" s="22">
        <v>7</v>
      </c>
      <c r="AO162" s="22">
        <v>2</v>
      </c>
      <c r="AP162" s="22">
        <v>0</v>
      </c>
      <c r="AQ162" s="22">
        <v>5</v>
      </c>
      <c r="AR162" s="22">
        <v>12</v>
      </c>
      <c r="AS162" s="22">
        <v>3</v>
      </c>
      <c r="AT162" s="22">
        <v>5</v>
      </c>
      <c r="AU162" s="22">
        <v>2</v>
      </c>
      <c r="AV162" s="22">
        <v>2</v>
      </c>
      <c r="AW162" s="22">
        <v>10</v>
      </c>
      <c r="AX162" s="22">
        <v>13</v>
      </c>
      <c r="AY162" s="22">
        <v>6</v>
      </c>
      <c r="AZ162" s="22">
        <v>1</v>
      </c>
      <c r="BA162" s="22">
        <v>1</v>
      </c>
      <c r="BB162" s="23" t="s">
        <v>12</v>
      </c>
      <c r="BC162" s="19">
        <f t="shared" si="4"/>
        <v>528</v>
      </c>
      <c r="BE162" s="10"/>
    </row>
    <row r="163" spans="1:57" ht="11.25">
      <c r="A163" s="20" t="s">
        <v>49</v>
      </c>
      <c r="B163" s="21">
        <v>4</v>
      </c>
      <c r="C163" s="22">
        <v>6</v>
      </c>
      <c r="D163" s="22">
        <v>6</v>
      </c>
      <c r="E163" s="22">
        <v>7</v>
      </c>
      <c r="F163" s="22">
        <v>0</v>
      </c>
      <c r="G163" s="22">
        <v>7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4</v>
      </c>
      <c r="R163" s="22">
        <v>0</v>
      </c>
      <c r="S163" s="22">
        <v>1</v>
      </c>
      <c r="T163" s="22">
        <v>1</v>
      </c>
      <c r="U163" s="22">
        <v>4</v>
      </c>
      <c r="V163" s="22">
        <v>5</v>
      </c>
      <c r="W163" s="22">
        <v>5</v>
      </c>
      <c r="X163" s="22">
        <v>1</v>
      </c>
      <c r="Y163" s="22">
        <v>4</v>
      </c>
      <c r="Z163" s="22">
        <v>0</v>
      </c>
      <c r="AA163" s="22">
        <v>2</v>
      </c>
      <c r="AB163" s="22">
        <v>4</v>
      </c>
      <c r="AC163" s="22">
        <v>8</v>
      </c>
      <c r="AD163" s="22">
        <v>8</v>
      </c>
      <c r="AE163" s="22">
        <v>5</v>
      </c>
      <c r="AF163" s="22">
        <v>1</v>
      </c>
      <c r="AG163" s="22">
        <v>3</v>
      </c>
      <c r="AH163" s="22">
        <v>7</v>
      </c>
      <c r="AI163" s="22">
        <v>1</v>
      </c>
      <c r="AJ163" s="22">
        <v>6</v>
      </c>
      <c r="AK163" s="22">
        <v>3</v>
      </c>
      <c r="AL163" s="22">
        <v>10</v>
      </c>
      <c r="AM163" s="22">
        <v>9</v>
      </c>
      <c r="AN163" s="22">
        <v>4</v>
      </c>
      <c r="AO163" s="22">
        <v>5</v>
      </c>
      <c r="AP163" s="22">
        <v>2</v>
      </c>
      <c r="AQ163" s="22">
        <v>3</v>
      </c>
      <c r="AR163" s="22">
        <v>5</v>
      </c>
      <c r="AS163" s="22">
        <v>1</v>
      </c>
      <c r="AT163" s="22">
        <v>5</v>
      </c>
      <c r="AU163" s="22">
        <v>0</v>
      </c>
      <c r="AV163" s="22">
        <v>6</v>
      </c>
      <c r="AW163" s="22">
        <v>8</v>
      </c>
      <c r="AX163" s="22">
        <v>5</v>
      </c>
      <c r="AY163" s="22">
        <v>7</v>
      </c>
      <c r="AZ163" s="22">
        <v>0</v>
      </c>
      <c r="BA163" s="22">
        <v>4</v>
      </c>
      <c r="BB163" s="23" t="s">
        <v>12</v>
      </c>
      <c r="BC163" s="19">
        <f t="shared" si="4"/>
        <v>177</v>
      </c>
      <c r="BE163" s="10"/>
    </row>
    <row r="164" spans="1:57" ht="11.25">
      <c r="A164" s="20" t="s">
        <v>50</v>
      </c>
      <c r="B164" s="21">
        <v>0</v>
      </c>
      <c r="C164" s="22">
        <v>0</v>
      </c>
      <c r="D164" s="22">
        <v>4</v>
      </c>
      <c r="E164" s="22">
        <v>2</v>
      </c>
      <c r="F164" s="22">
        <v>2</v>
      </c>
      <c r="G164" s="22">
        <v>5</v>
      </c>
      <c r="H164" s="22">
        <v>2</v>
      </c>
      <c r="I164" s="22">
        <v>0</v>
      </c>
      <c r="J164" s="22">
        <v>4</v>
      </c>
      <c r="K164" s="22">
        <v>7</v>
      </c>
      <c r="L164" s="22">
        <v>4</v>
      </c>
      <c r="M164" s="22">
        <v>1</v>
      </c>
      <c r="N164" s="22">
        <v>2</v>
      </c>
      <c r="O164" s="22">
        <v>10</v>
      </c>
      <c r="P164" s="22">
        <v>16</v>
      </c>
      <c r="Q164" s="22">
        <v>6</v>
      </c>
      <c r="R164" s="22">
        <v>0</v>
      </c>
      <c r="S164" s="22">
        <v>1</v>
      </c>
      <c r="T164" s="22">
        <v>1</v>
      </c>
      <c r="U164" s="22">
        <v>1</v>
      </c>
      <c r="V164" s="22">
        <v>3</v>
      </c>
      <c r="W164" s="22">
        <v>3</v>
      </c>
      <c r="X164" s="22">
        <v>0</v>
      </c>
      <c r="Y164" s="22">
        <v>1</v>
      </c>
      <c r="Z164" s="22">
        <v>4</v>
      </c>
      <c r="AA164" s="22">
        <v>4</v>
      </c>
      <c r="AB164" s="22">
        <v>2</v>
      </c>
      <c r="AC164" s="22">
        <v>4</v>
      </c>
      <c r="AD164" s="22">
        <v>2</v>
      </c>
      <c r="AE164" s="22">
        <v>5</v>
      </c>
      <c r="AF164" s="22">
        <v>3</v>
      </c>
      <c r="AG164" s="22">
        <v>0</v>
      </c>
      <c r="AH164" s="22">
        <v>1</v>
      </c>
      <c r="AI164" s="22">
        <v>0</v>
      </c>
      <c r="AJ164" s="22">
        <v>0</v>
      </c>
      <c r="AK164" s="22">
        <v>5</v>
      </c>
      <c r="AL164" s="22">
        <v>4</v>
      </c>
      <c r="AM164" s="22">
        <v>4</v>
      </c>
      <c r="AN164" s="22">
        <v>0</v>
      </c>
      <c r="AO164" s="22">
        <v>4</v>
      </c>
      <c r="AP164" s="22">
        <v>0</v>
      </c>
      <c r="AQ164" s="22">
        <v>0</v>
      </c>
      <c r="AR164" s="22">
        <v>3</v>
      </c>
      <c r="AS164" s="22">
        <v>1</v>
      </c>
      <c r="AT164" s="22">
        <v>1</v>
      </c>
      <c r="AU164" s="22">
        <v>1</v>
      </c>
      <c r="AV164" s="22">
        <v>3</v>
      </c>
      <c r="AW164" s="22">
        <v>2</v>
      </c>
      <c r="AX164" s="22">
        <v>2</v>
      </c>
      <c r="AY164" s="22">
        <v>1</v>
      </c>
      <c r="AZ164" s="22">
        <v>2</v>
      </c>
      <c r="BA164" s="22">
        <v>0</v>
      </c>
      <c r="BB164" s="23" t="s">
        <v>12</v>
      </c>
      <c r="BC164" s="19">
        <f t="shared" si="4"/>
        <v>133</v>
      </c>
      <c r="BE164" s="10"/>
    </row>
    <row r="165" spans="1:57" ht="12" thickBot="1">
      <c r="A165" s="24" t="s">
        <v>51</v>
      </c>
      <c r="B165" s="25">
        <v>33</v>
      </c>
      <c r="C165" s="26">
        <v>40</v>
      </c>
      <c r="D165" s="26">
        <v>27</v>
      </c>
      <c r="E165" s="26">
        <v>47</v>
      </c>
      <c r="F165" s="26">
        <v>26</v>
      </c>
      <c r="G165" s="26">
        <v>56</v>
      </c>
      <c r="H165" s="26">
        <v>49</v>
      </c>
      <c r="I165" s="26">
        <v>37</v>
      </c>
      <c r="J165" s="26">
        <v>45</v>
      </c>
      <c r="K165" s="26">
        <v>45</v>
      </c>
      <c r="L165" s="26">
        <v>42</v>
      </c>
      <c r="M165" s="26">
        <v>49</v>
      </c>
      <c r="N165" s="26">
        <v>43</v>
      </c>
      <c r="O165" s="26">
        <v>57</v>
      </c>
      <c r="P165" s="26">
        <v>78</v>
      </c>
      <c r="Q165" s="26">
        <v>39</v>
      </c>
      <c r="R165" s="26">
        <v>39</v>
      </c>
      <c r="S165" s="26">
        <v>21</v>
      </c>
      <c r="T165" s="26">
        <v>33</v>
      </c>
      <c r="U165" s="26">
        <v>16</v>
      </c>
      <c r="V165" s="26">
        <v>16</v>
      </c>
      <c r="W165" s="26">
        <v>22</v>
      </c>
      <c r="X165" s="26">
        <v>31</v>
      </c>
      <c r="Y165" s="26">
        <v>28</v>
      </c>
      <c r="Z165" s="26">
        <v>33</v>
      </c>
      <c r="AA165" s="26">
        <v>62</v>
      </c>
      <c r="AB165" s="26">
        <v>43</v>
      </c>
      <c r="AC165" s="26">
        <v>46</v>
      </c>
      <c r="AD165" s="26">
        <v>34</v>
      </c>
      <c r="AE165" s="26">
        <v>36</v>
      </c>
      <c r="AF165" s="26">
        <v>27</v>
      </c>
      <c r="AG165" s="26">
        <v>44</v>
      </c>
      <c r="AH165" s="26">
        <v>65</v>
      </c>
      <c r="AI165" s="26">
        <v>46</v>
      </c>
      <c r="AJ165" s="26">
        <v>36</v>
      </c>
      <c r="AK165" s="26">
        <v>28</v>
      </c>
      <c r="AL165" s="26">
        <v>43</v>
      </c>
      <c r="AM165" s="26">
        <v>16</v>
      </c>
      <c r="AN165" s="26">
        <v>26</v>
      </c>
      <c r="AO165" s="26">
        <v>37</v>
      </c>
      <c r="AP165" s="26">
        <v>53</v>
      </c>
      <c r="AQ165" s="26">
        <v>28</v>
      </c>
      <c r="AR165" s="26">
        <v>36</v>
      </c>
      <c r="AS165" s="26">
        <v>44</v>
      </c>
      <c r="AT165" s="26">
        <v>44</v>
      </c>
      <c r="AU165" s="26">
        <v>77</v>
      </c>
      <c r="AV165" s="26">
        <v>80</v>
      </c>
      <c r="AW165" s="26">
        <v>83</v>
      </c>
      <c r="AX165" s="26">
        <v>64</v>
      </c>
      <c r="AY165" s="26">
        <v>37</v>
      </c>
      <c r="AZ165" s="26">
        <v>44</v>
      </c>
      <c r="BA165" s="26">
        <v>43</v>
      </c>
      <c r="BB165" s="27" t="s">
        <v>12</v>
      </c>
      <c r="BC165" s="39">
        <v>1012</v>
      </c>
      <c r="BD165" s="28"/>
      <c r="BE165" s="29"/>
    </row>
    <row r="166" spans="1:55" ht="12" thickBot="1">
      <c r="A166" s="30" t="s">
        <v>52</v>
      </c>
      <c r="B166" s="31">
        <f aca="true" t="shared" si="5" ref="B166:AG166">SUM(B126:B165)</f>
        <v>613</v>
      </c>
      <c r="C166" s="31">
        <f t="shared" si="5"/>
        <v>536</v>
      </c>
      <c r="D166" s="31">
        <f t="shared" si="5"/>
        <v>515</v>
      </c>
      <c r="E166" s="31">
        <f t="shared" si="5"/>
        <v>567</v>
      </c>
      <c r="F166" s="31">
        <f t="shared" si="5"/>
        <v>602</v>
      </c>
      <c r="G166" s="31">
        <f t="shared" si="5"/>
        <v>626</v>
      </c>
      <c r="H166" s="31">
        <f t="shared" si="5"/>
        <v>699</v>
      </c>
      <c r="I166" s="31">
        <f t="shared" si="5"/>
        <v>698</v>
      </c>
      <c r="J166" s="31">
        <f t="shared" si="5"/>
        <v>708</v>
      </c>
      <c r="K166" s="31">
        <f t="shared" si="5"/>
        <v>726</v>
      </c>
      <c r="L166" s="31">
        <f t="shared" si="5"/>
        <v>711</v>
      </c>
      <c r="M166" s="31">
        <f t="shared" si="5"/>
        <v>722</v>
      </c>
      <c r="N166" s="31">
        <f t="shared" si="5"/>
        <v>660</v>
      </c>
      <c r="O166" s="31">
        <f t="shared" si="5"/>
        <v>652</v>
      </c>
      <c r="P166" s="31">
        <f t="shared" si="5"/>
        <v>743</v>
      </c>
      <c r="Q166" s="31">
        <f t="shared" si="5"/>
        <v>702</v>
      </c>
      <c r="R166" s="31">
        <f t="shared" si="5"/>
        <v>696</v>
      </c>
      <c r="S166" s="31">
        <f t="shared" si="5"/>
        <v>525</v>
      </c>
      <c r="T166" s="31">
        <f t="shared" si="5"/>
        <v>739</v>
      </c>
      <c r="U166" s="31">
        <f t="shared" si="5"/>
        <v>702</v>
      </c>
      <c r="V166" s="31">
        <f t="shared" si="5"/>
        <v>874</v>
      </c>
      <c r="W166" s="31">
        <f t="shared" si="5"/>
        <v>832</v>
      </c>
      <c r="X166" s="31">
        <f t="shared" si="5"/>
        <v>821</v>
      </c>
      <c r="Y166" s="31">
        <f t="shared" si="5"/>
        <v>955</v>
      </c>
      <c r="Z166" s="31">
        <f t="shared" si="5"/>
        <v>755</v>
      </c>
      <c r="AA166" s="31">
        <f t="shared" si="5"/>
        <v>1026</v>
      </c>
      <c r="AB166" s="31">
        <f t="shared" si="5"/>
        <v>903</v>
      </c>
      <c r="AC166" s="31">
        <f t="shared" si="5"/>
        <v>1084</v>
      </c>
      <c r="AD166" s="31">
        <f t="shared" si="5"/>
        <v>954</v>
      </c>
      <c r="AE166" s="31">
        <f t="shared" si="5"/>
        <v>1020</v>
      </c>
      <c r="AF166" s="31">
        <f t="shared" si="5"/>
        <v>788</v>
      </c>
      <c r="AG166" s="31">
        <f t="shared" si="5"/>
        <v>812</v>
      </c>
      <c r="AH166" s="31">
        <f aca="true" t="shared" si="6" ref="AH166:BB166">SUM(AH126:AH165)</f>
        <v>966</v>
      </c>
      <c r="AI166" s="31">
        <f t="shared" si="6"/>
        <v>791</v>
      </c>
      <c r="AJ166" s="31">
        <f t="shared" si="6"/>
        <v>690</v>
      </c>
      <c r="AK166" s="31">
        <f t="shared" si="6"/>
        <v>655</v>
      </c>
      <c r="AL166" s="31">
        <f t="shared" si="6"/>
        <v>780</v>
      </c>
      <c r="AM166" s="31">
        <f t="shared" si="6"/>
        <v>590</v>
      </c>
      <c r="AN166" s="31">
        <f t="shared" si="6"/>
        <v>414</v>
      </c>
      <c r="AO166" s="31">
        <f t="shared" si="6"/>
        <v>556</v>
      </c>
      <c r="AP166" s="31">
        <f t="shared" si="6"/>
        <v>478</v>
      </c>
      <c r="AQ166" s="31">
        <f t="shared" si="6"/>
        <v>551</v>
      </c>
      <c r="AR166" s="31">
        <f t="shared" si="6"/>
        <v>650</v>
      </c>
      <c r="AS166" s="31">
        <f t="shared" si="6"/>
        <v>558</v>
      </c>
      <c r="AT166" s="31">
        <f t="shared" si="6"/>
        <v>544</v>
      </c>
      <c r="AU166" s="31">
        <f t="shared" si="6"/>
        <v>533</v>
      </c>
      <c r="AV166" s="31">
        <f t="shared" si="6"/>
        <v>557</v>
      </c>
      <c r="AW166" s="31">
        <f t="shared" si="6"/>
        <v>592</v>
      </c>
      <c r="AX166" s="31">
        <f t="shared" si="6"/>
        <v>588</v>
      </c>
      <c r="AY166" s="31">
        <f t="shared" si="6"/>
        <v>544</v>
      </c>
      <c r="AZ166" s="31">
        <f t="shared" si="6"/>
        <v>473</v>
      </c>
      <c r="BA166" s="31">
        <f t="shared" si="6"/>
        <v>463</v>
      </c>
      <c r="BB166" s="31">
        <f t="shared" si="6"/>
        <v>0</v>
      </c>
      <c r="BC166" s="100">
        <f>SUM(B166:BB166)</f>
        <v>35939</v>
      </c>
    </row>
    <row r="167" spans="1:55" ht="11.25">
      <c r="A167" s="33" t="s">
        <v>53</v>
      </c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122"/>
      <c r="Q167" s="122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</row>
    <row r="171" spans="1:17" s="4" customFormat="1" ht="11.25">
      <c r="A171" s="8" t="s">
        <v>93</v>
      </c>
      <c r="P171" s="123"/>
      <c r="Q171" s="123"/>
    </row>
    <row r="172" spans="1:4" ht="11.25">
      <c r="A172" s="117"/>
      <c r="B172" s="117"/>
      <c r="C172" s="52"/>
      <c r="D172" s="52"/>
    </row>
    <row r="174" spans="1:56" ht="13.5" customHeight="1">
      <c r="A174" s="118" t="s">
        <v>8</v>
      </c>
      <c r="B174" s="113" t="s">
        <v>9</v>
      </c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</row>
    <row r="175" spans="1:82" ht="15" customHeight="1">
      <c r="A175" s="118"/>
      <c r="B175" s="11">
        <v>1</v>
      </c>
      <c r="C175" s="12">
        <v>2</v>
      </c>
      <c r="D175" s="12">
        <v>3</v>
      </c>
      <c r="E175" s="12">
        <v>4</v>
      </c>
      <c r="F175" s="12">
        <v>5</v>
      </c>
      <c r="G175" s="12">
        <v>6</v>
      </c>
      <c r="H175" s="12">
        <v>7</v>
      </c>
      <c r="I175" s="12">
        <v>8</v>
      </c>
      <c r="J175" s="12">
        <v>9</v>
      </c>
      <c r="K175" s="12">
        <v>10</v>
      </c>
      <c r="L175" s="12">
        <v>11</v>
      </c>
      <c r="M175" s="12">
        <v>12</v>
      </c>
      <c r="N175" s="12">
        <v>13</v>
      </c>
      <c r="O175" s="12">
        <v>14</v>
      </c>
      <c r="P175" s="12">
        <v>15</v>
      </c>
      <c r="Q175" s="12">
        <v>16</v>
      </c>
      <c r="R175" s="12">
        <v>17</v>
      </c>
      <c r="S175" s="12">
        <v>18</v>
      </c>
      <c r="T175" s="12">
        <v>19</v>
      </c>
      <c r="U175" s="12">
        <v>20</v>
      </c>
      <c r="V175" s="12">
        <v>21</v>
      </c>
      <c r="W175" s="12">
        <v>22</v>
      </c>
      <c r="X175" s="12">
        <v>23</v>
      </c>
      <c r="Y175" s="12">
        <v>24</v>
      </c>
      <c r="Z175" s="12">
        <v>25</v>
      </c>
      <c r="AA175" s="12">
        <v>26</v>
      </c>
      <c r="AB175" s="12">
        <v>27</v>
      </c>
      <c r="AC175" s="12">
        <v>28</v>
      </c>
      <c r="AD175" s="12">
        <v>29</v>
      </c>
      <c r="AE175" s="12">
        <v>30</v>
      </c>
      <c r="AF175" s="12">
        <v>31</v>
      </c>
      <c r="AG175" s="12">
        <v>32</v>
      </c>
      <c r="AH175" s="12">
        <v>33</v>
      </c>
      <c r="AI175" s="12">
        <v>34</v>
      </c>
      <c r="AJ175" s="12">
        <v>35</v>
      </c>
      <c r="AK175" s="12">
        <v>36</v>
      </c>
      <c r="AL175" s="12">
        <v>37</v>
      </c>
      <c r="AM175" s="12">
        <v>38</v>
      </c>
      <c r="AN175" s="12">
        <v>39</v>
      </c>
      <c r="AO175" s="12">
        <v>40</v>
      </c>
      <c r="AP175" s="12">
        <v>41</v>
      </c>
      <c r="AQ175" s="12">
        <v>42</v>
      </c>
      <c r="AR175" s="12">
        <v>43</v>
      </c>
      <c r="AS175" s="12">
        <v>44</v>
      </c>
      <c r="AT175" s="12">
        <v>45</v>
      </c>
      <c r="AU175" s="12">
        <v>46</v>
      </c>
      <c r="AV175" s="12">
        <v>47</v>
      </c>
      <c r="AW175" s="12">
        <v>48</v>
      </c>
      <c r="AX175" s="12">
        <v>49</v>
      </c>
      <c r="AY175" s="12">
        <v>50</v>
      </c>
      <c r="AZ175" s="12">
        <v>51</v>
      </c>
      <c r="BA175" s="12">
        <v>52</v>
      </c>
      <c r="BB175" s="13">
        <v>53</v>
      </c>
      <c r="BC175" s="9" t="s">
        <v>10</v>
      </c>
      <c r="CD175" s="10"/>
    </row>
    <row r="176" spans="1:82" ht="15" customHeight="1">
      <c r="A176" s="49" t="s">
        <v>11</v>
      </c>
      <c r="B176" s="16" t="s">
        <v>12</v>
      </c>
      <c r="C176" s="17" t="s">
        <v>12</v>
      </c>
      <c r="D176" s="17" t="s">
        <v>12</v>
      </c>
      <c r="E176" s="17" t="s">
        <v>12</v>
      </c>
      <c r="F176" s="17" t="s">
        <v>12</v>
      </c>
      <c r="G176" s="17" t="s">
        <v>12</v>
      </c>
      <c r="H176" s="17" t="s">
        <v>12</v>
      </c>
      <c r="I176" s="17" t="s">
        <v>12</v>
      </c>
      <c r="J176" s="17" t="s">
        <v>12</v>
      </c>
      <c r="K176" s="17" t="s">
        <v>12</v>
      </c>
      <c r="L176" s="17" t="s">
        <v>12</v>
      </c>
      <c r="M176" s="17" t="s">
        <v>12</v>
      </c>
      <c r="N176" s="17" t="s">
        <v>12</v>
      </c>
      <c r="O176" s="17" t="s">
        <v>12</v>
      </c>
      <c r="P176" s="17" t="s">
        <v>12</v>
      </c>
      <c r="Q176" s="17" t="s">
        <v>12</v>
      </c>
      <c r="R176" s="17" t="s">
        <v>12</v>
      </c>
      <c r="S176" s="17" t="s">
        <v>12</v>
      </c>
      <c r="T176" s="17" t="s">
        <v>12</v>
      </c>
      <c r="U176" s="17" t="s">
        <v>12</v>
      </c>
      <c r="V176" s="17" t="s">
        <v>12</v>
      </c>
      <c r="W176" s="17" t="s">
        <v>12</v>
      </c>
      <c r="X176" s="17" t="s">
        <v>12</v>
      </c>
      <c r="Y176" s="17" t="s">
        <v>12</v>
      </c>
      <c r="Z176" s="17" t="s">
        <v>12</v>
      </c>
      <c r="AA176" s="17" t="s">
        <v>12</v>
      </c>
      <c r="AB176" s="17" t="s">
        <v>12</v>
      </c>
      <c r="AC176" s="17" t="s">
        <v>12</v>
      </c>
      <c r="AD176" s="17" t="s">
        <v>12</v>
      </c>
      <c r="AE176" s="17" t="s">
        <v>12</v>
      </c>
      <c r="AF176" s="17" t="s">
        <v>12</v>
      </c>
      <c r="AG176" s="17" t="s">
        <v>12</v>
      </c>
      <c r="AH176" s="17" t="s">
        <v>12</v>
      </c>
      <c r="AI176" s="17" t="s">
        <v>12</v>
      </c>
      <c r="AJ176" s="17" t="s">
        <v>12</v>
      </c>
      <c r="AK176" s="17" t="s">
        <v>12</v>
      </c>
      <c r="AL176" s="17" t="s">
        <v>12</v>
      </c>
      <c r="AM176" s="17" t="s">
        <v>12</v>
      </c>
      <c r="AN176" s="17" t="s">
        <v>12</v>
      </c>
      <c r="AO176" s="17" t="s">
        <v>12</v>
      </c>
      <c r="AP176" s="17" t="s">
        <v>12</v>
      </c>
      <c r="AQ176" s="17" t="s">
        <v>12</v>
      </c>
      <c r="AR176" s="17" t="s">
        <v>12</v>
      </c>
      <c r="AS176" s="17" t="s">
        <v>12</v>
      </c>
      <c r="AT176" s="17" t="s">
        <v>12</v>
      </c>
      <c r="AU176" s="17" t="s">
        <v>12</v>
      </c>
      <c r="AV176" s="17" t="s">
        <v>12</v>
      </c>
      <c r="AW176" s="17" t="s">
        <v>12</v>
      </c>
      <c r="AX176" s="17" t="s">
        <v>12</v>
      </c>
      <c r="AY176" s="17" t="s">
        <v>12</v>
      </c>
      <c r="AZ176" s="17" t="s">
        <v>12</v>
      </c>
      <c r="BA176" s="17" t="s">
        <v>12</v>
      </c>
      <c r="BB176" s="18" t="s">
        <v>12</v>
      </c>
      <c r="BC176" s="53">
        <f aca="true" t="shared" si="7" ref="BC176:BC215">SUM(B176:BB176)</f>
        <v>0</v>
      </c>
      <c r="CD176" s="10"/>
    </row>
    <row r="177" spans="1:82" ht="11.25">
      <c r="A177" s="49" t="s">
        <v>13</v>
      </c>
      <c r="B177" s="21" t="s">
        <v>12</v>
      </c>
      <c r="C177" s="22" t="s">
        <v>12</v>
      </c>
      <c r="D177" s="22" t="s">
        <v>12</v>
      </c>
      <c r="E177" s="22" t="s">
        <v>12</v>
      </c>
      <c r="F177" s="22" t="s">
        <v>12</v>
      </c>
      <c r="G177" s="22" t="s">
        <v>12</v>
      </c>
      <c r="H177" s="22" t="s">
        <v>12</v>
      </c>
      <c r="I177" s="22" t="s">
        <v>12</v>
      </c>
      <c r="J177" s="17" t="s">
        <v>12</v>
      </c>
      <c r="K177" s="22" t="s">
        <v>12</v>
      </c>
      <c r="L177" s="22" t="s">
        <v>12</v>
      </c>
      <c r="M177" s="22" t="s">
        <v>12</v>
      </c>
      <c r="N177" s="22" t="s">
        <v>12</v>
      </c>
      <c r="O177" s="22" t="s">
        <v>12</v>
      </c>
      <c r="P177" s="22" t="s">
        <v>12</v>
      </c>
      <c r="Q177" s="22" t="s">
        <v>12</v>
      </c>
      <c r="R177" s="22" t="s">
        <v>12</v>
      </c>
      <c r="S177" s="22" t="s">
        <v>12</v>
      </c>
      <c r="T177" s="22" t="s">
        <v>12</v>
      </c>
      <c r="U177" s="22" t="s">
        <v>12</v>
      </c>
      <c r="V177" s="22" t="s">
        <v>12</v>
      </c>
      <c r="W177" s="22" t="s">
        <v>12</v>
      </c>
      <c r="X177" s="22" t="s">
        <v>12</v>
      </c>
      <c r="Y177" s="22" t="s">
        <v>12</v>
      </c>
      <c r="Z177" s="22" t="s">
        <v>12</v>
      </c>
      <c r="AA177" s="22" t="s">
        <v>12</v>
      </c>
      <c r="AB177" s="22" t="s">
        <v>12</v>
      </c>
      <c r="AC177" s="22" t="s">
        <v>12</v>
      </c>
      <c r="AD177" s="22" t="s">
        <v>12</v>
      </c>
      <c r="AE177" s="22" t="s">
        <v>12</v>
      </c>
      <c r="AF177" s="22" t="s">
        <v>12</v>
      </c>
      <c r="AG177" s="22" t="s">
        <v>12</v>
      </c>
      <c r="AH177" s="22" t="s">
        <v>12</v>
      </c>
      <c r="AI177" s="22"/>
      <c r="AJ177" s="22"/>
      <c r="AK177" s="22"/>
      <c r="AL177" s="22" t="s">
        <v>12</v>
      </c>
      <c r="AM177" s="22" t="s">
        <v>12</v>
      </c>
      <c r="AN177" s="22" t="s">
        <v>12</v>
      </c>
      <c r="AO177" s="22" t="s">
        <v>12</v>
      </c>
      <c r="AP177" s="22" t="s">
        <v>12</v>
      </c>
      <c r="AQ177" s="22" t="s">
        <v>12</v>
      </c>
      <c r="AR177" s="22" t="s">
        <v>12</v>
      </c>
      <c r="AS177" s="22" t="s">
        <v>12</v>
      </c>
      <c r="AT177" s="22" t="s">
        <v>12</v>
      </c>
      <c r="AU177" s="22" t="s">
        <v>12</v>
      </c>
      <c r="AV177" s="22" t="s">
        <v>12</v>
      </c>
      <c r="AW177" s="22" t="s">
        <v>12</v>
      </c>
      <c r="AX177" s="22" t="s">
        <v>12</v>
      </c>
      <c r="AY177" s="22" t="s">
        <v>12</v>
      </c>
      <c r="AZ177" s="22" t="s">
        <v>12</v>
      </c>
      <c r="BA177" s="22" t="s">
        <v>12</v>
      </c>
      <c r="BB177" s="23" t="s">
        <v>12</v>
      </c>
      <c r="BC177" s="53">
        <f t="shared" si="7"/>
        <v>0</v>
      </c>
      <c r="CD177" s="10"/>
    </row>
    <row r="178" spans="1:82" ht="11.25">
      <c r="A178" s="49" t="s">
        <v>14</v>
      </c>
      <c r="B178" s="21" t="s">
        <v>12</v>
      </c>
      <c r="C178" s="22" t="s">
        <v>12</v>
      </c>
      <c r="D178" s="22" t="s">
        <v>12</v>
      </c>
      <c r="E178" s="22" t="s">
        <v>12</v>
      </c>
      <c r="F178" s="22" t="s">
        <v>12</v>
      </c>
      <c r="G178" s="22" t="s">
        <v>12</v>
      </c>
      <c r="H178" s="22" t="s">
        <v>12</v>
      </c>
      <c r="I178" s="22" t="s">
        <v>12</v>
      </c>
      <c r="J178" s="22" t="s">
        <v>12</v>
      </c>
      <c r="K178" s="22" t="s">
        <v>12</v>
      </c>
      <c r="L178" s="22" t="s">
        <v>12</v>
      </c>
      <c r="M178" s="22" t="s">
        <v>12</v>
      </c>
      <c r="N178" s="22" t="s">
        <v>12</v>
      </c>
      <c r="O178" s="22" t="s">
        <v>12</v>
      </c>
      <c r="P178" s="22" t="s">
        <v>12</v>
      </c>
      <c r="Q178" s="22" t="s">
        <v>12</v>
      </c>
      <c r="R178" s="22" t="s">
        <v>12</v>
      </c>
      <c r="S178" s="22" t="s">
        <v>12</v>
      </c>
      <c r="T178" s="22" t="s">
        <v>12</v>
      </c>
      <c r="U178" s="22" t="s">
        <v>12</v>
      </c>
      <c r="V178" s="22" t="s">
        <v>12</v>
      </c>
      <c r="W178" s="22" t="s">
        <v>12</v>
      </c>
      <c r="X178" s="22" t="s">
        <v>12</v>
      </c>
      <c r="Y178" s="22" t="s">
        <v>12</v>
      </c>
      <c r="Z178" s="22" t="s">
        <v>12</v>
      </c>
      <c r="AA178" s="22" t="s">
        <v>12</v>
      </c>
      <c r="AB178" s="22" t="s">
        <v>12</v>
      </c>
      <c r="AC178" s="22" t="s">
        <v>12</v>
      </c>
      <c r="AD178" s="22" t="s">
        <v>12</v>
      </c>
      <c r="AE178" s="22" t="s">
        <v>12</v>
      </c>
      <c r="AF178" s="22" t="s">
        <v>12</v>
      </c>
      <c r="AG178" s="22" t="s">
        <v>12</v>
      </c>
      <c r="AH178" s="22" t="s">
        <v>12</v>
      </c>
      <c r="AI178" s="22" t="s">
        <v>12</v>
      </c>
      <c r="AJ178" s="22" t="s">
        <v>12</v>
      </c>
      <c r="AK178" s="22" t="s">
        <v>12</v>
      </c>
      <c r="AL178" s="22" t="s">
        <v>12</v>
      </c>
      <c r="AM178" s="22" t="s">
        <v>12</v>
      </c>
      <c r="AN178" s="22" t="s">
        <v>12</v>
      </c>
      <c r="AO178" s="22" t="s">
        <v>12</v>
      </c>
      <c r="AP178" s="22" t="s">
        <v>12</v>
      </c>
      <c r="AQ178" s="22" t="s">
        <v>12</v>
      </c>
      <c r="AR178" s="22" t="s">
        <v>12</v>
      </c>
      <c r="AS178" s="22" t="s">
        <v>12</v>
      </c>
      <c r="AT178" s="22" t="s">
        <v>12</v>
      </c>
      <c r="AU178" s="22" t="s">
        <v>12</v>
      </c>
      <c r="AV178" s="22" t="s">
        <v>12</v>
      </c>
      <c r="AW178" s="22" t="s">
        <v>12</v>
      </c>
      <c r="AX178" s="22" t="s">
        <v>12</v>
      </c>
      <c r="AY178" s="22" t="s">
        <v>12</v>
      </c>
      <c r="AZ178" s="22" t="s">
        <v>12</v>
      </c>
      <c r="BA178" s="22" t="s">
        <v>12</v>
      </c>
      <c r="BB178" s="23" t="s">
        <v>12</v>
      </c>
      <c r="BC178" s="53">
        <f t="shared" si="7"/>
        <v>0</v>
      </c>
      <c r="CD178" s="10"/>
    </row>
    <row r="179" spans="1:82" ht="11.25">
      <c r="A179" s="49" t="s">
        <v>15</v>
      </c>
      <c r="B179" s="21" t="s">
        <v>12</v>
      </c>
      <c r="C179" s="22" t="s">
        <v>12</v>
      </c>
      <c r="D179" s="22" t="s">
        <v>12</v>
      </c>
      <c r="E179" s="22" t="s">
        <v>12</v>
      </c>
      <c r="F179" s="22" t="s">
        <v>12</v>
      </c>
      <c r="G179" s="22" t="s">
        <v>12</v>
      </c>
      <c r="H179" s="22" t="s">
        <v>12</v>
      </c>
      <c r="I179" s="22" t="s">
        <v>12</v>
      </c>
      <c r="J179" s="22" t="s">
        <v>12</v>
      </c>
      <c r="K179" s="22" t="s">
        <v>12</v>
      </c>
      <c r="L179" s="22" t="s">
        <v>12</v>
      </c>
      <c r="M179" s="22" t="s">
        <v>12</v>
      </c>
      <c r="N179" s="22" t="s">
        <v>12</v>
      </c>
      <c r="O179" s="22" t="s">
        <v>12</v>
      </c>
      <c r="P179" s="22" t="s">
        <v>12</v>
      </c>
      <c r="Q179" s="22" t="s">
        <v>12</v>
      </c>
      <c r="R179" s="22" t="s">
        <v>12</v>
      </c>
      <c r="S179" s="22" t="s">
        <v>12</v>
      </c>
      <c r="T179" s="22" t="s">
        <v>12</v>
      </c>
      <c r="U179" s="22" t="s">
        <v>12</v>
      </c>
      <c r="V179" s="22" t="s">
        <v>12</v>
      </c>
      <c r="W179" s="22" t="s">
        <v>12</v>
      </c>
      <c r="X179" s="22" t="s">
        <v>12</v>
      </c>
      <c r="Y179" s="22" t="s">
        <v>12</v>
      </c>
      <c r="Z179" s="22" t="s">
        <v>12</v>
      </c>
      <c r="AA179" s="22" t="s">
        <v>12</v>
      </c>
      <c r="AB179" s="22" t="s">
        <v>12</v>
      </c>
      <c r="AC179" s="22" t="s">
        <v>12</v>
      </c>
      <c r="AD179" s="22" t="s">
        <v>12</v>
      </c>
      <c r="AE179" s="22" t="s">
        <v>12</v>
      </c>
      <c r="AF179" s="22" t="s">
        <v>12</v>
      </c>
      <c r="AG179" s="22" t="s">
        <v>12</v>
      </c>
      <c r="AH179" s="22" t="s">
        <v>12</v>
      </c>
      <c r="AI179" s="22" t="s">
        <v>12</v>
      </c>
      <c r="AJ179" s="22" t="s">
        <v>12</v>
      </c>
      <c r="AK179" s="22" t="s">
        <v>12</v>
      </c>
      <c r="AL179" s="22" t="s">
        <v>12</v>
      </c>
      <c r="AM179" s="22" t="s">
        <v>12</v>
      </c>
      <c r="AN179" s="22" t="s">
        <v>12</v>
      </c>
      <c r="AO179" s="22" t="s">
        <v>12</v>
      </c>
      <c r="AP179" s="22" t="s">
        <v>12</v>
      </c>
      <c r="AQ179" s="22" t="s">
        <v>12</v>
      </c>
      <c r="AR179" s="22" t="s">
        <v>12</v>
      </c>
      <c r="AS179" s="22" t="s">
        <v>12</v>
      </c>
      <c r="AT179" s="22" t="s">
        <v>12</v>
      </c>
      <c r="AU179" s="22" t="s">
        <v>12</v>
      </c>
      <c r="AV179" s="22" t="s">
        <v>12</v>
      </c>
      <c r="AW179" s="22" t="s">
        <v>12</v>
      </c>
      <c r="AX179" s="22" t="s">
        <v>12</v>
      </c>
      <c r="AY179" s="22" t="s">
        <v>12</v>
      </c>
      <c r="AZ179" s="22" t="s">
        <v>12</v>
      </c>
      <c r="BA179" s="22" t="s">
        <v>12</v>
      </c>
      <c r="BB179" s="23" t="s">
        <v>12</v>
      </c>
      <c r="BC179" s="53">
        <f t="shared" si="7"/>
        <v>0</v>
      </c>
      <c r="CD179" s="10"/>
    </row>
    <row r="180" spans="1:82" ht="11.25">
      <c r="A180" s="49" t="s">
        <v>16</v>
      </c>
      <c r="B180" s="21" t="s">
        <v>12</v>
      </c>
      <c r="C180" s="22" t="s">
        <v>12</v>
      </c>
      <c r="D180" s="22" t="s">
        <v>12</v>
      </c>
      <c r="E180" s="22" t="s">
        <v>12</v>
      </c>
      <c r="F180" s="22" t="s">
        <v>12</v>
      </c>
      <c r="G180" s="22" t="s">
        <v>12</v>
      </c>
      <c r="H180" s="22" t="s">
        <v>12</v>
      </c>
      <c r="I180" s="22" t="s">
        <v>12</v>
      </c>
      <c r="J180" s="22" t="s">
        <v>12</v>
      </c>
      <c r="K180" s="22" t="s">
        <v>12</v>
      </c>
      <c r="L180" s="22" t="s">
        <v>12</v>
      </c>
      <c r="M180" s="22" t="s">
        <v>12</v>
      </c>
      <c r="N180" s="22" t="s">
        <v>12</v>
      </c>
      <c r="O180" s="22" t="s">
        <v>12</v>
      </c>
      <c r="P180" s="22" t="s">
        <v>12</v>
      </c>
      <c r="Q180" s="22" t="s">
        <v>12</v>
      </c>
      <c r="R180" s="22" t="s">
        <v>12</v>
      </c>
      <c r="S180" s="22" t="s">
        <v>12</v>
      </c>
      <c r="T180" s="22" t="s">
        <v>12</v>
      </c>
      <c r="U180" s="22" t="s">
        <v>12</v>
      </c>
      <c r="V180" s="22" t="s">
        <v>12</v>
      </c>
      <c r="W180" s="22" t="s">
        <v>12</v>
      </c>
      <c r="X180" s="22" t="s">
        <v>12</v>
      </c>
      <c r="Y180" s="22" t="s">
        <v>12</v>
      </c>
      <c r="Z180" s="22" t="s">
        <v>12</v>
      </c>
      <c r="AA180" s="22" t="s">
        <v>12</v>
      </c>
      <c r="AB180" s="22" t="s">
        <v>12</v>
      </c>
      <c r="AC180" s="22" t="s">
        <v>12</v>
      </c>
      <c r="AD180" s="22" t="s">
        <v>12</v>
      </c>
      <c r="AE180" s="22" t="s">
        <v>12</v>
      </c>
      <c r="AF180" s="22" t="s">
        <v>12</v>
      </c>
      <c r="AG180" s="22" t="s">
        <v>12</v>
      </c>
      <c r="AH180" s="22" t="s">
        <v>12</v>
      </c>
      <c r="AI180" s="22" t="s">
        <v>12</v>
      </c>
      <c r="AJ180" s="22" t="s">
        <v>12</v>
      </c>
      <c r="AK180" s="22" t="s">
        <v>12</v>
      </c>
      <c r="AL180" s="22" t="s">
        <v>12</v>
      </c>
      <c r="AM180" s="22" t="s">
        <v>12</v>
      </c>
      <c r="AN180" s="22" t="s">
        <v>12</v>
      </c>
      <c r="AO180" s="22" t="s">
        <v>12</v>
      </c>
      <c r="AP180" s="22" t="s">
        <v>12</v>
      </c>
      <c r="AQ180" s="22" t="s">
        <v>12</v>
      </c>
      <c r="AR180" s="22" t="s">
        <v>12</v>
      </c>
      <c r="AS180" s="22" t="s">
        <v>12</v>
      </c>
      <c r="AT180" s="22" t="s">
        <v>12</v>
      </c>
      <c r="AU180" s="22" t="s">
        <v>12</v>
      </c>
      <c r="AV180" s="22" t="s">
        <v>12</v>
      </c>
      <c r="AW180" s="22" t="s">
        <v>12</v>
      </c>
      <c r="AX180" s="22" t="s">
        <v>12</v>
      </c>
      <c r="AY180" s="22" t="s">
        <v>12</v>
      </c>
      <c r="AZ180" s="22" t="s">
        <v>12</v>
      </c>
      <c r="BA180" s="22" t="s">
        <v>12</v>
      </c>
      <c r="BB180" s="23" t="s">
        <v>12</v>
      </c>
      <c r="BC180" s="53">
        <f t="shared" si="7"/>
        <v>0</v>
      </c>
      <c r="CD180" s="10"/>
    </row>
    <row r="181" spans="1:82" ht="11.25">
      <c r="A181" s="49" t="s">
        <v>17</v>
      </c>
      <c r="B181" s="21" t="s">
        <v>12</v>
      </c>
      <c r="C181" s="22" t="s">
        <v>12</v>
      </c>
      <c r="D181" s="22" t="s">
        <v>12</v>
      </c>
      <c r="E181" s="22" t="s">
        <v>12</v>
      </c>
      <c r="F181" s="22" t="s">
        <v>12</v>
      </c>
      <c r="G181" s="22" t="s">
        <v>12</v>
      </c>
      <c r="H181" s="22" t="s">
        <v>12</v>
      </c>
      <c r="I181" s="22" t="s">
        <v>12</v>
      </c>
      <c r="J181" s="22" t="s">
        <v>12</v>
      </c>
      <c r="K181" s="22" t="s">
        <v>12</v>
      </c>
      <c r="L181" s="22" t="s">
        <v>12</v>
      </c>
      <c r="M181" s="22" t="s">
        <v>12</v>
      </c>
      <c r="N181" s="22" t="s">
        <v>12</v>
      </c>
      <c r="O181" s="22" t="s">
        <v>12</v>
      </c>
      <c r="P181" s="22" t="s">
        <v>12</v>
      </c>
      <c r="Q181" s="22" t="s">
        <v>12</v>
      </c>
      <c r="R181" s="22" t="s">
        <v>12</v>
      </c>
      <c r="S181" s="22" t="s">
        <v>12</v>
      </c>
      <c r="T181" s="22" t="s">
        <v>12</v>
      </c>
      <c r="U181" s="22" t="s">
        <v>12</v>
      </c>
      <c r="V181" s="22" t="s">
        <v>12</v>
      </c>
      <c r="W181" s="22" t="s">
        <v>12</v>
      </c>
      <c r="X181" s="22" t="s">
        <v>12</v>
      </c>
      <c r="Y181" s="22" t="s">
        <v>12</v>
      </c>
      <c r="Z181" s="22" t="s">
        <v>12</v>
      </c>
      <c r="AA181" s="22" t="s">
        <v>12</v>
      </c>
      <c r="AB181" s="22" t="s">
        <v>12</v>
      </c>
      <c r="AC181" s="22" t="s">
        <v>12</v>
      </c>
      <c r="AD181" s="22" t="s">
        <v>12</v>
      </c>
      <c r="AE181" s="22" t="s">
        <v>12</v>
      </c>
      <c r="AF181" s="22" t="s">
        <v>12</v>
      </c>
      <c r="AG181" s="22" t="s">
        <v>12</v>
      </c>
      <c r="AH181" s="22" t="s">
        <v>12</v>
      </c>
      <c r="AI181" s="22" t="s">
        <v>12</v>
      </c>
      <c r="AJ181" s="22" t="s">
        <v>12</v>
      </c>
      <c r="AK181" s="22" t="s">
        <v>12</v>
      </c>
      <c r="AL181" s="22" t="s">
        <v>12</v>
      </c>
      <c r="AM181" s="22" t="s">
        <v>12</v>
      </c>
      <c r="AN181" s="22" t="s">
        <v>12</v>
      </c>
      <c r="AO181" s="22" t="s">
        <v>12</v>
      </c>
      <c r="AP181" s="22" t="s">
        <v>12</v>
      </c>
      <c r="AQ181" s="22" t="s">
        <v>12</v>
      </c>
      <c r="AR181" s="22" t="s">
        <v>12</v>
      </c>
      <c r="AS181" s="22" t="s">
        <v>12</v>
      </c>
      <c r="AT181" s="22" t="s">
        <v>12</v>
      </c>
      <c r="AU181" s="22" t="s">
        <v>12</v>
      </c>
      <c r="AV181" s="22" t="s">
        <v>12</v>
      </c>
      <c r="AW181" s="22" t="s">
        <v>12</v>
      </c>
      <c r="AX181" s="22" t="s">
        <v>12</v>
      </c>
      <c r="AY181" s="22" t="s">
        <v>12</v>
      </c>
      <c r="AZ181" s="22" t="s">
        <v>12</v>
      </c>
      <c r="BA181" s="22" t="s">
        <v>12</v>
      </c>
      <c r="BB181" s="23" t="s">
        <v>12</v>
      </c>
      <c r="BC181" s="53">
        <f t="shared" si="7"/>
        <v>0</v>
      </c>
      <c r="CD181" s="10"/>
    </row>
    <row r="182" spans="1:82" ht="11.25">
      <c r="A182" s="49" t="s">
        <v>18</v>
      </c>
      <c r="B182" s="21" t="s">
        <v>12</v>
      </c>
      <c r="C182" s="22" t="s">
        <v>12</v>
      </c>
      <c r="D182" s="22" t="s">
        <v>12</v>
      </c>
      <c r="E182" s="22" t="s">
        <v>12</v>
      </c>
      <c r="F182" s="22" t="s">
        <v>12</v>
      </c>
      <c r="G182" s="22" t="s">
        <v>12</v>
      </c>
      <c r="H182" s="22" t="s">
        <v>12</v>
      </c>
      <c r="I182" s="22" t="s">
        <v>12</v>
      </c>
      <c r="J182" s="22" t="s">
        <v>12</v>
      </c>
      <c r="K182" s="22" t="s">
        <v>12</v>
      </c>
      <c r="L182" s="22" t="s">
        <v>12</v>
      </c>
      <c r="M182" s="22" t="s">
        <v>12</v>
      </c>
      <c r="N182" s="22" t="s">
        <v>12</v>
      </c>
      <c r="O182" s="22" t="s">
        <v>12</v>
      </c>
      <c r="P182" s="22" t="s">
        <v>12</v>
      </c>
      <c r="Q182" s="22" t="s">
        <v>12</v>
      </c>
      <c r="R182" s="22" t="s">
        <v>12</v>
      </c>
      <c r="S182" s="22" t="s">
        <v>12</v>
      </c>
      <c r="T182" s="22" t="s">
        <v>12</v>
      </c>
      <c r="U182" s="22" t="s">
        <v>12</v>
      </c>
      <c r="V182" s="22" t="s">
        <v>12</v>
      </c>
      <c r="W182" s="22" t="s">
        <v>12</v>
      </c>
      <c r="X182" s="22" t="s">
        <v>12</v>
      </c>
      <c r="Y182" s="22" t="s">
        <v>12</v>
      </c>
      <c r="Z182" s="22" t="s">
        <v>12</v>
      </c>
      <c r="AA182" s="22" t="s">
        <v>12</v>
      </c>
      <c r="AB182" s="22" t="s">
        <v>12</v>
      </c>
      <c r="AC182" s="22" t="s">
        <v>12</v>
      </c>
      <c r="AD182" s="22" t="s">
        <v>12</v>
      </c>
      <c r="AE182" s="22" t="s">
        <v>12</v>
      </c>
      <c r="AF182" s="22" t="s">
        <v>12</v>
      </c>
      <c r="AG182" s="22" t="s">
        <v>12</v>
      </c>
      <c r="AH182" s="22" t="s">
        <v>12</v>
      </c>
      <c r="AI182" s="22" t="s">
        <v>12</v>
      </c>
      <c r="AJ182" s="22" t="s">
        <v>12</v>
      </c>
      <c r="AK182" s="22" t="s">
        <v>12</v>
      </c>
      <c r="AL182" s="22" t="s">
        <v>12</v>
      </c>
      <c r="AM182" s="22" t="s">
        <v>12</v>
      </c>
      <c r="AN182" s="22" t="s">
        <v>12</v>
      </c>
      <c r="AO182" s="22" t="s">
        <v>12</v>
      </c>
      <c r="AP182" s="22" t="s">
        <v>12</v>
      </c>
      <c r="AQ182" s="22" t="s">
        <v>12</v>
      </c>
      <c r="AR182" s="22" t="s">
        <v>12</v>
      </c>
      <c r="AS182" s="22" t="s">
        <v>12</v>
      </c>
      <c r="AT182" s="22" t="s">
        <v>12</v>
      </c>
      <c r="AU182" s="22" t="s">
        <v>12</v>
      </c>
      <c r="AV182" s="22" t="s">
        <v>12</v>
      </c>
      <c r="AW182" s="22" t="s">
        <v>12</v>
      </c>
      <c r="AX182" s="22" t="s">
        <v>12</v>
      </c>
      <c r="AY182" s="22" t="s">
        <v>12</v>
      </c>
      <c r="AZ182" s="22" t="s">
        <v>12</v>
      </c>
      <c r="BA182" s="22" t="s">
        <v>12</v>
      </c>
      <c r="BB182" s="23" t="s">
        <v>12</v>
      </c>
      <c r="BC182" s="53">
        <f t="shared" si="7"/>
        <v>0</v>
      </c>
      <c r="CD182" s="10"/>
    </row>
    <row r="183" spans="1:82" ht="11.25">
      <c r="A183" s="49" t="s">
        <v>19</v>
      </c>
      <c r="B183" s="21" t="s">
        <v>12</v>
      </c>
      <c r="C183" s="22" t="s">
        <v>12</v>
      </c>
      <c r="D183" s="22" t="s">
        <v>12</v>
      </c>
      <c r="E183" s="22" t="s">
        <v>12</v>
      </c>
      <c r="F183" s="22" t="s">
        <v>12</v>
      </c>
      <c r="G183" s="22" t="s">
        <v>12</v>
      </c>
      <c r="H183" s="22" t="s">
        <v>12</v>
      </c>
      <c r="I183" s="22" t="s">
        <v>12</v>
      </c>
      <c r="J183" s="22" t="s">
        <v>12</v>
      </c>
      <c r="K183" s="22" t="s">
        <v>12</v>
      </c>
      <c r="L183" s="22" t="s">
        <v>12</v>
      </c>
      <c r="M183" s="22" t="s">
        <v>12</v>
      </c>
      <c r="N183" s="22" t="s">
        <v>12</v>
      </c>
      <c r="O183" s="22" t="s">
        <v>12</v>
      </c>
      <c r="P183" s="22" t="s">
        <v>12</v>
      </c>
      <c r="Q183" s="22" t="s">
        <v>12</v>
      </c>
      <c r="R183" s="22" t="s">
        <v>12</v>
      </c>
      <c r="S183" s="22" t="s">
        <v>12</v>
      </c>
      <c r="T183" s="22" t="s">
        <v>12</v>
      </c>
      <c r="U183" s="22" t="s">
        <v>12</v>
      </c>
      <c r="V183" s="22" t="s">
        <v>12</v>
      </c>
      <c r="W183" s="22" t="s">
        <v>12</v>
      </c>
      <c r="X183" s="22" t="s">
        <v>12</v>
      </c>
      <c r="Y183" s="22" t="s">
        <v>12</v>
      </c>
      <c r="Z183" s="22" t="s">
        <v>12</v>
      </c>
      <c r="AA183" s="22" t="s">
        <v>12</v>
      </c>
      <c r="AB183" s="22" t="s">
        <v>12</v>
      </c>
      <c r="AC183" s="22" t="s">
        <v>12</v>
      </c>
      <c r="AD183" s="22" t="s">
        <v>12</v>
      </c>
      <c r="AE183" s="22" t="s">
        <v>12</v>
      </c>
      <c r="AF183" s="22" t="s">
        <v>12</v>
      </c>
      <c r="AG183" s="22" t="s">
        <v>12</v>
      </c>
      <c r="AH183" s="22" t="s">
        <v>12</v>
      </c>
      <c r="AI183" s="22" t="s">
        <v>12</v>
      </c>
      <c r="AJ183" s="22" t="s">
        <v>12</v>
      </c>
      <c r="AK183" s="22" t="s">
        <v>12</v>
      </c>
      <c r="AL183" s="22" t="s">
        <v>12</v>
      </c>
      <c r="AM183" s="22" t="s">
        <v>12</v>
      </c>
      <c r="AN183" s="22" t="s">
        <v>12</v>
      </c>
      <c r="AO183" s="22" t="s">
        <v>12</v>
      </c>
      <c r="AP183" s="22" t="s">
        <v>12</v>
      </c>
      <c r="AQ183" s="22" t="s">
        <v>12</v>
      </c>
      <c r="AR183" s="22" t="s">
        <v>12</v>
      </c>
      <c r="AS183" s="22" t="s">
        <v>12</v>
      </c>
      <c r="AT183" s="22" t="s">
        <v>12</v>
      </c>
      <c r="AU183" s="22" t="s">
        <v>12</v>
      </c>
      <c r="AV183" s="22" t="s">
        <v>12</v>
      </c>
      <c r="AW183" s="22" t="s">
        <v>12</v>
      </c>
      <c r="AX183" s="22" t="s">
        <v>12</v>
      </c>
      <c r="AY183" s="22" t="s">
        <v>12</v>
      </c>
      <c r="AZ183" s="22" t="s">
        <v>12</v>
      </c>
      <c r="BA183" s="22" t="s">
        <v>12</v>
      </c>
      <c r="BB183" s="23" t="s">
        <v>12</v>
      </c>
      <c r="BC183" s="53">
        <f t="shared" si="7"/>
        <v>0</v>
      </c>
      <c r="CD183" s="10"/>
    </row>
    <row r="184" spans="1:82" ht="11.25">
      <c r="A184" s="49" t="s">
        <v>20</v>
      </c>
      <c r="B184" s="21" t="s">
        <v>12</v>
      </c>
      <c r="C184" s="22" t="s">
        <v>12</v>
      </c>
      <c r="D184" s="22" t="s">
        <v>12</v>
      </c>
      <c r="E184" s="22" t="s">
        <v>12</v>
      </c>
      <c r="F184" s="22" t="s">
        <v>12</v>
      </c>
      <c r="G184" s="22" t="s">
        <v>12</v>
      </c>
      <c r="H184" s="22" t="s">
        <v>12</v>
      </c>
      <c r="I184" s="22" t="s">
        <v>12</v>
      </c>
      <c r="J184" s="22" t="s">
        <v>12</v>
      </c>
      <c r="K184" s="22" t="s">
        <v>12</v>
      </c>
      <c r="L184" s="22" t="s">
        <v>12</v>
      </c>
      <c r="M184" s="22" t="s">
        <v>12</v>
      </c>
      <c r="N184" s="22" t="s">
        <v>12</v>
      </c>
      <c r="O184" s="22" t="s">
        <v>12</v>
      </c>
      <c r="P184" s="22" t="s">
        <v>12</v>
      </c>
      <c r="Q184" s="22" t="s">
        <v>12</v>
      </c>
      <c r="R184" s="22" t="s">
        <v>12</v>
      </c>
      <c r="S184" s="22" t="s">
        <v>12</v>
      </c>
      <c r="T184" s="22" t="s">
        <v>12</v>
      </c>
      <c r="U184" s="22" t="s">
        <v>12</v>
      </c>
      <c r="V184" s="22" t="s">
        <v>12</v>
      </c>
      <c r="W184" s="22" t="s">
        <v>12</v>
      </c>
      <c r="X184" s="22" t="s">
        <v>12</v>
      </c>
      <c r="Y184" s="22" t="s">
        <v>12</v>
      </c>
      <c r="Z184" s="22" t="s">
        <v>12</v>
      </c>
      <c r="AA184" s="22" t="s">
        <v>12</v>
      </c>
      <c r="AB184" s="22" t="s">
        <v>12</v>
      </c>
      <c r="AC184" s="22" t="s">
        <v>12</v>
      </c>
      <c r="AD184" s="22" t="s">
        <v>12</v>
      </c>
      <c r="AE184" s="22" t="s">
        <v>12</v>
      </c>
      <c r="AF184" s="22" t="s">
        <v>12</v>
      </c>
      <c r="AG184" s="22" t="s">
        <v>12</v>
      </c>
      <c r="AH184" s="22" t="s">
        <v>12</v>
      </c>
      <c r="AI184" s="22" t="s">
        <v>12</v>
      </c>
      <c r="AJ184" s="22" t="s">
        <v>12</v>
      </c>
      <c r="AK184" s="22" t="s">
        <v>12</v>
      </c>
      <c r="AL184" s="22" t="s">
        <v>12</v>
      </c>
      <c r="AM184" s="22" t="s">
        <v>12</v>
      </c>
      <c r="AN184" s="22" t="s">
        <v>12</v>
      </c>
      <c r="AO184" s="22" t="s">
        <v>12</v>
      </c>
      <c r="AP184" s="22" t="s">
        <v>12</v>
      </c>
      <c r="AQ184" s="22" t="s">
        <v>12</v>
      </c>
      <c r="AR184" s="22" t="s">
        <v>12</v>
      </c>
      <c r="AS184" s="22" t="s">
        <v>12</v>
      </c>
      <c r="AT184" s="22" t="s">
        <v>12</v>
      </c>
      <c r="AU184" s="22" t="s">
        <v>12</v>
      </c>
      <c r="AV184" s="22" t="s">
        <v>12</v>
      </c>
      <c r="AW184" s="22" t="s">
        <v>12</v>
      </c>
      <c r="AX184" s="22" t="s">
        <v>12</v>
      </c>
      <c r="AY184" s="22" t="s">
        <v>12</v>
      </c>
      <c r="AZ184" s="22" t="s">
        <v>12</v>
      </c>
      <c r="BA184" s="22" t="s">
        <v>12</v>
      </c>
      <c r="BB184" s="23" t="s">
        <v>12</v>
      </c>
      <c r="BC184" s="53">
        <f t="shared" si="7"/>
        <v>0</v>
      </c>
      <c r="CD184" s="10"/>
    </row>
    <row r="185" spans="1:82" ht="11.25">
      <c r="A185" s="49" t="s">
        <v>21</v>
      </c>
      <c r="B185" s="21" t="s">
        <v>12</v>
      </c>
      <c r="C185" s="22" t="s">
        <v>12</v>
      </c>
      <c r="D185" s="22" t="s">
        <v>12</v>
      </c>
      <c r="E185" s="22" t="s">
        <v>12</v>
      </c>
      <c r="F185" s="22" t="s">
        <v>12</v>
      </c>
      <c r="G185" s="22" t="s">
        <v>12</v>
      </c>
      <c r="H185" s="22" t="s">
        <v>12</v>
      </c>
      <c r="I185" s="22" t="s">
        <v>12</v>
      </c>
      <c r="J185" s="22" t="s">
        <v>12</v>
      </c>
      <c r="K185" s="22" t="s">
        <v>12</v>
      </c>
      <c r="L185" s="22" t="s">
        <v>12</v>
      </c>
      <c r="M185" s="22" t="s">
        <v>12</v>
      </c>
      <c r="N185" s="22" t="s">
        <v>12</v>
      </c>
      <c r="O185" s="22" t="s">
        <v>12</v>
      </c>
      <c r="P185" s="22" t="s">
        <v>12</v>
      </c>
      <c r="Q185" s="22" t="s">
        <v>12</v>
      </c>
      <c r="R185" s="22" t="s">
        <v>12</v>
      </c>
      <c r="S185" s="22" t="s">
        <v>12</v>
      </c>
      <c r="T185" s="22" t="s">
        <v>12</v>
      </c>
      <c r="U185" s="22" t="s">
        <v>12</v>
      </c>
      <c r="V185" s="22" t="s">
        <v>12</v>
      </c>
      <c r="W185" s="22" t="s">
        <v>12</v>
      </c>
      <c r="X185" s="22" t="s">
        <v>12</v>
      </c>
      <c r="Y185" s="22" t="s">
        <v>12</v>
      </c>
      <c r="Z185" s="22" t="s">
        <v>12</v>
      </c>
      <c r="AA185" s="22" t="s">
        <v>12</v>
      </c>
      <c r="AB185" s="22" t="s">
        <v>12</v>
      </c>
      <c r="AC185" s="22" t="s">
        <v>12</v>
      </c>
      <c r="AD185" s="22" t="s">
        <v>12</v>
      </c>
      <c r="AE185" s="22" t="s">
        <v>12</v>
      </c>
      <c r="AF185" s="22" t="s">
        <v>12</v>
      </c>
      <c r="AG185" s="22" t="s">
        <v>12</v>
      </c>
      <c r="AH185" s="22" t="s">
        <v>12</v>
      </c>
      <c r="AI185" s="22" t="s">
        <v>12</v>
      </c>
      <c r="AJ185" s="22" t="s">
        <v>12</v>
      </c>
      <c r="AK185" s="22" t="s">
        <v>12</v>
      </c>
      <c r="AL185" s="22" t="s">
        <v>12</v>
      </c>
      <c r="AM185" s="22" t="s">
        <v>12</v>
      </c>
      <c r="AN185" s="22" t="s">
        <v>12</v>
      </c>
      <c r="AO185" s="22" t="s">
        <v>12</v>
      </c>
      <c r="AP185" s="22" t="s">
        <v>12</v>
      </c>
      <c r="AQ185" s="22" t="s">
        <v>12</v>
      </c>
      <c r="AR185" s="22" t="s">
        <v>12</v>
      </c>
      <c r="AS185" s="22" t="s">
        <v>12</v>
      </c>
      <c r="AT185" s="22" t="s">
        <v>12</v>
      </c>
      <c r="AU185" s="22" t="s">
        <v>12</v>
      </c>
      <c r="AV185" s="22" t="s">
        <v>12</v>
      </c>
      <c r="AW185" s="22" t="s">
        <v>12</v>
      </c>
      <c r="AX185" s="22" t="s">
        <v>12</v>
      </c>
      <c r="AY185" s="22" t="s">
        <v>12</v>
      </c>
      <c r="AZ185" s="22" t="s">
        <v>12</v>
      </c>
      <c r="BA185" s="22" t="s">
        <v>12</v>
      </c>
      <c r="BB185" s="23" t="s">
        <v>12</v>
      </c>
      <c r="BC185" s="53">
        <f t="shared" si="7"/>
        <v>0</v>
      </c>
      <c r="CD185" s="10"/>
    </row>
    <row r="186" spans="1:82" ht="11.25">
      <c r="A186" s="49" t="s">
        <v>22</v>
      </c>
      <c r="B186" s="21" t="s">
        <v>12</v>
      </c>
      <c r="C186" s="22" t="s">
        <v>12</v>
      </c>
      <c r="D186" s="22" t="s">
        <v>12</v>
      </c>
      <c r="E186" s="22" t="s">
        <v>12</v>
      </c>
      <c r="F186" s="22" t="s">
        <v>12</v>
      </c>
      <c r="G186" s="22" t="s">
        <v>12</v>
      </c>
      <c r="H186" s="22" t="s">
        <v>12</v>
      </c>
      <c r="I186" s="22" t="s">
        <v>12</v>
      </c>
      <c r="J186" s="22" t="s">
        <v>12</v>
      </c>
      <c r="K186" s="22" t="s">
        <v>12</v>
      </c>
      <c r="L186" s="22" t="s">
        <v>12</v>
      </c>
      <c r="M186" s="22" t="s">
        <v>12</v>
      </c>
      <c r="N186" s="22" t="s">
        <v>12</v>
      </c>
      <c r="O186" s="22" t="s">
        <v>12</v>
      </c>
      <c r="P186" s="22" t="s">
        <v>12</v>
      </c>
      <c r="Q186" s="22" t="s">
        <v>12</v>
      </c>
      <c r="R186" s="22" t="s">
        <v>12</v>
      </c>
      <c r="S186" s="22" t="s">
        <v>12</v>
      </c>
      <c r="T186" s="22" t="s">
        <v>12</v>
      </c>
      <c r="U186" s="22" t="s">
        <v>12</v>
      </c>
      <c r="V186" s="22" t="s">
        <v>12</v>
      </c>
      <c r="W186" s="22" t="s">
        <v>12</v>
      </c>
      <c r="X186" s="22" t="s">
        <v>12</v>
      </c>
      <c r="Y186" s="22" t="s">
        <v>12</v>
      </c>
      <c r="Z186" s="22" t="s">
        <v>12</v>
      </c>
      <c r="AA186" s="22" t="s">
        <v>12</v>
      </c>
      <c r="AB186" s="22" t="s">
        <v>12</v>
      </c>
      <c r="AC186" s="22" t="s">
        <v>12</v>
      </c>
      <c r="AD186" s="22" t="s">
        <v>12</v>
      </c>
      <c r="AE186" s="22" t="s">
        <v>12</v>
      </c>
      <c r="AF186" s="22" t="s">
        <v>12</v>
      </c>
      <c r="AG186" s="22" t="s">
        <v>12</v>
      </c>
      <c r="AH186" s="22" t="s">
        <v>12</v>
      </c>
      <c r="AI186" s="22" t="s">
        <v>12</v>
      </c>
      <c r="AJ186" s="22" t="s">
        <v>12</v>
      </c>
      <c r="AK186" s="22" t="s">
        <v>12</v>
      </c>
      <c r="AL186" s="22" t="s">
        <v>12</v>
      </c>
      <c r="AM186" s="22" t="s">
        <v>12</v>
      </c>
      <c r="AN186" s="22" t="s">
        <v>12</v>
      </c>
      <c r="AO186" s="22" t="s">
        <v>12</v>
      </c>
      <c r="AP186" s="22" t="s">
        <v>12</v>
      </c>
      <c r="AQ186" s="22" t="s">
        <v>12</v>
      </c>
      <c r="AR186" s="22" t="s">
        <v>12</v>
      </c>
      <c r="AS186" s="22" t="s">
        <v>12</v>
      </c>
      <c r="AT186" s="22" t="s">
        <v>12</v>
      </c>
      <c r="AU186" s="22" t="s">
        <v>12</v>
      </c>
      <c r="AV186" s="22" t="s">
        <v>12</v>
      </c>
      <c r="AW186" s="22" t="s">
        <v>12</v>
      </c>
      <c r="AX186" s="22" t="s">
        <v>12</v>
      </c>
      <c r="AY186" s="22" t="s">
        <v>12</v>
      </c>
      <c r="AZ186" s="22" t="s">
        <v>12</v>
      </c>
      <c r="BA186" s="22" t="s">
        <v>12</v>
      </c>
      <c r="BB186" s="23" t="s">
        <v>12</v>
      </c>
      <c r="BC186" s="53">
        <f t="shared" si="7"/>
        <v>0</v>
      </c>
      <c r="CD186" s="10"/>
    </row>
    <row r="187" spans="1:82" ht="11.25">
      <c r="A187" s="49" t="s">
        <v>23</v>
      </c>
      <c r="B187" s="21" t="s">
        <v>12</v>
      </c>
      <c r="C187" s="22" t="s">
        <v>12</v>
      </c>
      <c r="D187" s="22" t="s">
        <v>12</v>
      </c>
      <c r="E187" s="22" t="s">
        <v>12</v>
      </c>
      <c r="F187" s="22" t="s">
        <v>12</v>
      </c>
      <c r="G187" s="22" t="s">
        <v>12</v>
      </c>
      <c r="H187" s="22" t="s">
        <v>12</v>
      </c>
      <c r="I187" s="22" t="s">
        <v>12</v>
      </c>
      <c r="J187" s="22" t="s">
        <v>12</v>
      </c>
      <c r="K187" s="22" t="s">
        <v>12</v>
      </c>
      <c r="L187" s="22" t="s">
        <v>12</v>
      </c>
      <c r="M187" s="22" t="s">
        <v>12</v>
      </c>
      <c r="N187" s="22" t="s">
        <v>12</v>
      </c>
      <c r="O187" s="22" t="s">
        <v>12</v>
      </c>
      <c r="P187" s="22" t="s">
        <v>12</v>
      </c>
      <c r="Q187" s="22" t="s">
        <v>12</v>
      </c>
      <c r="R187" s="22" t="s">
        <v>12</v>
      </c>
      <c r="S187" s="22" t="s">
        <v>12</v>
      </c>
      <c r="T187" s="22" t="s">
        <v>12</v>
      </c>
      <c r="U187" s="22" t="s">
        <v>12</v>
      </c>
      <c r="V187" s="22" t="s">
        <v>12</v>
      </c>
      <c r="W187" s="22" t="s">
        <v>12</v>
      </c>
      <c r="X187" s="22" t="s">
        <v>12</v>
      </c>
      <c r="Y187" s="22" t="s">
        <v>12</v>
      </c>
      <c r="Z187" s="22" t="s">
        <v>12</v>
      </c>
      <c r="AA187" s="22" t="s">
        <v>12</v>
      </c>
      <c r="AB187" s="22" t="s">
        <v>12</v>
      </c>
      <c r="AC187" s="22" t="s">
        <v>12</v>
      </c>
      <c r="AD187" s="22" t="s">
        <v>12</v>
      </c>
      <c r="AE187" s="22" t="s">
        <v>12</v>
      </c>
      <c r="AF187" s="22" t="s">
        <v>12</v>
      </c>
      <c r="AG187" s="22" t="s">
        <v>12</v>
      </c>
      <c r="AH187" s="22" t="s">
        <v>12</v>
      </c>
      <c r="AI187" s="22" t="s">
        <v>12</v>
      </c>
      <c r="AJ187" s="22" t="s">
        <v>12</v>
      </c>
      <c r="AK187" s="22" t="s">
        <v>12</v>
      </c>
      <c r="AL187" s="22" t="s">
        <v>12</v>
      </c>
      <c r="AM187" s="22" t="s">
        <v>12</v>
      </c>
      <c r="AN187" s="22" t="s">
        <v>12</v>
      </c>
      <c r="AO187" s="22" t="s">
        <v>12</v>
      </c>
      <c r="AP187" s="22" t="s">
        <v>12</v>
      </c>
      <c r="AQ187" s="22" t="s">
        <v>12</v>
      </c>
      <c r="AR187" s="22" t="s">
        <v>12</v>
      </c>
      <c r="AS187" s="22" t="s">
        <v>12</v>
      </c>
      <c r="AT187" s="22" t="s">
        <v>12</v>
      </c>
      <c r="AU187" s="22" t="s">
        <v>12</v>
      </c>
      <c r="AV187" s="22" t="s">
        <v>12</v>
      </c>
      <c r="AW187" s="22" t="s">
        <v>12</v>
      </c>
      <c r="AX187" s="22" t="s">
        <v>12</v>
      </c>
      <c r="AY187" s="22" t="s">
        <v>12</v>
      </c>
      <c r="AZ187" s="22" t="s">
        <v>12</v>
      </c>
      <c r="BA187" s="22" t="s">
        <v>12</v>
      </c>
      <c r="BB187" s="23" t="s">
        <v>12</v>
      </c>
      <c r="BC187" s="53">
        <f t="shared" si="7"/>
        <v>0</v>
      </c>
      <c r="CD187" s="10"/>
    </row>
    <row r="188" spans="1:82" ht="11.25">
      <c r="A188" s="49" t="s">
        <v>24</v>
      </c>
      <c r="B188" s="21" t="s">
        <v>12</v>
      </c>
      <c r="C188" s="22" t="s">
        <v>12</v>
      </c>
      <c r="D188" s="22" t="s">
        <v>12</v>
      </c>
      <c r="E188" s="22" t="s">
        <v>12</v>
      </c>
      <c r="F188" s="22" t="s">
        <v>12</v>
      </c>
      <c r="G188" s="22" t="s">
        <v>12</v>
      </c>
      <c r="H188" s="22" t="s">
        <v>12</v>
      </c>
      <c r="I188" s="22" t="s">
        <v>12</v>
      </c>
      <c r="J188" s="22" t="s">
        <v>12</v>
      </c>
      <c r="K188" s="22" t="s">
        <v>12</v>
      </c>
      <c r="L188" s="22" t="s">
        <v>12</v>
      </c>
      <c r="M188" s="22" t="s">
        <v>12</v>
      </c>
      <c r="N188" s="22" t="s">
        <v>12</v>
      </c>
      <c r="O188" s="22" t="s">
        <v>12</v>
      </c>
      <c r="P188" s="22" t="s">
        <v>12</v>
      </c>
      <c r="Q188" s="22" t="s">
        <v>12</v>
      </c>
      <c r="R188" s="22" t="s">
        <v>12</v>
      </c>
      <c r="S188" s="22" t="s">
        <v>12</v>
      </c>
      <c r="T188" s="22" t="s">
        <v>12</v>
      </c>
      <c r="U188" s="22" t="s">
        <v>12</v>
      </c>
      <c r="V188" s="22" t="s">
        <v>12</v>
      </c>
      <c r="W188" s="22" t="s">
        <v>12</v>
      </c>
      <c r="X188" s="22" t="s">
        <v>12</v>
      </c>
      <c r="Y188" s="22" t="s">
        <v>12</v>
      </c>
      <c r="Z188" s="22" t="s">
        <v>12</v>
      </c>
      <c r="AA188" s="22" t="s">
        <v>12</v>
      </c>
      <c r="AB188" s="22" t="s">
        <v>12</v>
      </c>
      <c r="AC188" s="22" t="s">
        <v>12</v>
      </c>
      <c r="AD188" s="22" t="s">
        <v>12</v>
      </c>
      <c r="AE188" s="22" t="s">
        <v>12</v>
      </c>
      <c r="AF188" s="22" t="s">
        <v>12</v>
      </c>
      <c r="AG188" s="22" t="s">
        <v>12</v>
      </c>
      <c r="AH188" s="22" t="s">
        <v>12</v>
      </c>
      <c r="AI188" s="22" t="s">
        <v>12</v>
      </c>
      <c r="AJ188" s="22" t="s">
        <v>12</v>
      </c>
      <c r="AK188" s="22" t="s">
        <v>12</v>
      </c>
      <c r="AL188" s="22" t="s">
        <v>12</v>
      </c>
      <c r="AM188" s="22" t="s">
        <v>12</v>
      </c>
      <c r="AN188" s="22" t="s">
        <v>12</v>
      </c>
      <c r="AO188" s="22" t="s">
        <v>12</v>
      </c>
      <c r="AP188" s="22" t="s">
        <v>12</v>
      </c>
      <c r="AQ188" s="22" t="s">
        <v>12</v>
      </c>
      <c r="AR188" s="22" t="s">
        <v>12</v>
      </c>
      <c r="AS188" s="22" t="s">
        <v>12</v>
      </c>
      <c r="AT188" s="22" t="s">
        <v>12</v>
      </c>
      <c r="AU188" s="22" t="s">
        <v>12</v>
      </c>
      <c r="AV188" s="22" t="s">
        <v>12</v>
      </c>
      <c r="AW188" s="22" t="s">
        <v>12</v>
      </c>
      <c r="AX188" s="22" t="s">
        <v>12</v>
      </c>
      <c r="AY188" s="22" t="s">
        <v>12</v>
      </c>
      <c r="AZ188" s="22" t="s">
        <v>12</v>
      </c>
      <c r="BA188" s="22" t="s">
        <v>12</v>
      </c>
      <c r="BB188" s="23" t="s">
        <v>12</v>
      </c>
      <c r="BC188" s="53">
        <f t="shared" si="7"/>
        <v>0</v>
      </c>
      <c r="CD188" s="10"/>
    </row>
    <row r="189" spans="1:82" ht="11.25">
      <c r="A189" s="49" t="s">
        <v>25</v>
      </c>
      <c r="B189" s="21" t="s">
        <v>12</v>
      </c>
      <c r="C189" s="22" t="s">
        <v>12</v>
      </c>
      <c r="D189" s="22" t="s">
        <v>12</v>
      </c>
      <c r="E189" s="22" t="s">
        <v>12</v>
      </c>
      <c r="F189" s="22" t="s">
        <v>12</v>
      </c>
      <c r="G189" s="22" t="s">
        <v>12</v>
      </c>
      <c r="H189" s="22" t="s">
        <v>12</v>
      </c>
      <c r="I189" s="22" t="s">
        <v>12</v>
      </c>
      <c r="J189" s="22" t="s">
        <v>12</v>
      </c>
      <c r="K189" s="22" t="s">
        <v>12</v>
      </c>
      <c r="L189" s="22" t="s">
        <v>12</v>
      </c>
      <c r="M189" s="22" t="s">
        <v>12</v>
      </c>
      <c r="N189" s="22" t="s">
        <v>12</v>
      </c>
      <c r="O189" s="22" t="s">
        <v>12</v>
      </c>
      <c r="P189" s="22" t="s">
        <v>12</v>
      </c>
      <c r="Q189" s="22" t="s">
        <v>12</v>
      </c>
      <c r="R189" s="22" t="s">
        <v>12</v>
      </c>
      <c r="S189" s="22" t="s">
        <v>12</v>
      </c>
      <c r="T189" s="22" t="s">
        <v>12</v>
      </c>
      <c r="U189" s="22" t="s">
        <v>12</v>
      </c>
      <c r="V189" s="22" t="s">
        <v>12</v>
      </c>
      <c r="W189" s="22" t="s">
        <v>12</v>
      </c>
      <c r="X189" s="22" t="s">
        <v>12</v>
      </c>
      <c r="Y189" s="22" t="s">
        <v>12</v>
      </c>
      <c r="Z189" s="22" t="s">
        <v>12</v>
      </c>
      <c r="AA189" s="22" t="s">
        <v>12</v>
      </c>
      <c r="AB189" s="22" t="s">
        <v>12</v>
      </c>
      <c r="AC189" s="22" t="s">
        <v>12</v>
      </c>
      <c r="AD189" s="22" t="s">
        <v>12</v>
      </c>
      <c r="AE189" s="22" t="s">
        <v>12</v>
      </c>
      <c r="AF189" s="22" t="s">
        <v>12</v>
      </c>
      <c r="AG189" s="22" t="s">
        <v>12</v>
      </c>
      <c r="AH189" s="22" t="s">
        <v>12</v>
      </c>
      <c r="AI189" s="22" t="s">
        <v>12</v>
      </c>
      <c r="AJ189" s="22" t="s">
        <v>12</v>
      </c>
      <c r="AK189" s="22" t="s">
        <v>12</v>
      </c>
      <c r="AL189" s="22" t="s">
        <v>12</v>
      </c>
      <c r="AM189" s="22" t="s">
        <v>12</v>
      </c>
      <c r="AN189" s="22" t="s">
        <v>12</v>
      </c>
      <c r="AO189" s="22" t="s">
        <v>12</v>
      </c>
      <c r="AP189" s="22" t="s">
        <v>12</v>
      </c>
      <c r="AQ189" s="22" t="s">
        <v>12</v>
      </c>
      <c r="AR189" s="22" t="s">
        <v>12</v>
      </c>
      <c r="AS189" s="22" t="s">
        <v>12</v>
      </c>
      <c r="AT189" s="22" t="s">
        <v>12</v>
      </c>
      <c r="AU189" s="22" t="s">
        <v>12</v>
      </c>
      <c r="AV189" s="22" t="s">
        <v>12</v>
      </c>
      <c r="AW189" s="22" t="s">
        <v>12</v>
      </c>
      <c r="AX189" s="22" t="s">
        <v>12</v>
      </c>
      <c r="AY189" s="22" t="s">
        <v>12</v>
      </c>
      <c r="AZ189" s="22" t="s">
        <v>12</v>
      </c>
      <c r="BA189" s="22" t="s">
        <v>12</v>
      </c>
      <c r="BB189" s="23" t="s">
        <v>12</v>
      </c>
      <c r="BC189" s="53">
        <f t="shared" si="7"/>
        <v>0</v>
      </c>
      <c r="CD189" s="10"/>
    </row>
    <row r="190" spans="1:82" ht="11.25">
      <c r="A190" s="49" t="s">
        <v>26</v>
      </c>
      <c r="B190" s="21" t="s">
        <v>12</v>
      </c>
      <c r="C190" s="22" t="s">
        <v>12</v>
      </c>
      <c r="D190" s="22" t="s">
        <v>12</v>
      </c>
      <c r="E190" s="22" t="s">
        <v>12</v>
      </c>
      <c r="F190" s="22" t="s">
        <v>12</v>
      </c>
      <c r="G190" s="22" t="s">
        <v>12</v>
      </c>
      <c r="H190" s="22" t="s">
        <v>12</v>
      </c>
      <c r="I190" s="22" t="s">
        <v>12</v>
      </c>
      <c r="J190" s="22" t="s">
        <v>12</v>
      </c>
      <c r="K190" s="22" t="s">
        <v>12</v>
      </c>
      <c r="L190" s="22" t="s">
        <v>12</v>
      </c>
      <c r="M190" s="22" t="s">
        <v>12</v>
      </c>
      <c r="N190" s="22" t="s">
        <v>12</v>
      </c>
      <c r="O190" s="22" t="s">
        <v>12</v>
      </c>
      <c r="P190" s="22" t="s">
        <v>12</v>
      </c>
      <c r="Q190" s="22" t="s">
        <v>12</v>
      </c>
      <c r="R190" s="22" t="s">
        <v>12</v>
      </c>
      <c r="S190" s="22" t="s">
        <v>12</v>
      </c>
      <c r="T190" s="22" t="s">
        <v>12</v>
      </c>
      <c r="U190" s="22" t="s">
        <v>12</v>
      </c>
      <c r="V190" s="22" t="s">
        <v>12</v>
      </c>
      <c r="W190" s="22" t="s">
        <v>12</v>
      </c>
      <c r="X190" s="22" t="s">
        <v>12</v>
      </c>
      <c r="Y190" s="22" t="s">
        <v>12</v>
      </c>
      <c r="Z190" s="22" t="s">
        <v>12</v>
      </c>
      <c r="AA190" s="22" t="s">
        <v>12</v>
      </c>
      <c r="AB190" s="22" t="s">
        <v>12</v>
      </c>
      <c r="AC190" s="22" t="s">
        <v>12</v>
      </c>
      <c r="AD190" s="22" t="s">
        <v>12</v>
      </c>
      <c r="AE190" s="22" t="s">
        <v>12</v>
      </c>
      <c r="AF190" s="22" t="s">
        <v>12</v>
      </c>
      <c r="AG190" s="22" t="s">
        <v>12</v>
      </c>
      <c r="AH190" s="22" t="s">
        <v>12</v>
      </c>
      <c r="AI190" s="22" t="s">
        <v>12</v>
      </c>
      <c r="AJ190" s="22" t="s">
        <v>12</v>
      </c>
      <c r="AK190" s="22" t="s">
        <v>12</v>
      </c>
      <c r="AL190" s="22" t="s">
        <v>12</v>
      </c>
      <c r="AM190" s="22" t="s">
        <v>12</v>
      </c>
      <c r="AN190" s="22" t="s">
        <v>12</v>
      </c>
      <c r="AO190" s="22" t="s">
        <v>12</v>
      </c>
      <c r="AP190" s="22" t="s">
        <v>12</v>
      </c>
      <c r="AQ190" s="22" t="s">
        <v>12</v>
      </c>
      <c r="AR190" s="22" t="s">
        <v>12</v>
      </c>
      <c r="AS190" s="22" t="s">
        <v>12</v>
      </c>
      <c r="AT190" s="22" t="s">
        <v>12</v>
      </c>
      <c r="AU190" s="22" t="s">
        <v>12</v>
      </c>
      <c r="AV190" s="22" t="s">
        <v>12</v>
      </c>
      <c r="AW190" s="22" t="s">
        <v>12</v>
      </c>
      <c r="AX190" s="22" t="s">
        <v>12</v>
      </c>
      <c r="AY190" s="22" t="s">
        <v>12</v>
      </c>
      <c r="AZ190" s="22" t="s">
        <v>12</v>
      </c>
      <c r="BA190" s="22" t="s">
        <v>12</v>
      </c>
      <c r="BB190" s="23" t="s">
        <v>12</v>
      </c>
      <c r="BC190" s="53">
        <f t="shared" si="7"/>
        <v>0</v>
      </c>
      <c r="CD190" s="10"/>
    </row>
    <row r="191" spans="1:82" ht="11.25">
      <c r="A191" s="49" t="s">
        <v>27</v>
      </c>
      <c r="B191" s="21" t="s">
        <v>12</v>
      </c>
      <c r="C191" s="22" t="s">
        <v>12</v>
      </c>
      <c r="D191" s="22" t="s">
        <v>12</v>
      </c>
      <c r="E191" s="22" t="s">
        <v>12</v>
      </c>
      <c r="F191" s="22" t="s">
        <v>12</v>
      </c>
      <c r="G191" s="22" t="s">
        <v>12</v>
      </c>
      <c r="H191" s="22" t="s">
        <v>12</v>
      </c>
      <c r="I191" s="22" t="s">
        <v>12</v>
      </c>
      <c r="J191" s="22" t="s">
        <v>12</v>
      </c>
      <c r="K191" s="22" t="s">
        <v>12</v>
      </c>
      <c r="L191" s="22" t="s">
        <v>12</v>
      </c>
      <c r="M191" s="22" t="s">
        <v>12</v>
      </c>
      <c r="N191" s="22" t="s">
        <v>12</v>
      </c>
      <c r="O191" s="22" t="s">
        <v>12</v>
      </c>
      <c r="P191" s="22" t="s">
        <v>12</v>
      </c>
      <c r="Q191" s="22" t="s">
        <v>12</v>
      </c>
      <c r="R191" s="22" t="s">
        <v>12</v>
      </c>
      <c r="S191" s="22" t="s">
        <v>12</v>
      </c>
      <c r="T191" s="22" t="s">
        <v>12</v>
      </c>
      <c r="U191" s="22" t="s">
        <v>12</v>
      </c>
      <c r="V191" s="22" t="s">
        <v>12</v>
      </c>
      <c r="W191" s="22" t="s">
        <v>12</v>
      </c>
      <c r="X191" s="22" t="s">
        <v>12</v>
      </c>
      <c r="Y191" s="22" t="s">
        <v>12</v>
      </c>
      <c r="Z191" s="22" t="s">
        <v>12</v>
      </c>
      <c r="AA191" s="22" t="s">
        <v>12</v>
      </c>
      <c r="AB191" s="22" t="s">
        <v>12</v>
      </c>
      <c r="AC191" s="22" t="s">
        <v>12</v>
      </c>
      <c r="AD191" s="22" t="s">
        <v>12</v>
      </c>
      <c r="AE191" s="22" t="s">
        <v>12</v>
      </c>
      <c r="AF191" s="22" t="s">
        <v>12</v>
      </c>
      <c r="AG191" s="22" t="s">
        <v>12</v>
      </c>
      <c r="AH191" s="22" t="s">
        <v>12</v>
      </c>
      <c r="AI191" s="22" t="s">
        <v>12</v>
      </c>
      <c r="AJ191" s="22" t="s">
        <v>12</v>
      </c>
      <c r="AK191" s="22" t="s">
        <v>12</v>
      </c>
      <c r="AL191" s="22" t="s">
        <v>12</v>
      </c>
      <c r="AM191" s="22" t="s">
        <v>12</v>
      </c>
      <c r="AN191" s="22" t="s">
        <v>12</v>
      </c>
      <c r="AO191" s="22" t="s">
        <v>12</v>
      </c>
      <c r="AP191" s="22" t="s">
        <v>12</v>
      </c>
      <c r="AQ191" s="22" t="s">
        <v>12</v>
      </c>
      <c r="AR191" s="22" t="s">
        <v>12</v>
      </c>
      <c r="AS191" s="22" t="s">
        <v>12</v>
      </c>
      <c r="AT191" s="22" t="s">
        <v>12</v>
      </c>
      <c r="AU191" s="22" t="s">
        <v>12</v>
      </c>
      <c r="AV191" s="22" t="s">
        <v>12</v>
      </c>
      <c r="AW191" s="22" t="s">
        <v>12</v>
      </c>
      <c r="AX191" s="22" t="s">
        <v>12</v>
      </c>
      <c r="AY191" s="22" t="s">
        <v>12</v>
      </c>
      <c r="AZ191" s="22" t="s">
        <v>12</v>
      </c>
      <c r="BA191" s="22" t="s">
        <v>12</v>
      </c>
      <c r="BB191" s="23" t="s">
        <v>12</v>
      </c>
      <c r="BC191" s="53">
        <f t="shared" si="7"/>
        <v>0</v>
      </c>
      <c r="CD191" s="10"/>
    </row>
    <row r="192" spans="1:82" ht="11.25">
      <c r="A192" s="49" t="s">
        <v>28</v>
      </c>
      <c r="B192" s="21" t="s">
        <v>12</v>
      </c>
      <c r="C192" s="22" t="s">
        <v>12</v>
      </c>
      <c r="D192" s="22" t="s">
        <v>12</v>
      </c>
      <c r="E192" s="22" t="s">
        <v>12</v>
      </c>
      <c r="F192" s="22" t="s">
        <v>12</v>
      </c>
      <c r="G192" s="22" t="s">
        <v>12</v>
      </c>
      <c r="H192" s="22" t="s">
        <v>12</v>
      </c>
      <c r="I192" s="22" t="s">
        <v>12</v>
      </c>
      <c r="J192" s="22" t="s">
        <v>12</v>
      </c>
      <c r="K192" s="22" t="s">
        <v>12</v>
      </c>
      <c r="L192" s="22" t="s">
        <v>12</v>
      </c>
      <c r="M192" s="22" t="s">
        <v>12</v>
      </c>
      <c r="N192" s="22" t="s">
        <v>12</v>
      </c>
      <c r="O192" s="22" t="s">
        <v>12</v>
      </c>
      <c r="P192" s="22" t="s">
        <v>12</v>
      </c>
      <c r="Q192" s="22" t="s">
        <v>12</v>
      </c>
      <c r="R192" s="22" t="s">
        <v>12</v>
      </c>
      <c r="S192" s="22" t="s">
        <v>12</v>
      </c>
      <c r="T192" s="22" t="s">
        <v>12</v>
      </c>
      <c r="U192" s="22" t="s">
        <v>12</v>
      </c>
      <c r="V192" s="22" t="s">
        <v>12</v>
      </c>
      <c r="W192" s="22" t="s">
        <v>12</v>
      </c>
      <c r="X192" s="22" t="s">
        <v>12</v>
      </c>
      <c r="Y192" s="22" t="s">
        <v>12</v>
      </c>
      <c r="Z192" s="22" t="s">
        <v>12</v>
      </c>
      <c r="AA192" s="22" t="s">
        <v>12</v>
      </c>
      <c r="AB192" s="22" t="s">
        <v>12</v>
      </c>
      <c r="AC192" s="22" t="s">
        <v>12</v>
      </c>
      <c r="AD192" s="22" t="s">
        <v>12</v>
      </c>
      <c r="AE192" s="22" t="s">
        <v>12</v>
      </c>
      <c r="AF192" s="22" t="s">
        <v>12</v>
      </c>
      <c r="AG192" s="22" t="s">
        <v>12</v>
      </c>
      <c r="AH192" s="22" t="s">
        <v>12</v>
      </c>
      <c r="AI192" s="22" t="s">
        <v>12</v>
      </c>
      <c r="AJ192" s="22" t="s">
        <v>12</v>
      </c>
      <c r="AK192" s="22" t="s">
        <v>12</v>
      </c>
      <c r="AL192" s="22" t="s">
        <v>12</v>
      </c>
      <c r="AM192" s="22" t="s">
        <v>12</v>
      </c>
      <c r="AN192" s="22" t="s">
        <v>12</v>
      </c>
      <c r="AO192" s="22" t="s">
        <v>12</v>
      </c>
      <c r="AP192" s="22" t="s">
        <v>12</v>
      </c>
      <c r="AQ192" s="22" t="s">
        <v>12</v>
      </c>
      <c r="AR192" s="22" t="s">
        <v>12</v>
      </c>
      <c r="AS192" s="22" t="s">
        <v>12</v>
      </c>
      <c r="AT192" s="22" t="s">
        <v>12</v>
      </c>
      <c r="AU192" s="22" t="s">
        <v>12</v>
      </c>
      <c r="AV192" s="22" t="s">
        <v>12</v>
      </c>
      <c r="AW192" s="22" t="s">
        <v>12</v>
      </c>
      <c r="AX192" s="22" t="s">
        <v>12</v>
      </c>
      <c r="AY192" s="22" t="s">
        <v>12</v>
      </c>
      <c r="AZ192" s="22" t="s">
        <v>12</v>
      </c>
      <c r="BA192" s="22" t="s">
        <v>12</v>
      </c>
      <c r="BB192" s="23" t="s">
        <v>12</v>
      </c>
      <c r="BC192" s="53">
        <f t="shared" si="7"/>
        <v>0</v>
      </c>
      <c r="CD192" s="10"/>
    </row>
    <row r="193" spans="1:82" ht="11.25">
      <c r="A193" s="49" t="s">
        <v>29</v>
      </c>
      <c r="B193" s="21" t="s">
        <v>12</v>
      </c>
      <c r="C193" s="22" t="s">
        <v>12</v>
      </c>
      <c r="D193" s="22" t="s">
        <v>12</v>
      </c>
      <c r="E193" s="22" t="s">
        <v>12</v>
      </c>
      <c r="F193" s="22" t="s">
        <v>12</v>
      </c>
      <c r="G193" s="22" t="s">
        <v>12</v>
      </c>
      <c r="H193" s="22" t="s">
        <v>12</v>
      </c>
      <c r="I193" s="22" t="s">
        <v>12</v>
      </c>
      <c r="J193" s="22" t="s">
        <v>12</v>
      </c>
      <c r="K193" s="22" t="s">
        <v>12</v>
      </c>
      <c r="L193" s="22" t="s">
        <v>12</v>
      </c>
      <c r="M193" s="22" t="s">
        <v>12</v>
      </c>
      <c r="N193" s="22" t="s">
        <v>12</v>
      </c>
      <c r="O193" s="22" t="s">
        <v>12</v>
      </c>
      <c r="P193" s="22" t="s">
        <v>12</v>
      </c>
      <c r="Q193" s="22" t="s">
        <v>12</v>
      </c>
      <c r="R193" s="22" t="s">
        <v>12</v>
      </c>
      <c r="S193" s="22" t="s">
        <v>12</v>
      </c>
      <c r="T193" s="22" t="s">
        <v>12</v>
      </c>
      <c r="U193" s="22" t="s">
        <v>12</v>
      </c>
      <c r="V193" s="22" t="s">
        <v>12</v>
      </c>
      <c r="W193" s="22" t="s">
        <v>12</v>
      </c>
      <c r="X193" s="22" t="s">
        <v>12</v>
      </c>
      <c r="Y193" s="22" t="s">
        <v>12</v>
      </c>
      <c r="Z193" s="22" t="s">
        <v>12</v>
      </c>
      <c r="AA193" s="22" t="s">
        <v>12</v>
      </c>
      <c r="AB193" s="22" t="s">
        <v>12</v>
      </c>
      <c r="AC193" s="22" t="s">
        <v>12</v>
      </c>
      <c r="AD193" s="22" t="s">
        <v>12</v>
      </c>
      <c r="AE193" s="22" t="s">
        <v>12</v>
      </c>
      <c r="AF193" s="22" t="s">
        <v>12</v>
      </c>
      <c r="AG193" s="22" t="s">
        <v>12</v>
      </c>
      <c r="AH193" s="22" t="s">
        <v>12</v>
      </c>
      <c r="AI193" s="22" t="s">
        <v>12</v>
      </c>
      <c r="AJ193" s="22" t="s">
        <v>12</v>
      </c>
      <c r="AK193" s="22" t="s">
        <v>12</v>
      </c>
      <c r="AL193" s="22" t="s">
        <v>12</v>
      </c>
      <c r="AM193" s="22" t="s">
        <v>12</v>
      </c>
      <c r="AN193" s="22" t="s">
        <v>12</v>
      </c>
      <c r="AO193" s="22" t="s">
        <v>12</v>
      </c>
      <c r="AP193" s="22" t="s">
        <v>12</v>
      </c>
      <c r="AQ193" s="22" t="s">
        <v>12</v>
      </c>
      <c r="AR193" s="22" t="s">
        <v>12</v>
      </c>
      <c r="AS193" s="22" t="s">
        <v>12</v>
      </c>
      <c r="AT193" s="22" t="s">
        <v>12</v>
      </c>
      <c r="AU193" s="22" t="s">
        <v>12</v>
      </c>
      <c r="AV193" s="22" t="s">
        <v>12</v>
      </c>
      <c r="AW193" s="22" t="s">
        <v>12</v>
      </c>
      <c r="AX193" s="22" t="s">
        <v>12</v>
      </c>
      <c r="AY193" s="22" t="s">
        <v>12</v>
      </c>
      <c r="AZ193" s="22" t="s">
        <v>12</v>
      </c>
      <c r="BA193" s="22" t="s">
        <v>12</v>
      </c>
      <c r="BB193" s="23" t="s">
        <v>12</v>
      </c>
      <c r="BC193" s="53">
        <f t="shared" si="7"/>
        <v>0</v>
      </c>
      <c r="CD193" s="10"/>
    </row>
    <row r="194" spans="1:82" ht="11.25">
      <c r="A194" s="49" t="s">
        <v>30</v>
      </c>
      <c r="B194" s="21" t="s">
        <v>12</v>
      </c>
      <c r="C194" s="22" t="s">
        <v>12</v>
      </c>
      <c r="D194" s="22" t="s">
        <v>12</v>
      </c>
      <c r="E194" s="22" t="s">
        <v>12</v>
      </c>
      <c r="F194" s="22" t="s">
        <v>12</v>
      </c>
      <c r="G194" s="22" t="s">
        <v>12</v>
      </c>
      <c r="H194" s="22" t="s">
        <v>12</v>
      </c>
      <c r="I194" s="22" t="s">
        <v>12</v>
      </c>
      <c r="J194" s="22" t="s">
        <v>12</v>
      </c>
      <c r="K194" s="22" t="s">
        <v>12</v>
      </c>
      <c r="L194" s="22" t="s">
        <v>12</v>
      </c>
      <c r="M194" s="22" t="s">
        <v>12</v>
      </c>
      <c r="N194" s="22" t="s">
        <v>12</v>
      </c>
      <c r="O194" s="22" t="s">
        <v>12</v>
      </c>
      <c r="P194" s="22" t="s">
        <v>12</v>
      </c>
      <c r="Q194" s="22" t="s">
        <v>12</v>
      </c>
      <c r="R194" s="22" t="s">
        <v>12</v>
      </c>
      <c r="S194" s="22" t="s">
        <v>12</v>
      </c>
      <c r="T194" s="22" t="s">
        <v>12</v>
      </c>
      <c r="U194" s="22" t="s">
        <v>12</v>
      </c>
      <c r="V194" s="22" t="s">
        <v>12</v>
      </c>
      <c r="W194" s="22" t="s">
        <v>12</v>
      </c>
      <c r="X194" s="22" t="s">
        <v>12</v>
      </c>
      <c r="Y194" s="22" t="s">
        <v>12</v>
      </c>
      <c r="Z194" s="22" t="s">
        <v>12</v>
      </c>
      <c r="AA194" s="22" t="s">
        <v>12</v>
      </c>
      <c r="AB194" s="22" t="s">
        <v>12</v>
      </c>
      <c r="AC194" s="22" t="s">
        <v>12</v>
      </c>
      <c r="AD194" s="22" t="s">
        <v>12</v>
      </c>
      <c r="AE194" s="22" t="s">
        <v>12</v>
      </c>
      <c r="AF194" s="22" t="s">
        <v>12</v>
      </c>
      <c r="AG194" s="22" t="s">
        <v>12</v>
      </c>
      <c r="AH194" s="22" t="s">
        <v>12</v>
      </c>
      <c r="AI194" s="22" t="s">
        <v>12</v>
      </c>
      <c r="AJ194" s="22" t="s">
        <v>12</v>
      </c>
      <c r="AK194" s="22" t="s">
        <v>12</v>
      </c>
      <c r="AL194" s="22" t="s">
        <v>12</v>
      </c>
      <c r="AM194" s="22" t="s">
        <v>12</v>
      </c>
      <c r="AN194" s="22" t="s">
        <v>12</v>
      </c>
      <c r="AO194" s="22" t="s">
        <v>12</v>
      </c>
      <c r="AP194" s="22" t="s">
        <v>12</v>
      </c>
      <c r="AQ194" s="22" t="s">
        <v>12</v>
      </c>
      <c r="AR194" s="22" t="s">
        <v>12</v>
      </c>
      <c r="AS194" s="22" t="s">
        <v>12</v>
      </c>
      <c r="AT194" s="22" t="s">
        <v>12</v>
      </c>
      <c r="AU194" s="22" t="s">
        <v>12</v>
      </c>
      <c r="AV194" s="22" t="s">
        <v>12</v>
      </c>
      <c r="AW194" s="22" t="s">
        <v>12</v>
      </c>
      <c r="AX194" s="22" t="s">
        <v>12</v>
      </c>
      <c r="AY194" s="22" t="s">
        <v>12</v>
      </c>
      <c r="AZ194" s="22" t="s">
        <v>12</v>
      </c>
      <c r="BA194" s="22" t="s">
        <v>12</v>
      </c>
      <c r="BB194" s="23" t="s">
        <v>12</v>
      </c>
      <c r="BC194" s="53">
        <f t="shared" si="7"/>
        <v>0</v>
      </c>
      <c r="CD194" s="10"/>
    </row>
    <row r="195" spans="1:82" ht="11.25">
      <c r="A195" s="49" t="s">
        <v>31</v>
      </c>
      <c r="B195" s="21" t="s">
        <v>12</v>
      </c>
      <c r="C195" s="22" t="s">
        <v>12</v>
      </c>
      <c r="D195" s="22" t="s">
        <v>12</v>
      </c>
      <c r="E195" s="22" t="s">
        <v>12</v>
      </c>
      <c r="F195" s="22" t="s">
        <v>12</v>
      </c>
      <c r="G195" s="22" t="s">
        <v>12</v>
      </c>
      <c r="H195" s="22" t="s">
        <v>12</v>
      </c>
      <c r="I195" s="22" t="s">
        <v>12</v>
      </c>
      <c r="J195" s="22" t="s">
        <v>12</v>
      </c>
      <c r="K195" s="22" t="s">
        <v>12</v>
      </c>
      <c r="L195" s="22" t="s">
        <v>12</v>
      </c>
      <c r="M195" s="22" t="s">
        <v>12</v>
      </c>
      <c r="N195" s="22" t="s">
        <v>12</v>
      </c>
      <c r="O195" s="22" t="s">
        <v>12</v>
      </c>
      <c r="P195" s="22" t="s">
        <v>12</v>
      </c>
      <c r="Q195" s="22" t="s">
        <v>12</v>
      </c>
      <c r="R195" s="22" t="s">
        <v>12</v>
      </c>
      <c r="S195" s="22" t="s">
        <v>12</v>
      </c>
      <c r="T195" s="22" t="s">
        <v>12</v>
      </c>
      <c r="U195" s="22" t="s">
        <v>12</v>
      </c>
      <c r="V195" s="22" t="s">
        <v>12</v>
      </c>
      <c r="W195" s="22" t="s">
        <v>12</v>
      </c>
      <c r="X195" s="22" t="s">
        <v>12</v>
      </c>
      <c r="Y195" s="22" t="s">
        <v>12</v>
      </c>
      <c r="Z195" s="22" t="s">
        <v>12</v>
      </c>
      <c r="AA195" s="22" t="s">
        <v>12</v>
      </c>
      <c r="AB195" s="22" t="s">
        <v>12</v>
      </c>
      <c r="AC195" s="22" t="s">
        <v>12</v>
      </c>
      <c r="AD195" s="22" t="s">
        <v>12</v>
      </c>
      <c r="AE195" s="22" t="s">
        <v>12</v>
      </c>
      <c r="AF195" s="22" t="s">
        <v>12</v>
      </c>
      <c r="AG195" s="22" t="s">
        <v>12</v>
      </c>
      <c r="AH195" s="22" t="s">
        <v>12</v>
      </c>
      <c r="AI195" s="22" t="s">
        <v>12</v>
      </c>
      <c r="AJ195" s="22" t="s">
        <v>12</v>
      </c>
      <c r="AK195" s="22" t="s">
        <v>12</v>
      </c>
      <c r="AL195" s="22" t="s">
        <v>12</v>
      </c>
      <c r="AM195" s="22" t="s">
        <v>12</v>
      </c>
      <c r="AN195" s="22" t="s">
        <v>12</v>
      </c>
      <c r="AO195" s="22" t="s">
        <v>12</v>
      </c>
      <c r="AP195" s="22" t="s">
        <v>12</v>
      </c>
      <c r="AQ195" s="22" t="s">
        <v>12</v>
      </c>
      <c r="AR195" s="22" t="s">
        <v>12</v>
      </c>
      <c r="AS195" s="22" t="s">
        <v>12</v>
      </c>
      <c r="AT195" s="22" t="s">
        <v>12</v>
      </c>
      <c r="AU195" s="22" t="s">
        <v>12</v>
      </c>
      <c r="AV195" s="22" t="s">
        <v>12</v>
      </c>
      <c r="AW195" s="22" t="s">
        <v>12</v>
      </c>
      <c r="AX195" s="22" t="s">
        <v>12</v>
      </c>
      <c r="AY195" s="22" t="s">
        <v>12</v>
      </c>
      <c r="AZ195" s="22" t="s">
        <v>12</v>
      </c>
      <c r="BA195" s="22" t="s">
        <v>12</v>
      </c>
      <c r="BB195" s="23" t="s">
        <v>12</v>
      </c>
      <c r="BC195" s="53">
        <f t="shared" si="7"/>
        <v>0</v>
      </c>
      <c r="CD195" s="10"/>
    </row>
    <row r="196" spans="1:82" ht="11.25">
      <c r="A196" s="49" t="s">
        <v>32</v>
      </c>
      <c r="B196" s="21" t="s">
        <v>12</v>
      </c>
      <c r="C196" s="22" t="s">
        <v>12</v>
      </c>
      <c r="D196" s="22" t="s">
        <v>12</v>
      </c>
      <c r="E196" s="22" t="s">
        <v>12</v>
      </c>
      <c r="F196" s="22" t="s">
        <v>12</v>
      </c>
      <c r="G196" s="22" t="s">
        <v>12</v>
      </c>
      <c r="H196" s="22" t="s">
        <v>12</v>
      </c>
      <c r="I196" s="22" t="s">
        <v>12</v>
      </c>
      <c r="J196" s="22" t="s">
        <v>12</v>
      </c>
      <c r="K196" s="22" t="s">
        <v>12</v>
      </c>
      <c r="L196" s="22" t="s">
        <v>12</v>
      </c>
      <c r="M196" s="22" t="s">
        <v>12</v>
      </c>
      <c r="N196" s="22" t="s">
        <v>12</v>
      </c>
      <c r="O196" s="22" t="s">
        <v>12</v>
      </c>
      <c r="P196" s="22" t="s">
        <v>12</v>
      </c>
      <c r="Q196" s="22" t="s">
        <v>12</v>
      </c>
      <c r="R196" s="22" t="s">
        <v>12</v>
      </c>
      <c r="S196" s="22" t="s">
        <v>12</v>
      </c>
      <c r="T196" s="22" t="s">
        <v>12</v>
      </c>
      <c r="U196" s="22" t="s">
        <v>12</v>
      </c>
      <c r="V196" s="22" t="s">
        <v>12</v>
      </c>
      <c r="W196" s="22" t="s">
        <v>12</v>
      </c>
      <c r="X196" s="22" t="s">
        <v>12</v>
      </c>
      <c r="Y196" s="22" t="s">
        <v>12</v>
      </c>
      <c r="Z196" s="22" t="s">
        <v>12</v>
      </c>
      <c r="AA196" s="22" t="s">
        <v>12</v>
      </c>
      <c r="AB196" s="22" t="s">
        <v>12</v>
      </c>
      <c r="AC196" s="22" t="s">
        <v>12</v>
      </c>
      <c r="AD196" s="22" t="s">
        <v>12</v>
      </c>
      <c r="AE196" s="22" t="s">
        <v>12</v>
      </c>
      <c r="AF196" s="22" t="s">
        <v>12</v>
      </c>
      <c r="AG196" s="22" t="s">
        <v>12</v>
      </c>
      <c r="AH196" s="22" t="s">
        <v>12</v>
      </c>
      <c r="AI196" s="22" t="s">
        <v>12</v>
      </c>
      <c r="AJ196" s="22" t="s">
        <v>12</v>
      </c>
      <c r="AK196" s="22" t="s">
        <v>12</v>
      </c>
      <c r="AL196" s="22" t="s">
        <v>12</v>
      </c>
      <c r="AM196" s="22" t="s">
        <v>12</v>
      </c>
      <c r="AN196" s="22" t="s">
        <v>12</v>
      </c>
      <c r="AO196" s="22" t="s">
        <v>12</v>
      </c>
      <c r="AP196" s="22" t="s">
        <v>12</v>
      </c>
      <c r="AQ196" s="22" t="s">
        <v>12</v>
      </c>
      <c r="AR196" s="22" t="s">
        <v>12</v>
      </c>
      <c r="AS196" s="22" t="s">
        <v>12</v>
      </c>
      <c r="AT196" s="22" t="s">
        <v>12</v>
      </c>
      <c r="AU196" s="22" t="s">
        <v>12</v>
      </c>
      <c r="AV196" s="22" t="s">
        <v>12</v>
      </c>
      <c r="AW196" s="22" t="s">
        <v>12</v>
      </c>
      <c r="AX196" s="22" t="s">
        <v>12</v>
      </c>
      <c r="AY196" s="22" t="s">
        <v>12</v>
      </c>
      <c r="AZ196" s="22" t="s">
        <v>12</v>
      </c>
      <c r="BA196" s="22" t="s">
        <v>12</v>
      </c>
      <c r="BB196" s="23" t="s">
        <v>12</v>
      </c>
      <c r="BC196" s="53">
        <f t="shared" si="7"/>
        <v>0</v>
      </c>
      <c r="CD196" s="10"/>
    </row>
    <row r="197" spans="1:82" ht="11.25">
      <c r="A197" s="49" t="s">
        <v>33</v>
      </c>
      <c r="B197" s="21" t="s">
        <v>12</v>
      </c>
      <c r="C197" s="22" t="s">
        <v>12</v>
      </c>
      <c r="D197" s="22" t="s">
        <v>12</v>
      </c>
      <c r="E197" s="22" t="s">
        <v>12</v>
      </c>
      <c r="F197" s="22" t="s">
        <v>12</v>
      </c>
      <c r="G197" s="22" t="s">
        <v>12</v>
      </c>
      <c r="H197" s="22" t="s">
        <v>12</v>
      </c>
      <c r="I197" s="22" t="s">
        <v>12</v>
      </c>
      <c r="J197" s="22" t="s">
        <v>12</v>
      </c>
      <c r="K197" s="22" t="s">
        <v>12</v>
      </c>
      <c r="L197" s="22" t="s">
        <v>12</v>
      </c>
      <c r="M197" s="22" t="s">
        <v>12</v>
      </c>
      <c r="N197" s="22" t="s">
        <v>12</v>
      </c>
      <c r="O197" s="22" t="s">
        <v>12</v>
      </c>
      <c r="P197" s="22" t="s">
        <v>12</v>
      </c>
      <c r="Q197" s="22" t="s">
        <v>12</v>
      </c>
      <c r="R197" s="22" t="s">
        <v>12</v>
      </c>
      <c r="S197" s="22" t="s">
        <v>12</v>
      </c>
      <c r="T197" s="22" t="s">
        <v>12</v>
      </c>
      <c r="U197" s="22" t="s">
        <v>12</v>
      </c>
      <c r="V197" s="22" t="s">
        <v>12</v>
      </c>
      <c r="W197" s="22" t="s">
        <v>12</v>
      </c>
      <c r="X197" s="22" t="s">
        <v>12</v>
      </c>
      <c r="Y197" s="22" t="s">
        <v>12</v>
      </c>
      <c r="Z197" s="22" t="s">
        <v>12</v>
      </c>
      <c r="AA197" s="22" t="s">
        <v>12</v>
      </c>
      <c r="AB197" s="22" t="s">
        <v>12</v>
      </c>
      <c r="AC197" s="22" t="s">
        <v>12</v>
      </c>
      <c r="AD197" s="22" t="s">
        <v>12</v>
      </c>
      <c r="AE197" s="22" t="s">
        <v>12</v>
      </c>
      <c r="AF197" s="22" t="s">
        <v>12</v>
      </c>
      <c r="AG197" s="22" t="s">
        <v>12</v>
      </c>
      <c r="AH197" s="22" t="s">
        <v>12</v>
      </c>
      <c r="AI197" s="22" t="s">
        <v>12</v>
      </c>
      <c r="AJ197" s="22" t="s">
        <v>12</v>
      </c>
      <c r="AK197" s="22" t="s">
        <v>12</v>
      </c>
      <c r="AL197" s="22" t="s">
        <v>12</v>
      </c>
      <c r="AM197" s="22" t="s">
        <v>12</v>
      </c>
      <c r="AN197" s="22" t="s">
        <v>12</v>
      </c>
      <c r="AO197" s="22" t="s">
        <v>12</v>
      </c>
      <c r="AP197" s="22" t="s">
        <v>12</v>
      </c>
      <c r="AQ197" s="22" t="s">
        <v>12</v>
      </c>
      <c r="AR197" s="22" t="s">
        <v>12</v>
      </c>
      <c r="AS197" s="22" t="s">
        <v>12</v>
      </c>
      <c r="AT197" s="22" t="s">
        <v>12</v>
      </c>
      <c r="AU197" s="22" t="s">
        <v>12</v>
      </c>
      <c r="AV197" s="22" t="s">
        <v>12</v>
      </c>
      <c r="AW197" s="22" t="s">
        <v>12</v>
      </c>
      <c r="AX197" s="22" t="s">
        <v>12</v>
      </c>
      <c r="AY197" s="22" t="s">
        <v>12</v>
      </c>
      <c r="AZ197" s="22" t="s">
        <v>12</v>
      </c>
      <c r="BA197" s="22" t="s">
        <v>12</v>
      </c>
      <c r="BB197" s="23" t="s">
        <v>12</v>
      </c>
      <c r="BC197" s="53">
        <f t="shared" si="7"/>
        <v>0</v>
      </c>
      <c r="CD197" s="10"/>
    </row>
    <row r="198" spans="1:82" ht="11.25">
      <c r="A198" s="49" t="s">
        <v>34</v>
      </c>
      <c r="B198" s="21" t="s">
        <v>12</v>
      </c>
      <c r="C198" s="22" t="s">
        <v>12</v>
      </c>
      <c r="D198" s="22" t="s">
        <v>12</v>
      </c>
      <c r="E198" s="22" t="s">
        <v>12</v>
      </c>
      <c r="F198" s="22" t="s">
        <v>12</v>
      </c>
      <c r="G198" s="22" t="s">
        <v>12</v>
      </c>
      <c r="H198" s="22" t="s">
        <v>12</v>
      </c>
      <c r="I198" s="22" t="s">
        <v>12</v>
      </c>
      <c r="J198" s="22" t="s">
        <v>12</v>
      </c>
      <c r="K198" s="22" t="s">
        <v>12</v>
      </c>
      <c r="L198" s="22" t="s">
        <v>12</v>
      </c>
      <c r="M198" s="22" t="s">
        <v>12</v>
      </c>
      <c r="N198" s="22" t="s">
        <v>12</v>
      </c>
      <c r="O198" s="22" t="s">
        <v>12</v>
      </c>
      <c r="P198" s="22" t="s">
        <v>12</v>
      </c>
      <c r="Q198" s="22" t="s">
        <v>12</v>
      </c>
      <c r="R198" s="22" t="s">
        <v>12</v>
      </c>
      <c r="S198" s="22" t="s">
        <v>12</v>
      </c>
      <c r="T198" s="22" t="s">
        <v>12</v>
      </c>
      <c r="U198" s="22" t="s">
        <v>12</v>
      </c>
      <c r="V198" s="22" t="s">
        <v>12</v>
      </c>
      <c r="W198" s="22" t="s">
        <v>12</v>
      </c>
      <c r="X198" s="22" t="s">
        <v>12</v>
      </c>
      <c r="Y198" s="22" t="s">
        <v>12</v>
      </c>
      <c r="Z198" s="22" t="s">
        <v>12</v>
      </c>
      <c r="AA198" s="22" t="s">
        <v>12</v>
      </c>
      <c r="AB198" s="22" t="s">
        <v>12</v>
      </c>
      <c r="AC198" s="22" t="s">
        <v>12</v>
      </c>
      <c r="AD198" s="22" t="s">
        <v>12</v>
      </c>
      <c r="AE198" s="22" t="s">
        <v>12</v>
      </c>
      <c r="AF198" s="22" t="s">
        <v>12</v>
      </c>
      <c r="AG198" s="22" t="s">
        <v>12</v>
      </c>
      <c r="AH198" s="22" t="s">
        <v>12</v>
      </c>
      <c r="AI198" s="22" t="s">
        <v>12</v>
      </c>
      <c r="AJ198" s="22" t="s">
        <v>12</v>
      </c>
      <c r="AK198" s="22" t="s">
        <v>12</v>
      </c>
      <c r="AL198" s="22" t="s">
        <v>12</v>
      </c>
      <c r="AM198" s="22" t="s">
        <v>12</v>
      </c>
      <c r="AN198" s="22" t="s">
        <v>12</v>
      </c>
      <c r="AO198" s="22" t="s">
        <v>12</v>
      </c>
      <c r="AP198" s="22" t="s">
        <v>12</v>
      </c>
      <c r="AQ198" s="22" t="s">
        <v>12</v>
      </c>
      <c r="AR198" s="22" t="s">
        <v>12</v>
      </c>
      <c r="AS198" s="22" t="s">
        <v>12</v>
      </c>
      <c r="AT198" s="22" t="s">
        <v>12</v>
      </c>
      <c r="AU198" s="22" t="s">
        <v>12</v>
      </c>
      <c r="AV198" s="22" t="s">
        <v>12</v>
      </c>
      <c r="AW198" s="22" t="s">
        <v>12</v>
      </c>
      <c r="AX198" s="22" t="s">
        <v>12</v>
      </c>
      <c r="AY198" s="22" t="s">
        <v>12</v>
      </c>
      <c r="AZ198" s="22" t="s">
        <v>12</v>
      </c>
      <c r="BA198" s="22" t="s">
        <v>12</v>
      </c>
      <c r="BB198" s="23" t="s">
        <v>12</v>
      </c>
      <c r="BC198" s="53">
        <f t="shared" si="7"/>
        <v>0</v>
      </c>
      <c r="CD198" s="10"/>
    </row>
    <row r="199" spans="1:82" ht="11.25">
      <c r="A199" s="49" t="s">
        <v>35</v>
      </c>
      <c r="B199" s="21" t="s">
        <v>12</v>
      </c>
      <c r="C199" s="22" t="s">
        <v>12</v>
      </c>
      <c r="D199" s="22" t="s">
        <v>12</v>
      </c>
      <c r="E199" s="22" t="s">
        <v>12</v>
      </c>
      <c r="F199" s="22" t="s">
        <v>12</v>
      </c>
      <c r="G199" s="22" t="s">
        <v>12</v>
      </c>
      <c r="H199" s="22" t="s">
        <v>12</v>
      </c>
      <c r="I199" s="22" t="s">
        <v>12</v>
      </c>
      <c r="J199" s="22" t="s">
        <v>12</v>
      </c>
      <c r="K199" s="22" t="s">
        <v>12</v>
      </c>
      <c r="L199" s="22" t="s">
        <v>12</v>
      </c>
      <c r="M199" s="22" t="s">
        <v>12</v>
      </c>
      <c r="N199" s="22" t="s">
        <v>12</v>
      </c>
      <c r="O199" s="22" t="s">
        <v>12</v>
      </c>
      <c r="P199" s="22" t="s">
        <v>12</v>
      </c>
      <c r="Q199" s="22" t="s">
        <v>12</v>
      </c>
      <c r="R199" s="22" t="s">
        <v>12</v>
      </c>
      <c r="S199" s="22" t="s">
        <v>12</v>
      </c>
      <c r="T199" s="22" t="s">
        <v>12</v>
      </c>
      <c r="U199" s="22" t="s">
        <v>12</v>
      </c>
      <c r="V199" s="22" t="s">
        <v>12</v>
      </c>
      <c r="W199" s="22" t="s">
        <v>12</v>
      </c>
      <c r="X199" s="22" t="s">
        <v>12</v>
      </c>
      <c r="Y199" s="22" t="s">
        <v>12</v>
      </c>
      <c r="Z199" s="22" t="s">
        <v>12</v>
      </c>
      <c r="AA199" s="22" t="s">
        <v>12</v>
      </c>
      <c r="AB199" s="22" t="s">
        <v>12</v>
      </c>
      <c r="AC199" s="22" t="s">
        <v>12</v>
      </c>
      <c r="AD199" s="22" t="s">
        <v>12</v>
      </c>
      <c r="AE199" s="22" t="s">
        <v>12</v>
      </c>
      <c r="AF199" s="22" t="s">
        <v>12</v>
      </c>
      <c r="AG199" s="22" t="s">
        <v>12</v>
      </c>
      <c r="AH199" s="22" t="s">
        <v>12</v>
      </c>
      <c r="AI199" s="22" t="s">
        <v>12</v>
      </c>
      <c r="AJ199" s="22" t="s">
        <v>12</v>
      </c>
      <c r="AK199" s="22" t="s">
        <v>12</v>
      </c>
      <c r="AL199" s="22" t="s">
        <v>12</v>
      </c>
      <c r="AM199" s="22" t="s">
        <v>12</v>
      </c>
      <c r="AN199" s="22" t="s">
        <v>12</v>
      </c>
      <c r="AO199" s="22" t="s">
        <v>12</v>
      </c>
      <c r="AP199" s="22" t="s">
        <v>12</v>
      </c>
      <c r="AQ199" s="22" t="s">
        <v>12</v>
      </c>
      <c r="AR199" s="22" t="s">
        <v>12</v>
      </c>
      <c r="AS199" s="22" t="s">
        <v>12</v>
      </c>
      <c r="AT199" s="22" t="s">
        <v>12</v>
      </c>
      <c r="AU199" s="22" t="s">
        <v>12</v>
      </c>
      <c r="AV199" s="22" t="s">
        <v>12</v>
      </c>
      <c r="AW199" s="22" t="s">
        <v>12</v>
      </c>
      <c r="AX199" s="22" t="s">
        <v>12</v>
      </c>
      <c r="AY199" s="22" t="s">
        <v>12</v>
      </c>
      <c r="AZ199" s="22" t="s">
        <v>12</v>
      </c>
      <c r="BA199" s="22" t="s">
        <v>12</v>
      </c>
      <c r="BB199" s="23" t="s">
        <v>12</v>
      </c>
      <c r="BC199" s="53">
        <f t="shared" si="7"/>
        <v>0</v>
      </c>
      <c r="CD199" s="10"/>
    </row>
    <row r="200" spans="1:55" ht="11.25">
      <c r="A200" s="49" t="s">
        <v>36</v>
      </c>
      <c r="B200" s="21" t="s">
        <v>12</v>
      </c>
      <c r="C200" s="22" t="s">
        <v>12</v>
      </c>
      <c r="D200" s="22" t="s">
        <v>12</v>
      </c>
      <c r="E200" s="22" t="s">
        <v>12</v>
      </c>
      <c r="F200" s="22" t="s">
        <v>12</v>
      </c>
      <c r="G200" s="22" t="s">
        <v>12</v>
      </c>
      <c r="H200" s="22" t="s">
        <v>12</v>
      </c>
      <c r="I200" s="22" t="s">
        <v>12</v>
      </c>
      <c r="J200" s="22" t="s">
        <v>12</v>
      </c>
      <c r="K200" s="22" t="s">
        <v>12</v>
      </c>
      <c r="L200" s="22" t="s">
        <v>12</v>
      </c>
      <c r="M200" s="22" t="s">
        <v>12</v>
      </c>
      <c r="N200" s="22" t="s">
        <v>12</v>
      </c>
      <c r="O200" s="22" t="s">
        <v>12</v>
      </c>
      <c r="P200" s="22" t="s">
        <v>12</v>
      </c>
      <c r="Q200" s="22" t="s">
        <v>12</v>
      </c>
      <c r="R200" s="22" t="s">
        <v>12</v>
      </c>
      <c r="S200" s="22" t="s">
        <v>12</v>
      </c>
      <c r="T200" s="22" t="s">
        <v>12</v>
      </c>
      <c r="U200" s="22" t="s">
        <v>12</v>
      </c>
      <c r="V200" s="22" t="s">
        <v>12</v>
      </c>
      <c r="W200" s="22" t="s">
        <v>12</v>
      </c>
      <c r="X200" s="22" t="s">
        <v>12</v>
      </c>
      <c r="Y200" s="22" t="s">
        <v>12</v>
      </c>
      <c r="Z200" s="22" t="s">
        <v>12</v>
      </c>
      <c r="AA200" s="22" t="s">
        <v>12</v>
      </c>
      <c r="AB200" s="22" t="s">
        <v>12</v>
      </c>
      <c r="AC200" s="22" t="s">
        <v>12</v>
      </c>
      <c r="AD200" s="22" t="s">
        <v>12</v>
      </c>
      <c r="AE200" s="22" t="s">
        <v>12</v>
      </c>
      <c r="AF200" s="22" t="s">
        <v>12</v>
      </c>
      <c r="AG200" s="22" t="s">
        <v>12</v>
      </c>
      <c r="AH200" s="22" t="s">
        <v>12</v>
      </c>
      <c r="AI200" s="22" t="s">
        <v>12</v>
      </c>
      <c r="AJ200" s="22" t="s">
        <v>12</v>
      </c>
      <c r="AK200" s="22" t="s">
        <v>12</v>
      </c>
      <c r="AL200" s="22" t="s">
        <v>12</v>
      </c>
      <c r="AM200" s="22" t="s">
        <v>12</v>
      </c>
      <c r="AN200" s="22" t="s">
        <v>12</v>
      </c>
      <c r="AO200" s="22" t="s">
        <v>12</v>
      </c>
      <c r="AP200" s="22" t="s">
        <v>12</v>
      </c>
      <c r="AQ200" s="22" t="s">
        <v>12</v>
      </c>
      <c r="AR200" s="22" t="s">
        <v>12</v>
      </c>
      <c r="AS200" s="22" t="s">
        <v>12</v>
      </c>
      <c r="AT200" s="22" t="s">
        <v>12</v>
      </c>
      <c r="AU200" s="22" t="s">
        <v>12</v>
      </c>
      <c r="AV200" s="22" t="s">
        <v>12</v>
      </c>
      <c r="AW200" s="22" t="s">
        <v>12</v>
      </c>
      <c r="AX200" s="22" t="s">
        <v>12</v>
      </c>
      <c r="AY200" s="22" t="s">
        <v>12</v>
      </c>
      <c r="AZ200" s="22" t="s">
        <v>12</v>
      </c>
      <c r="BA200" s="22" t="s">
        <v>12</v>
      </c>
      <c r="BB200" s="23" t="s">
        <v>12</v>
      </c>
      <c r="BC200" s="53">
        <f t="shared" si="7"/>
        <v>0</v>
      </c>
    </row>
    <row r="201" spans="1:56" ht="11.25">
      <c r="A201" s="49" t="s">
        <v>37</v>
      </c>
      <c r="B201" s="21" t="s">
        <v>12</v>
      </c>
      <c r="C201" s="22" t="s">
        <v>12</v>
      </c>
      <c r="D201" s="22" t="s">
        <v>12</v>
      </c>
      <c r="E201" s="22" t="s">
        <v>12</v>
      </c>
      <c r="F201" s="22" t="s">
        <v>12</v>
      </c>
      <c r="G201" s="22" t="s">
        <v>12</v>
      </c>
      <c r="H201" s="22" t="s">
        <v>12</v>
      </c>
      <c r="I201" s="22" t="s">
        <v>12</v>
      </c>
      <c r="J201" s="22" t="s">
        <v>12</v>
      </c>
      <c r="K201" s="22" t="s">
        <v>12</v>
      </c>
      <c r="L201" s="22" t="s">
        <v>12</v>
      </c>
      <c r="M201" s="22" t="s">
        <v>12</v>
      </c>
      <c r="N201" s="22" t="s">
        <v>12</v>
      </c>
      <c r="O201" s="22" t="s">
        <v>12</v>
      </c>
      <c r="P201" s="22" t="s">
        <v>12</v>
      </c>
      <c r="Q201" s="22" t="s">
        <v>12</v>
      </c>
      <c r="R201" s="22" t="s">
        <v>12</v>
      </c>
      <c r="S201" s="22" t="s">
        <v>12</v>
      </c>
      <c r="T201" s="22" t="s">
        <v>12</v>
      </c>
      <c r="U201" s="22" t="s">
        <v>12</v>
      </c>
      <c r="V201" s="22" t="s">
        <v>12</v>
      </c>
      <c r="W201" s="22" t="s">
        <v>12</v>
      </c>
      <c r="X201" s="22" t="s">
        <v>12</v>
      </c>
      <c r="Y201" s="22" t="s">
        <v>12</v>
      </c>
      <c r="Z201" s="22" t="s">
        <v>12</v>
      </c>
      <c r="AA201" s="22" t="s">
        <v>12</v>
      </c>
      <c r="AB201" s="54" t="s">
        <v>12</v>
      </c>
      <c r="AC201" s="54" t="s">
        <v>12</v>
      </c>
      <c r="AD201" s="54" t="s">
        <v>12</v>
      </c>
      <c r="AE201" s="54" t="s">
        <v>12</v>
      </c>
      <c r="AF201" s="54" t="s">
        <v>12</v>
      </c>
      <c r="AG201" s="54" t="s">
        <v>12</v>
      </c>
      <c r="AH201" s="54" t="s">
        <v>12</v>
      </c>
      <c r="AI201" s="54" t="s">
        <v>12</v>
      </c>
      <c r="AJ201" s="54" t="s">
        <v>12</v>
      </c>
      <c r="AK201" s="54" t="s">
        <v>12</v>
      </c>
      <c r="AL201" s="54" t="s">
        <v>12</v>
      </c>
      <c r="AM201" s="54" t="s">
        <v>12</v>
      </c>
      <c r="AN201" s="54" t="s">
        <v>12</v>
      </c>
      <c r="AO201" s="54" t="s">
        <v>12</v>
      </c>
      <c r="AP201" s="54" t="s">
        <v>12</v>
      </c>
      <c r="AQ201" s="54" t="s">
        <v>12</v>
      </c>
      <c r="AR201" s="54" t="s">
        <v>12</v>
      </c>
      <c r="AS201" s="54" t="s">
        <v>12</v>
      </c>
      <c r="AT201" s="54" t="s">
        <v>12</v>
      </c>
      <c r="AU201" s="54" t="s">
        <v>12</v>
      </c>
      <c r="AV201" s="54" t="s">
        <v>12</v>
      </c>
      <c r="AW201" s="54" t="s">
        <v>12</v>
      </c>
      <c r="AX201" s="54" t="s">
        <v>12</v>
      </c>
      <c r="AY201" s="54" t="s">
        <v>12</v>
      </c>
      <c r="AZ201" s="54" t="s">
        <v>12</v>
      </c>
      <c r="BA201" s="54" t="s">
        <v>12</v>
      </c>
      <c r="BB201" s="55" t="s">
        <v>12</v>
      </c>
      <c r="BC201" s="53">
        <f t="shared" si="7"/>
        <v>0</v>
      </c>
      <c r="BD201" s="10"/>
    </row>
    <row r="202" spans="1:56" ht="11.25">
      <c r="A202" s="49" t="s">
        <v>38</v>
      </c>
      <c r="B202" s="21" t="s">
        <v>12</v>
      </c>
      <c r="C202" s="22" t="s">
        <v>12</v>
      </c>
      <c r="D202" s="22" t="s">
        <v>12</v>
      </c>
      <c r="E202" s="22" t="s">
        <v>12</v>
      </c>
      <c r="F202" s="22" t="s">
        <v>12</v>
      </c>
      <c r="G202" s="22" t="s">
        <v>12</v>
      </c>
      <c r="H202" s="22" t="s">
        <v>12</v>
      </c>
      <c r="I202" s="22" t="s">
        <v>12</v>
      </c>
      <c r="J202" s="22" t="s">
        <v>12</v>
      </c>
      <c r="K202" s="22" t="s">
        <v>12</v>
      </c>
      <c r="L202" s="22" t="s">
        <v>12</v>
      </c>
      <c r="M202" s="22" t="s">
        <v>12</v>
      </c>
      <c r="N202" s="22" t="s">
        <v>12</v>
      </c>
      <c r="O202" s="22" t="s">
        <v>12</v>
      </c>
      <c r="P202" s="22" t="s">
        <v>12</v>
      </c>
      <c r="Q202" s="22" t="s">
        <v>12</v>
      </c>
      <c r="R202" s="22" t="s">
        <v>12</v>
      </c>
      <c r="S202" s="22" t="s">
        <v>12</v>
      </c>
      <c r="T202" s="22" t="s">
        <v>12</v>
      </c>
      <c r="U202" s="22" t="s">
        <v>12</v>
      </c>
      <c r="V202" s="22" t="s">
        <v>12</v>
      </c>
      <c r="W202" s="22" t="s">
        <v>12</v>
      </c>
      <c r="X202" s="22" t="s">
        <v>12</v>
      </c>
      <c r="Y202" s="22" t="s">
        <v>12</v>
      </c>
      <c r="Z202" s="22" t="s">
        <v>12</v>
      </c>
      <c r="AA202" s="22" t="s">
        <v>12</v>
      </c>
      <c r="AB202" s="54" t="s">
        <v>12</v>
      </c>
      <c r="AC202" s="54" t="s">
        <v>12</v>
      </c>
      <c r="AD202" s="54" t="s">
        <v>12</v>
      </c>
      <c r="AE202" s="54" t="s">
        <v>12</v>
      </c>
      <c r="AF202" s="54" t="s">
        <v>12</v>
      </c>
      <c r="AG202" s="54" t="s">
        <v>12</v>
      </c>
      <c r="AH202" s="54" t="s">
        <v>12</v>
      </c>
      <c r="AI202" s="54" t="s">
        <v>12</v>
      </c>
      <c r="AJ202" s="54" t="s">
        <v>12</v>
      </c>
      <c r="AK202" s="54" t="s">
        <v>12</v>
      </c>
      <c r="AL202" s="54" t="s">
        <v>12</v>
      </c>
      <c r="AM202" s="54" t="s">
        <v>12</v>
      </c>
      <c r="AN202" s="54" t="s">
        <v>12</v>
      </c>
      <c r="AO202" s="54" t="s">
        <v>12</v>
      </c>
      <c r="AP202" s="54" t="s">
        <v>12</v>
      </c>
      <c r="AQ202" s="54" t="s">
        <v>12</v>
      </c>
      <c r="AR202" s="54" t="s">
        <v>12</v>
      </c>
      <c r="AS202" s="54" t="s">
        <v>12</v>
      </c>
      <c r="AT202" s="54" t="s">
        <v>12</v>
      </c>
      <c r="AU202" s="54" t="s">
        <v>12</v>
      </c>
      <c r="AV202" s="54" t="s">
        <v>12</v>
      </c>
      <c r="AW202" s="54" t="s">
        <v>12</v>
      </c>
      <c r="AX202" s="54" t="s">
        <v>12</v>
      </c>
      <c r="AY202" s="54" t="s">
        <v>12</v>
      </c>
      <c r="AZ202" s="54" t="s">
        <v>12</v>
      </c>
      <c r="BA202" s="54" t="s">
        <v>12</v>
      </c>
      <c r="BB202" s="55" t="s">
        <v>12</v>
      </c>
      <c r="BC202" s="53">
        <f t="shared" si="7"/>
        <v>0</v>
      </c>
      <c r="BD202" s="10"/>
    </row>
    <row r="203" spans="1:56" ht="11.25">
      <c r="A203" s="49" t="s">
        <v>39</v>
      </c>
      <c r="B203" s="21" t="s">
        <v>12</v>
      </c>
      <c r="C203" s="22" t="s">
        <v>12</v>
      </c>
      <c r="D203" s="22" t="s">
        <v>12</v>
      </c>
      <c r="E203" s="22" t="s">
        <v>12</v>
      </c>
      <c r="F203" s="22" t="s">
        <v>12</v>
      </c>
      <c r="G203" s="22" t="s">
        <v>12</v>
      </c>
      <c r="H203" s="22" t="s">
        <v>12</v>
      </c>
      <c r="I203" s="22" t="s">
        <v>12</v>
      </c>
      <c r="J203" s="22" t="s">
        <v>12</v>
      </c>
      <c r="K203" s="22" t="s">
        <v>12</v>
      </c>
      <c r="L203" s="22" t="s">
        <v>12</v>
      </c>
      <c r="M203" s="22" t="s">
        <v>12</v>
      </c>
      <c r="N203" s="22" t="s">
        <v>12</v>
      </c>
      <c r="O203" s="22" t="s">
        <v>12</v>
      </c>
      <c r="P203" s="22" t="s">
        <v>12</v>
      </c>
      <c r="Q203" s="22" t="s">
        <v>12</v>
      </c>
      <c r="R203" s="22" t="s">
        <v>12</v>
      </c>
      <c r="S203" s="22" t="s">
        <v>12</v>
      </c>
      <c r="T203" s="22" t="s">
        <v>12</v>
      </c>
      <c r="U203" s="22" t="s">
        <v>12</v>
      </c>
      <c r="V203" s="22" t="s">
        <v>12</v>
      </c>
      <c r="W203" s="22" t="s">
        <v>12</v>
      </c>
      <c r="X203" s="22" t="s">
        <v>12</v>
      </c>
      <c r="Y203" s="22" t="s">
        <v>12</v>
      </c>
      <c r="Z203" s="22" t="s">
        <v>12</v>
      </c>
      <c r="AA203" s="22" t="s">
        <v>12</v>
      </c>
      <c r="AB203" s="54" t="s">
        <v>12</v>
      </c>
      <c r="AC203" s="54" t="s">
        <v>12</v>
      </c>
      <c r="AD203" s="54" t="s">
        <v>12</v>
      </c>
      <c r="AE203" s="54" t="s">
        <v>12</v>
      </c>
      <c r="AF203" s="54" t="s">
        <v>12</v>
      </c>
      <c r="AG203" s="54" t="s">
        <v>12</v>
      </c>
      <c r="AH203" s="54" t="s">
        <v>12</v>
      </c>
      <c r="AI203" s="54" t="s">
        <v>12</v>
      </c>
      <c r="AJ203" s="54" t="s">
        <v>12</v>
      </c>
      <c r="AK203" s="54" t="s">
        <v>12</v>
      </c>
      <c r="AL203" s="54" t="s">
        <v>12</v>
      </c>
      <c r="AM203" s="54" t="s">
        <v>12</v>
      </c>
      <c r="AN203" s="54" t="s">
        <v>12</v>
      </c>
      <c r="AO203" s="54" t="s">
        <v>12</v>
      </c>
      <c r="AP203" s="54" t="s">
        <v>12</v>
      </c>
      <c r="AQ203" s="54" t="s">
        <v>12</v>
      </c>
      <c r="AR203" s="54" t="s">
        <v>12</v>
      </c>
      <c r="AS203" s="54" t="s">
        <v>12</v>
      </c>
      <c r="AT203" s="54" t="s">
        <v>12</v>
      </c>
      <c r="AU203" s="54" t="s">
        <v>12</v>
      </c>
      <c r="AV203" s="54" t="s">
        <v>12</v>
      </c>
      <c r="AW203" s="54" t="s">
        <v>12</v>
      </c>
      <c r="AX203" s="54" t="s">
        <v>12</v>
      </c>
      <c r="AY203" s="54" t="s">
        <v>12</v>
      </c>
      <c r="AZ203" s="54" t="s">
        <v>12</v>
      </c>
      <c r="BA203" s="54" t="s">
        <v>12</v>
      </c>
      <c r="BB203" s="55" t="s">
        <v>12</v>
      </c>
      <c r="BC203" s="53">
        <f t="shared" si="7"/>
        <v>0</v>
      </c>
      <c r="BD203" s="10"/>
    </row>
    <row r="204" spans="1:56" ht="11.25">
      <c r="A204" s="49" t="s">
        <v>40</v>
      </c>
      <c r="B204" s="21" t="s">
        <v>12</v>
      </c>
      <c r="C204" s="22" t="s">
        <v>12</v>
      </c>
      <c r="D204" s="22" t="s">
        <v>12</v>
      </c>
      <c r="E204" s="22" t="s">
        <v>12</v>
      </c>
      <c r="F204" s="22" t="s">
        <v>12</v>
      </c>
      <c r="G204" s="22" t="s">
        <v>12</v>
      </c>
      <c r="H204" s="22" t="s">
        <v>12</v>
      </c>
      <c r="I204" s="22" t="s">
        <v>12</v>
      </c>
      <c r="J204" s="22" t="s">
        <v>12</v>
      </c>
      <c r="K204" s="22" t="s">
        <v>12</v>
      </c>
      <c r="L204" s="22" t="s">
        <v>12</v>
      </c>
      <c r="M204" s="22" t="s">
        <v>12</v>
      </c>
      <c r="N204" s="22" t="s">
        <v>12</v>
      </c>
      <c r="O204" s="22" t="s">
        <v>12</v>
      </c>
      <c r="P204" s="22" t="s">
        <v>12</v>
      </c>
      <c r="Q204" s="22" t="s">
        <v>12</v>
      </c>
      <c r="R204" s="22" t="s">
        <v>12</v>
      </c>
      <c r="S204" s="22" t="s">
        <v>12</v>
      </c>
      <c r="T204" s="22" t="s">
        <v>12</v>
      </c>
      <c r="U204" s="22" t="s">
        <v>12</v>
      </c>
      <c r="V204" s="22" t="s">
        <v>12</v>
      </c>
      <c r="W204" s="22" t="s">
        <v>12</v>
      </c>
      <c r="X204" s="22" t="s">
        <v>12</v>
      </c>
      <c r="Y204" s="22" t="s">
        <v>12</v>
      </c>
      <c r="Z204" s="22" t="s">
        <v>12</v>
      </c>
      <c r="AA204" s="22" t="s">
        <v>12</v>
      </c>
      <c r="AB204" s="54" t="s">
        <v>12</v>
      </c>
      <c r="AC204" s="54" t="s">
        <v>12</v>
      </c>
      <c r="AD204" s="54" t="s">
        <v>12</v>
      </c>
      <c r="AE204" s="54" t="s">
        <v>12</v>
      </c>
      <c r="AF204" s="54" t="s">
        <v>12</v>
      </c>
      <c r="AG204" s="54" t="s">
        <v>12</v>
      </c>
      <c r="AH204" s="54" t="s">
        <v>12</v>
      </c>
      <c r="AI204" s="54" t="s">
        <v>12</v>
      </c>
      <c r="AJ204" s="54" t="s">
        <v>12</v>
      </c>
      <c r="AK204" s="54" t="s">
        <v>12</v>
      </c>
      <c r="AL204" s="54" t="s">
        <v>12</v>
      </c>
      <c r="AM204" s="54" t="s">
        <v>12</v>
      </c>
      <c r="AN204" s="54" t="s">
        <v>12</v>
      </c>
      <c r="AO204" s="54" t="s">
        <v>12</v>
      </c>
      <c r="AP204" s="54" t="s">
        <v>12</v>
      </c>
      <c r="AQ204" s="54" t="s">
        <v>12</v>
      </c>
      <c r="AR204" s="54" t="s">
        <v>12</v>
      </c>
      <c r="AS204" s="54" t="s">
        <v>12</v>
      </c>
      <c r="AT204" s="54" t="s">
        <v>12</v>
      </c>
      <c r="AU204" s="54" t="s">
        <v>12</v>
      </c>
      <c r="AV204" s="54" t="s">
        <v>12</v>
      </c>
      <c r="AW204" s="54" t="s">
        <v>12</v>
      </c>
      <c r="AX204" s="54" t="s">
        <v>12</v>
      </c>
      <c r="AY204" s="54" t="s">
        <v>12</v>
      </c>
      <c r="AZ204" s="54" t="s">
        <v>12</v>
      </c>
      <c r="BA204" s="54" t="s">
        <v>12</v>
      </c>
      <c r="BB204" s="55" t="s">
        <v>12</v>
      </c>
      <c r="BC204" s="53">
        <f t="shared" si="7"/>
        <v>0</v>
      </c>
      <c r="BD204" s="10"/>
    </row>
    <row r="205" spans="1:56" ht="11.25">
      <c r="A205" s="49" t="s">
        <v>41</v>
      </c>
      <c r="B205" s="21" t="s">
        <v>12</v>
      </c>
      <c r="C205" s="22" t="s">
        <v>12</v>
      </c>
      <c r="D205" s="22" t="s">
        <v>12</v>
      </c>
      <c r="E205" s="22" t="s">
        <v>12</v>
      </c>
      <c r="F205" s="22" t="s">
        <v>12</v>
      </c>
      <c r="G205" s="22" t="s">
        <v>12</v>
      </c>
      <c r="H205" s="22" t="s">
        <v>12</v>
      </c>
      <c r="I205" s="22" t="s">
        <v>12</v>
      </c>
      <c r="J205" s="22" t="s">
        <v>12</v>
      </c>
      <c r="K205" s="22" t="s">
        <v>12</v>
      </c>
      <c r="L205" s="22" t="s">
        <v>12</v>
      </c>
      <c r="M205" s="22" t="s">
        <v>12</v>
      </c>
      <c r="N205" s="22" t="s">
        <v>12</v>
      </c>
      <c r="O205" s="22" t="s">
        <v>12</v>
      </c>
      <c r="P205" s="22" t="s">
        <v>12</v>
      </c>
      <c r="Q205" s="22" t="s">
        <v>12</v>
      </c>
      <c r="R205" s="22" t="s">
        <v>12</v>
      </c>
      <c r="S205" s="22" t="s">
        <v>12</v>
      </c>
      <c r="T205" s="22" t="s">
        <v>12</v>
      </c>
      <c r="U205" s="22" t="s">
        <v>12</v>
      </c>
      <c r="V205" s="22" t="s">
        <v>12</v>
      </c>
      <c r="W205" s="22" t="s">
        <v>12</v>
      </c>
      <c r="X205" s="22" t="s">
        <v>12</v>
      </c>
      <c r="Y205" s="22" t="s">
        <v>12</v>
      </c>
      <c r="Z205" s="22" t="s">
        <v>12</v>
      </c>
      <c r="AA205" s="22" t="s">
        <v>12</v>
      </c>
      <c r="AB205" s="54" t="s">
        <v>12</v>
      </c>
      <c r="AC205" s="54" t="s">
        <v>12</v>
      </c>
      <c r="AD205" s="54" t="s">
        <v>12</v>
      </c>
      <c r="AE205" s="54" t="s">
        <v>12</v>
      </c>
      <c r="AF205" s="54" t="s">
        <v>12</v>
      </c>
      <c r="AG205" s="54" t="s">
        <v>12</v>
      </c>
      <c r="AH205" s="54" t="s">
        <v>12</v>
      </c>
      <c r="AI205" s="54" t="s">
        <v>12</v>
      </c>
      <c r="AJ205" s="54" t="s">
        <v>12</v>
      </c>
      <c r="AK205" s="54" t="s">
        <v>12</v>
      </c>
      <c r="AL205" s="54" t="s">
        <v>12</v>
      </c>
      <c r="AM205" s="54" t="s">
        <v>12</v>
      </c>
      <c r="AN205" s="54" t="s">
        <v>12</v>
      </c>
      <c r="AO205" s="54" t="s">
        <v>12</v>
      </c>
      <c r="AP205" s="54" t="s">
        <v>12</v>
      </c>
      <c r="AQ205" s="54" t="s">
        <v>12</v>
      </c>
      <c r="AR205" s="54" t="s">
        <v>12</v>
      </c>
      <c r="AS205" s="54" t="s">
        <v>12</v>
      </c>
      <c r="AT205" s="54" t="s">
        <v>12</v>
      </c>
      <c r="AU205" s="54" t="s">
        <v>12</v>
      </c>
      <c r="AV205" s="54" t="s">
        <v>12</v>
      </c>
      <c r="AW205" s="54" t="s">
        <v>12</v>
      </c>
      <c r="AX205" s="54" t="s">
        <v>12</v>
      </c>
      <c r="AY205" s="54" t="s">
        <v>12</v>
      </c>
      <c r="AZ205" s="54" t="s">
        <v>12</v>
      </c>
      <c r="BA205" s="54" t="s">
        <v>12</v>
      </c>
      <c r="BB205" s="55" t="s">
        <v>12</v>
      </c>
      <c r="BC205" s="53">
        <f t="shared" si="7"/>
        <v>0</v>
      </c>
      <c r="BD205" s="10"/>
    </row>
    <row r="206" spans="1:56" ht="11.25">
      <c r="A206" s="49" t="s">
        <v>42</v>
      </c>
      <c r="B206" s="21" t="s">
        <v>12</v>
      </c>
      <c r="C206" s="22" t="s">
        <v>12</v>
      </c>
      <c r="D206" s="22" t="s">
        <v>12</v>
      </c>
      <c r="E206" s="22" t="s">
        <v>12</v>
      </c>
      <c r="F206" s="22" t="s">
        <v>12</v>
      </c>
      <c r="G206" s="22" t="s">
        <v>12</v>
      </c>
      <c r="H206" s="22" t="s">
        <v>12</v>
      </c>
      <c r="I206" s="22" t="s">
        <v>12</v>
      </c>
      <c r="J206" s="22" t="s">
        <v>12</v>
      </c>
      <c r="K206" s="22" t="s">
        <v>12</v>
      </c>
      <c r="L206" s="22" t="s">
        <v>12</v>
      </c>
      <c r="M206" s="22" t="s">
        <v>12</v>
      </c>
      <c r="N206" s="22" t="s">
        <v>12</v>
      </c>
      <c r="O206" s="22" t="s">
        <v>12</v>
      </c>
      <c r="P206" s="22" t="s">
        <v>12</v>
      </c>
      <c r="Q206" s="22" t="s">
        <v>12</v>
      </c>
      <c r="R206" s="22" t="s">
        <v>12</v>
      </c>
      <c r="S206" s="22" t="s">
        <v>12</v>
      </c>
      <c r="T206" s="22" t="s">
        <v>12</v>
      </c>
      <c r="U206" s="22" t="s">
        <v>12</v>
      </c>
      <c r="V206" s="22" t="s">
        <v>12</v>
      </c>
      <c r="W206" s="22" t="s">
        <v>12</v>
      </c>
      <c r="X206" s="22" t="s">
        <v>12</v>
      </c>
      <c r="Y206" s="22" t="s">
        <v>12</v>
      </c>
      <c r="Z206" s="22" t="s">
        <v>12</v>
      </c>
      <c r="AA206" s="22" t="s">
        <v>12</v>
      </c>
      <c r="AB206" s="54" t="s">
        <v>12</v>
      </c>
      <c r="AC206" s="54" t="s">
        <v>12</v>
      </c>
      <c r="AD206" s="54" t="s">
        <v>12</v>
      </c>
      <c r="AE206" s="54" t="s">
        <v>12</v>
      </c>
      <c r="AF206" s="54" t="s">
        <v>12</v>
      </c>
      <c r="AG206" s="54" t="s">
        <v>12</v>
      </c>
      <c r="AH206" s="54" t="s">
        <v>12</v>
      </c>
      <c r="AI206" s="54" t="s">
        <v>12</v>
      </c>
      <c r="AJ206" s="54" t="s">
        <v>12</v>
      </c>
      <c r="AK206" s="54" t="s">
        <v>12</v>
      </c>
      <c r="AL206" s="54" t="s">
        <v>12</v>
      </c>
      <c r="AM206" s="54" t="s">
        <v>12</v>
      </c>
      <c r="AN206" s="54" t="s">
        <v>12</v>
      </c>
      <c r="AO206" s="54" t="s">
        <v>12</v>
      </c>
      <c r="AP206" s="54" t="s">
        <v>12</v>
      </c>
      <c r="AQ206" s="54" t="s">
        <v>12</v>
      </c>
      <c r="AR206" s="54" t="s">
        <v>12</v>
      </c>
      <c r="AS206" s="54" t="s">
        <v>12</v>
      </c>
      <c r="AT206" s="54" t="s">
        <v>12</v>
      </c>
      <c r="AU206" s="54" t="s">
        <v>12</v>
      </c>
      <c r="AV206" s="54" t="s">
        <v>12</v>
      </c>
      <c r="AW206" s="54" t="s">
        <v>12</v>
      </c>
      <c r="AX206" s="54" t="s">
        <v>12</v>
      </c>
      <c r="AY206" s="54" t="s">
        <v>12</v>
      </c>
      <c r="AZ206" s="54" t="s">
        <v>12</v>
      </c>
      <c r="BA206" s="54" t="s">
        <v>12</v>
      </c>
      <c r="BB206" s="55" t="s">
        <v>12</v>
      </c>
      <c r="BC206" s="53">
        <f t="shared" si="7"/>
        <v>0</v>
      </c>
      <c r="BD206" s="10"/>
    </row>
    <row r="207" spans="1:56" ht="11.25">
      <c r="A207" s="49" t="s">
        <v>43</v>
      </c>
      <c r="B207" s="21" t="s">
        <v>12</v>
      </c>
      <c r="C207" s="22" t="s">
        <v>12</v>
      </c>
      <c r="D207" s="22" t="s">
        <v>12</v>
      </c>
      <c r="E207" s="22" t="s">
        <v>12</v>
      </c>
      <c r="F207" s="22" t="s">
        <v>12</v>
      </c>
      <c r="G207" s="22" t="s">
        <v>12</v>
      </c>
      <c r="H207" s="22" t="s">
        <v>12</v>
      </c>
      <c r="I207" s="22" t="s">
        <v>12</v>
      </c>
      <c r="J207" s="22" t="s">
        <v>12</v>
      </c>
      <c r="K207" s="22" t="s">
        <v>12</v>
      </c>
      <c r="L207" s="22" t="s">
        <v>12</v>
      </c>
      <c r="M207" s="22" t="s">
        <v>12</v>
      </c>
      <c r="N207" s="22" t="s">
        <v>12</v>
      </c>
      <c r="O207" s="22" t="s">
        <v>12</v>
      </c>
      <c r="P207" s="22" t="s">
        <v>12</v>
      </c>
      <c r="Q207" s="22" t="s">
        <v>12</v>
      </c>
      <c r="R207" s="22" t="s">
        <v>12</v>
      </c>
      <c r="S207" s="22" t="s">
        <v>12</v>
      </c>
      <c r="T207" s="22" t="s">
        <v>12</v>
      </c>
      <c r="U207" s="22" t="s">
        <v>12</v>
      </c>
      <c r="V207" s="22" t="s">
        <v>12</v>
      </c>
      <c r="W207" s="22" t="s">
        <v>12</v>
      </c>
      <c r="X207" s="22" t="s">
        <v>12</v>
      </c>
      <c r="Y207" s="22" t="s">
        <v>12</v>
      </c>
      <c r="Z207" s="22" t="s">
        <v>12</v>
      </c>
      <c r="AA207" s="22" t="s">
        <v>12</v>
      </c>
      <c r="AB207" s="54" t="s">
        <v>12</v>
      </c>
      <c r="AC207" s="54" t="s">
        <v>12</v>
      </c>
      <c r="AD207" s="54" t="s">
        <v>12</v>
      </c>
      <c r="AE207" s="54" t="s">
        <v>12</v>
      </c>
      <c r="AF207" s="54" t="s">
        <v>12</v>
      </c>
      <c r="AG207" s="54" t="s">
        <v>12</v>
      </c>
      <c r="AH207" s="54" t="s">
        <v>12</v>
      </c>
      <c r="AI207" s="54" t="s">
        <v>12</v>
      </c>
      <c r="AJ207" s="54" t="s">
        <v>12</v>
      </c>
      <c r="AK207" s="54" t="s">
        <v>12</v>
      </c>
      <c r="AL207" s="54" t="s">
        <v>12</v>
      </c>
      <c r="AM207" s="54" t="s">
        <v>12</v>
      </c>
      <c r="AN207" s="54" t="s">
        <v>12</v>
      </c>
      <c r="AO207" s="54" t="s">
        <v>12</v>
      </c>
      <c r="AP207" s="54" t="s">
        <v>12</v>
      </c>
      <c r="AQ207" s="54" t="s">
        <v>12</v>
      </c>
      <c r="AR207" s="54" t="s">
        <v>12</v>
      </c>
      <c r="AS207" s="54" t="s">
        <v>12</v>
      </c>
      <c r="AT207" s="54" t="s">
        <v>12</v>
      </c>
      <c r="AU207" s="54" t="s">
        <v>12</v>
      </c>
      <c r="AV207" s="54" t="s">
        <v>12</v>
      </c>
      <c r="AW207" s="54" t="s">
        <v>12</v>
      </c>
      <c r="AX207" s="54" t="s">
        <v>12</v>
      </c>
      <c r="AY207" s="54" t="s">
        <v>12</v>
      </c>
      <c r="AZ207" s="54" t="s">
        <v>12</v>
      </c>
      <c r="BA207" s="54" t="s">
        <v>12</v>
      </c>
      <c r="BB207" s="55" t="s">
        <v>12</v>
      </c>
      <c r="BC207" s="53">
        <f t="shared" si="7"/>
        <v>0</v>
      </c>
      <c r="BD207" s="10"/>
    </row>
    <row r="208" spans="1:56" ht="11.25">
      <c r="A208" s="49" t="s">
        <v>44</v>
      </c>
      <c r="B208" s="21" t="s">
        <v>12</v>
      </c>
      <c r="C208" s="22" t="s">
        <v>12</v>
      </c>
      <c r="D208" s="22" t="s">
        <v>12</v>
      </c>
      <c r="E208" s="22" t="s">
        <v>12</v>
      </c>
      <c r="F208" s="22" t="s">
        <v>12</v>
      </c>
      <c r="G208" s="22" t="s">
        <v>12</v>
      </c>
      <c r="H208" s="22" t="s">
        <v>12</v>
      </c>
      <c r="I208" s="22" t="s">
        <v>12</v>
      </c>
      <c r="J208" s="22" t="s">
        <v>12</v>
      </c>
      <c r="K208" s="22" t="s">
        <v>12</v>
      </c>
      <c r="L208" s="22" t="s">
        <v>12</v>
      </c>
      <c r="M208" s="22" t="s">
        <v>12</v>
      </c>
      <c r="N208" s="22" t="s">
        <v>12</v>
      </c>
      <c r="O208" s="22" t="s">
        <v>12</v>
      </c>
      <c r="P208" s="22" t="s">
        <v>12</v>
      </c>
      <c r="Q208" s="22" t="s">
        <v>12</v>
      </c>
      <c r="R208" s="22" t="s">
        <v>12</v>
      </c>
      <c r="S208" s="22" t="s">
        <v>12</v>
      </c>
      <c r="T208" s="22" t="s">
        <v>12</v>
      </c>
      <c r="U208" s="22" t="s">
        <v>12</v>
      </c>
      <c r="V208" s="22" t="s">
        <v>12</v>
      </c>
      <c r="W208" s="22" t="s">
        <v>12</v>
      </c>
      <c r="X208" s="22" t="s">
        <v>12</v>
      </c>
      <c r="Y208" s="22" t="s">
        <v>12</v>
      </c>
      <c r="Z208" s="22" t="s">
        <v>12</v>
      </c>
      <c r="AA208" s="22" t="s">
        <v>12</v>
      </c>
      <c r="AB208" s="54" t="s">
        <v>12</v>
      </c>
      <c r="AC208" s="54" t="s">
        <v>12</v>
      </c>
      <c r="AD208" s="54" t="s">
        <v>12</v>
      </c>
      <c r="AE208" s="54" t="s">
        <v>12</v>
      </c>
      <c r="AF208" s="54" t="s">
        <v>12</v>
      </c>
      <c r="AG208" s="54" t="s">
        <v>12</v>
      </c>
      <c r="AH208" s="54" t="s">
        <v>12</v>
      </c>
      <c r="AI208" s="54" t="s">
        <v>12</v>
      </c>
      <c r="AJ208" s="54" t="s">
        <v>12</v>
      </c>
      <c r="AK208" s="54" t="s">
        <v>12</v>
      </c>
      <c r="AL208" s="54" t="s">
        <v>12</v>
      </c>
      <c r="AM208" s="54" t="s">
        <v>12</v>
      </c>
      <c r="AN208" s="54" t="s">
        <v>12</v>
      </c>
      <c r="AO208" s="54" t="s">
        <v>12</v>
      </c>
      <c r="AP208" s="54" t="s">
        <v>12</v>
      </c>
      <c r="AQ208" s="54" t="s">
        <v>12</v>
      </c>
      <c r="AR208" s="54" t="s">
        <v>12</v>
      </c>
      <c r="AS208" s="54" t="s">
        <v>12</v>
      </c>
      <c r="AT208" s="54" t="s">
        <v>12</v>
      </c>
      <c r="AU208" s="54" t="s">
        <v>12</v>
      </c>
      <c r="AV208" s="54" t="s">
        <v>12</v>
      </c>
      <c r="AW208" s="54" t="s">
        <v>12</v>
      </c>
      <c r="AX208" s="54" t="s">
        <v>12</v>
      </c>
      <c r="AY208" s="54" t="s">
        <v>12</v>
      </c>
      <c r="AZ208" s="54" t="s">
        <v>12</v>
      </c>
      <c r="BA208" s="54" t="s">
        <v>12</v>
      </c>
      <c r="BB208" s="55" t="s">
        <v>12</v>
      </c>
      <c r="BC208" s="53">
        <f t="shared" si="7"/>
        <v>0</v>
      </c>
      <c r="BD208" s="10"/>
    </row>
    <row r="209" spans="1:56" ht="11.25">
      <c r="A209" s="49" t="s">
        <v>45</v>
      </c>
      <c r="B209" s="21" t="s">
        <v>12</v>
      </c>
      <c r="C209" s="22" t="s">
        <v>12</v>
      </c>
      <c r="D209" s="22" t="s">
        <v>12</v>
      </c>
      <c r="E209" s="22" t="s">
        <v>12</v>
      </c>
      <c r="F209" s="22" t="s">
        <v>12</v>
      </c>
      <c r="G209" s="22" t="s">
        <v>12</v>
      </c>
      <c r="H209" s="22" t="s">
        <v>12</v>
      </c>
      <c r="I209" s="22" t="s">
        <v>12</v>
      </c>
      <c r="J209" s="22" t="s">
        <v>12</v>
      </c>
      <c r="K209" s="22" t="s">
        <v>12</v>
      </c>
      <c r="L209" s="22" t="s">
        <v>12</v>
      </c>
      <c r="M209" s="22" t="s">
        <v>12</v>
      </c>
      <c r="N209" s="22" t="s">
        <v>12</v>
      </c>
      <c r="O209" s="22" t="s">
        <v>12</v>
      </c>
      <c r="P209" s="22" t="s">
        <v>12</v>
      </c>
      <c r="Q209" s="22" t="s">
        <v>12</v>
      </c>
      <c r="R209" s="22" t="s">
        <v>12</v>
      </c>
      <c r="S209" s="22" t="s">
        <v>12</v>
      </c>
      <c r="T209" s="22" t="s">
        <v>12</v>
      </c>
      <c r="U209" s="22" t="s">
        <v>12</v>
      </c>
      <c r="V209" s="22" t="s">
        <v>12</v>
      </c>
      <c r="W209" s="22" t="s">
        <v>12</v>
      </c>
      <c r="X209" s="22" t="s">
        <v>12</v>
      </c>
      <c r="Y209" s="22" t="s">
        <v>12</v>
      </c>
      <c r="Z209" s="22" t="s">
        <v>12</v>
      </c>
      <c r="AA209" s="22" t="s">
        <v>12</v>
      </c>
      <c r="AB209" s="54" t="s">
        <v>12</v>
      </c>
      <c r="AC209" s="54" t="s">
        <v>12</v>
      </c>
      <c r="AD209" s="54" t="s">
        <v>12</v>
      </c>
      <c r="AE209" s="54" t="s">
        <v>12</v>
      </c>
      <c r="AF209" s="54" t="s">
        <v>12</v>
      </c>
      <c r="AG209" s="54" t="s">
        <v>12</v>
      </c>
      <c r="AH209" s="54" t="s">
        <v>12</v>
      </c>
      <c r="AI209" s="54" t="s">
        <v>12</v>
      </c>
      <c r="AJ209" s="54" t="s">
        <v>12</v>
      </c>
      <c r="AK209" s="54" t="s">
        <v>12</v>
      </c>
      <c r="AL209" s="54" t="s">
        <v>12</v>
      </c>
      <c r="AM209" s="54" t="s">
        <v>12</v>
      </c>
      <c r="AN209" s="54" t="s">
        <v>12</v>
      </c>
      <c r="AO209" s="54" t="s">
        <v>12</v>
      </c>
      <c r="AP209" s="54" t="s">
        <v>12</v>
      </c>
      <c r="AQ209" s="54" t="s">
        <v>12</v>
      </c>
      <c r="AR209" s="54" t="s">
        <v>12</v>
      </c>
      <c r="AS209" s="54" t="s">
        <v>12</v>
      </c>
      <c r="AT209" s="54" t="s">
        <v>12</v>
      </c>
      <c r="AU209" s="54" t="s">
        <v>12</v>
      </c>
      <c r="AV209" s="54" t="s">
        <v>12</v>
      </c>
      <c r="AW209" s="54" t="s">
        <v>12</v>
      </c>
      <c r="AX209" s="54" t="s">
        <v>12</v>
      </c>
      <c r="AY209" s="54" t="s">
        <v>12</v>
      </c>
      <c r="AZ209" s="54" t="s">
        <v>12</v>
      </c>
      <c r="BA209" s="54" t="s">
        <v>12</v>
      </c>
      <c r="BB209" s="55" t="s">
        <v>12</v>
      </c>
      <c r="BC209" s="53">
        <f t="shared" si="7"/>
        <v>0</v>
      </c>
      <c r="BD209" s="10"/>
    </row>
    <row r="210" spans="1:56" ht="11.25">
      <c r="A210" s="49" t="s">
        <v>46</v>
      </c>
      <c r="B210" s="21" t="s">
        <v>12</v>
      </c>
      <c r="C210" s="22" t="s">
        <v>12</v>
      </c>
      <c r="D210" s="22" t="s">
        <v>12</v>
      </c>
      <c r="E210" s="22" t="s">
        <v>12</v>
      </c>
      <c r="F210" s="22" t="s">
        <v>12</v>
      </c>
      <c r="G210" s="22" t="s">
        <v>12</v>
      </c>
      <c r="H210" s="22" t="s">
        <v>12</v>
      </c>
      <c r="I210" s="22" t="s">
        <v>12</v>
      </c>
      <c r="J210" s="22" t="s">
        <v>12</v>
      </c>
      <c r="K210" s="22" t="s">
        <v>12</v>
      </c>
      <c r="L210" s="22" t="s">
        <v>12</v>
      </c>
      <c r="M210" s="22" t="s">
        <v>12</v>
      </c>
      <c r="N210" s="22" t="s">
        <v>12</v>
      </c>
      <c r="O210" s="22" t="s">
        <v>12</v>
      </c>
      <c r="P210" s="22" t="s">
        <v>12</v>
      </c>
      <c r="Q210" s="22" t="s">
        <v>12</v>
      </c>
      <c r="R210" s="22" t="s">
        <v>12</v>
      </c>
      <c r="S210" s="22" t="s">
        <v>12</v>
      </c>
      <c r="T210" s="22" t="s">
        <v>12</v>
      </c>
      <c r="U210" s="22" t="s">
        <v>12</v>
      </c>
      <c r="V210" s="22" t="s">
        <v>12</v>
      </c>
      <c r="W210" s="22" t="s">
        <v>12</v>
      </c>
      <c r="X210" s="22" t="s">
        <v>12</v>
      </c>
      <c r="Y210" s="22" t="s">
        <v>12</v>
      </c>
      <c r="Z210" s="22" t="s">
        <v>12</v>
      </c>
      <c r="AA210" s="22" t="s">
        <v>12</v>
      </c>
      <c r="AB210" s="54" t="s">
        <v>12</v>
      </c>
      <c r="AC210" s="54" t="s">
        <v>12</v>
      </c>
      <c r="AD210" s="54" t="s">
        <v>12</v>
      </c>
      <c r="AE210" s="54" t="s">
        <v>12</v>
      </c>
      <c r="AF210" s="54" t="s">
        <v>12</v>
      </c>
      <c r="AG210" s="54" t="s">
        <v>12</v>
      </c>
      <c r="AH210" s="54" t="s">
        <v>12</v>
      </c>
      <c r="AI210" s="54" t="s">
        <v>12</v>
      </c>
      <c r="AJ210" s="54" t="s">
        <v>12</v>
      </c>
      <c r="AK210" s="54" t="s">
        <v>12</v>
      </c>
      <c r="AL210" s="54" t="s">
        <v>12</v>
      </c>
      <c r="AM210" s="54" t="s">
        <v>12</v>
      </c>
      <c r="AN210" s="54" t="s">
        <v>12</v>
      </c>
      <c r="AO210" s="54" t="s">
        <v>12</v>
      </c>
      <c r="AP210" s="54" t="s">
        <v>12</v>
      </c>
      <c r="AQ210" s="54" t="s">
        <v>12</v>
      </c>
      <c r="AR210" s="54" t="s">
        <v>12</v>
      </c>
      <c r="AS210" s="54" t="s">
        <v>12</v>
      </c>
      <c r="AT210" s="54" t="s">
        <v>12</v>
      </c>
      <c r="AU210" s="54" t="s">
        <v>12</v>
      </c>
      <c r="AV210" s="54" t="s">
        <v>12</v>
      </c>
      <c r="AW210" s="54" t="s">
        <v>12</v>
      </c>
      <c r="AX210" s="54" t="s">
        <v>12</v>
      </c>
      <c r="AY210" s="54" t="s">
        <v>12</v>
      </c>
      <c r="AZ210" s="54" t="s">
        <v>12</v>
      </c>
      <c r="BA210" s="54" t="s">
        <v>12</v>
      </c>
      <c r="BB210" s="55" t="s">
        <v>12</v>
      </c>
      <c r="BC210" s="53">
        <f t="shared" si="7"/>
        <v>0</v>
      </c>
      <c r="BD210" s="10"/>
    </row>
    <row r="211" spans="1:56" ht="11.25">
      <c r="A211" s="49" t="s">
        <v>47</v>
      </c>
      <c r="B211" s="21" t="s">
        <v>12</v>
      </c>
      <c r="C211" s="22" t="s">
        <v>12</v>
      </c>
      <c r="D211" s="22" t="s">
        <v>12</v>
      </c>
      <c r="E211" s="22" t="s">
        <v>12</v>
      </c>
      <c r="F211" s="22" t="s">
        <v>12</v>
      </c>
      <c r="G211" s="22" t="s">
        <v>12</v>
      </c>
      <c r="H211" s="22" t="s">
        <v>12</v>
      </c>
      <c r="I211" s="22" t="s">
        <v>12</v>
      </c>
      <c r="J211" s="22" t="s">
        <v>12</v>
      </c>
      <c r="K211" s="22" t="s">
        <v>12</v>
      </c>
      <c r="L211" s="22" t="s">
        <v>12</v>
      </c>
      <c r="M211" s="22" t="s">
        <v>12</v>
      </c>
      <c r="N211" s="22" t="s">
        <v>12</v>
      </c>
      <c r="O211" s="22" t="s">
        <v>12</v>
      </c>
      <c r="P211" s="22" t="s">
        <v>12</v>
      </c>
      <c r="Q211" s="22" t="s">
        <v>12</v>
      </c>
      <c r="R211" s="22" t="s">
        <v>12</v>
      </c>
      <c r="S211" s="22" t="s">
        <v>12</v>
      </c>
      <c r="T211" s="22" t="s">
        <v>12</v>
      </c>
      <c r="U211" s="22" t="s">
        <v>12</v>
      </c>
      <c r="V211" s="22" t="s">
        <v>12</v>
      </c>
      <c r="W211" s="22" t="s">
        <v>12</v>
      </c>
      <c r="X211" s="22" t="s">
        <v>12</v>
      </c>
      <c r="Y211" s="22" t="s">
        <v>12</v>
      </c>
      <c r="Z211" s="22" t="s">
        <v>12</v>
      </c>
      <c r="AA211" s="22" t="s">
        <v>12</v>
      </c>
      <c r="AB211" s="54" t="s">
        <v>12</v>
      </c>
      <c r="AC211" s="54" t="s">
        <v>12</v>
      </c>
      <c r="AD211" s="54" t="s">
        <v>12</v>
      </c>
      <c r="AE211" s="54" t="s">
        <v>12</v>
      </c>
      <c r="AF211" s="54" t="s">
        <v>12</v>
      </c>
      <c r="AG211" s="54" t="s">
        <v>12</v>
      </c>
      <c r="AH211" s="54" t="s">
        <v>12</v>
      </c>
      <c r="AI211" s="54" t="s">
        <v>12</v>
      </c>
      <c r="AJ211" s="54" t="s">
        <v>12</v>
      </c>
      <c r="AK211" s="54" t="s">
        <v>12</v>
      </c>
      <c r="AL211" s="54" t="s">
        <v>12</v>
      </c>
      <c r="AM211" s="54" t="s">
        <v>12</v>
      </c>
      <c r="AN211" s="54" t="s">
        <v>12</v>
      </c>
      <c r="AO211" s="54" t="s">
        <v>12</v>
      </c>
      <c r="AP211" s="54" t="s">
        <v>12</v>
      </c>
      <c r="AQ211" s="54" t="s">
        <v>12</v>
      </c>
      <c r="AR211" s="54" t="s">
        <v>12</v>
      </c>
      <c r="AS211" s="54" t="s">
        <v>12</v>
      </c>
      <c r="AT211" s="54" t="s">
        <v>12</v>
      </c>
      <c r="AU211" s="54" t="s">
        <v>12</v>
      </c>
      <c r="AV211" s="54" t="s">
        <v>12</v>
      </c>
      <c r="AW211" s="54" t="s">
        <v>12</v>
      </c>
      <c r="AX211" s="54" t="s">
        <v>12</v>
      </c>
      <c r="AY211" s="54" t="s">
        <v>12</v>
      </c>
      <c r="AZ211" s="54" t="s">
        <v>12</v>
      </c>
      <c r="BA211" s="54" t="s">
        <v>12</v>
      </c>
      <c r="BB211" s="55" t="s">
        <v>12</v>
      </c>
      <c r="BC211" s="53">
        <f t="shared" si="7"/>
        <v>0</v>
      </c>
      <c r="BD211" s="10"/>
    </row>
    <row r="212" spans="1:56" ht="15" customHeight="1">
      <c r="A212" s="49" t="s">
        <v>48</v>
      </c>
      <c r="B212" s="21" t="s">
        <v>12</v>
      </c>
      <c r="C212" s="22" t="s">
        <v>12</v>
      </c>
      <c r="D212" s="22" t="s">
        <v>12</v>
      </c>
      <c r="E212" s="22" t="s">
        <v>12</v>
      </c>
      <c r="F212" s="22" t="s">
        <v>12</v>
      </c>
      <c r="G212" s="22" t="s">
        <v>12</v>
      </c>
      <c r="H212" s="22" t="s">
        <v>12</v>
      </c>
      <c r="I212" s="22" t="s">
        <v>12</v>
      </c>
      <c r="J212" s="22" t="s">
        <v>12</v>
      </c>
      <c r="K212" s="22" t="s">
        <v>12</v>
      </c>
      <c r="L212" s="22" t="s">
        <v>12</v>
      </c>
      <c r="M212" s="22" t="s">
        <v>12</v>
      </c>
      <c r="N212" s="22" t="s">
        <v>12</v>
      </c>
      <c r="O212" s="22" t="s">
        <v>12</v>
      </c>
      <c r="P212" s="22" t="s">
        <v>12</v>
      </c>
      <c r="Q212" s="22" t="s">
        <v>12</v>
      </c>
      <c r="R212" s="22" t="s">
        <v>12</v>
      </c>
      <c r="S212" s="22" t="s">
        <v>12</v>
      </c>
      <c r="T212" s="22" t="s">
        <v>12</v>
      </c>
      <c r="U212" s="22" t="s">
        <v>12</v>
      </c>
      <c r="V212" s="22" t="s">
        <v>12</v>
      </c>
      <c r="W212" s="22" t="s">
        <v>12</v>
      </c>
      <c r="X212" s="22" t="s">
        <v>12</v>
      </c>
      <c r="Y212" s="22" t="s">
        <v>12</v>
      </c>
      <c r="Z212" s="22" t="s">
        <v>12</v>
      </c>
      <c r="AA212" s="22" t="s">
        <v>12</v>
      </c>
      <c r="AB212" s="54" t="s">
        <v>12</v>
      </c>
      <c r="AC212" s="54" t="s">
        <v>12</v>
      </c>
      <c r="AD212" s="54" t="s">
        <v>12</v>
      </c>
      <c r="AE212" s="54" t="s">
        <v>12</v>
      </c>
      <c r="AF212" s="54" t="s">
        <v>12</v>
      </c>
      <c r="AG212" s="54" t="s">
        <v>12</v>
      </c>
      <c r="AH212" s="54" t="s">
        <v>12</v>
      </c>
      <c r="AI212" s="54" t="s">
        <v>12</v>
      </c>
      <c r="AJ212" s="54" t="s">
        <v>12</v>
      </c>
      <c r="AK212" s="54" t="s">
        <v>12</v>
      </c>
      <c r="AL212" s="54" t="s">
        <v>12</v>
      </c>
      <c r="AM212" s="54" t="s">
        <v>12</v>
      </c>
      <c r="AN212" s="54" t="s">
        <v>12</v>
      </c>
      <c r="AO212" s="54" t="s">
        <v>12</v>
      </c>
      <c r="AP212" s="54" t="s">
        <v>12</v>
      </c>
      <c r="AQ212" s="54" t="s">
        <v>12</v>
      </c>
      <c r="AR212" s="54" t="s">
        <v>12</v>
      </c>
      <c r="AS212" s="54" t="s">
        <v>12</v>
      </c>
      <c r="AT212" s="54" t="s">
        <v>12</v>
      </c>
      <c r="AU212" s="54" t="s">
        <v>12</v>
      </c>
      <c r="AV212" s="54" t="s">
        <v>12</v>
      </c>
      <c r="AW212" s="54" t="s">
        <v>12</v>
      </c>
      <c r="AX212" s="54" t="s">
        <v>12</v>
      </c>
      <c r="AY212" s="54" t="s">
        <v>12</v>
      </c>
      <c r="AZ212" s="54" t="s">
        <v>12</v>
      </c>
      <c r="BA212" s="54" t="s">
        <v>12</v>
      </c>
      <c r="BB212" s="55" t="s">
        <v>12</v>
      </c>
      <c r="BC212" s="53">
        <f t="shared" si="7"/>
        <v>0</v>
      </c>
      <c r="BD212" s="10"/>
    </row>
    <row r="213" spans="1:56" ht="11.25" customHeight="1">
      <c r="A213" s="49" t="s">
        <v>49</v>
      </c>
      <c r="B213" s="21" t="s">
        <v>12</v>
      </c>
      <c r="C213" s="22" t="s">
        <v>12</v>
      </c>
      <c r="D213" s="22" t="s">
        <v>12</v>
      </c>
      <c r="E213" s="22" t="s">
        <v>12</v>
      </c>
      <c r="F213" s="22" t="s">
        <v>12</v>
      </c>
      <c r="G213" s="22" t="s">
        <v>12</v>
      </c>
      <c r="H213" s="22" t="s">
        <v>12</v>
      </c>
      <c r="I213" s="22" t="s">
        <v>12</v>
      </c>
      <c r="J213" s="22" t="s">
        <v>12</v>
      </c>
      <c r="K213" s="22" t="s">
        <v>12</v>
      </c>
      <c r="L213" s="22" t="s">
        <v>12</v>
      </c>
      <c r="M213" s="22" t="s">
        <v>12</v>
      </c>
      <c r="N213" s="22" t="s">
        <v>12</v>
      </c>
      <c r="O213" s="22" t="s">
        <v>12</v>
      </c>
      <c r="P213" s="22" t="s">
        <v>12</v>
      </c>
      <c r="Q213" s="22" t="s">
        <v>12</v>
      </c>
      <c r="R213" s="22" t="s">
        <v>12</v>
      </c>
      <c r="S213" s="22" t="s">
        <v>12</v>
      </c>
      <c r="T213" s="22" t="s">
        <v>12</v>
      </c>
      <c r="U213" s="22" t="s">
        <v>12</v>
      </c>
      <c r="V213" s="22" t="s">
        <v>12</v>
      </c>
      <c r="W213" s="22" t="s">
        <v>12</v>
      </c>
      <c r="X213" s="22" t="s">
        <v>12</v>
      </c>
      <c r="Y213" s="22" t="s">
        <v>12</v>
      </c>
      <c r="Z213" s="22" t="s">
        <v>12</v>
      </c>
      <c r="AA213" s="22" t="s">
        <v>12</v>
      </c>
      <c r="AB213" s="54" t="s">
        <v>12</v>
      </c>
      <c r="AC213" s="54" t="s">
        <v>12</v>
      </c>
      <c r="AD213" s="54" t="s">
        <v>12</v>
      </c>
      <c r="AE213" s="54" t="s">
        <v>12</v>
      </c>
      <c r="AF213" s="54" t="s">
        <v>12</v>
      </c>
      <c r="AG213" s="54" t="s">
        <v>12</v>
      </c>
      <c r="AH213" s="54" t="s">
        <v>12</v>
      </c>
      <c r="AI213" s="54" t="s">
        <v>12</v>
      </c>
      <c r="AJ213" s="54" t="s">
        <v>12</v>
      </c>
      <c r="AK213" s="54" t="s">
        <v>12</v>
      </c>
      <c r="AL213" s="54" t="s">
        <v>12</v>
      </c>
      <c r="AM213" s="54" t="s">
        <v>12</v>
      </c>
      <c r="AN213" s="54" t="s">
        <v>12</v>
      </c>
      <c r="AO213" s="54" t="s">
        <v>12</v>
      </c>
      <c r="AP213" s="54" t="s">
        <v>12</v>
      </c>
      <c r="AQ213" s="54" t="s">
        <v>12</v>
      </c>
      <c r="AR213" s="54" t="s">
        <v>12</v>
      </c>
      <c r="AS213" s="54" t="s">
        <v>12</v>
      </c>
      <c r="AT213" s="54" t="s">
        <v>12</v>
      </c>
      <c r="AU213" s="54" t="s">
        <v>12</v>
      </c>
      <c r="AV213" s="54" t="s">
        <v>12</v>
      </c>
      <c r="AW213" s="54" t="s">
        <v>12</v>
      </c>
      <c r="AX213" s="54" t="s">
        <v>12</v>
      </c>
      <c r="AY213" s="54" t="s">
        <v>12</v>
      </c>
      <c r="AZ213" s="54" t="s">
        <v>12</v>
      </c>
      <c r="BA213" s="54" t="s">
        <v>12</v>
      </c>
      <c r="BB213" s="55" t="s">
        <v>12</v>
      </c>
      <c r="BC213" s="53">
        <f t="shared" si="7"/>
        <v>0</v>
      </c>
      <c r="BD213" s="10"/>
    </row>
    <row r="214" spans="1:56" ht="11.25">
      <c r="A214" s="49" t="s">
        <v>50</v>
      </c>
      <c r="B214" s="21" t="s">
        <v>12</v>
      </c>
      <c r="C214" s="22" t="s">
        <v>12</v>
      </c>
      <c r="D214" s="22" t="s">
        <v>12</v>
      </c>
      <c r="E214" s="22" t="s">
        <v>12</v>
      </c>
      <c r="F214" s="22" t="s">
        <v>12</v>
      </c>
      <c r="G214" s="22" t="s">
        <v>12</v>
      </c>
      <c r="H214" s="22" t="s">
        <v>12</v>
      </c>
      <c r="I214" s="22" t="s">
        <v>12</v>
      </c>
      <c r="J214" s="22" t="s">
        <v>12</v>
      </c>
      <c r="K214" s="22" t="s">
        <v>12</v>
      </c>
      <c r="L214" s="22" t="s">
        <v>12</v>
      </c>
      <c r="M214" s="22" t="s">
        <v>12</v>
      </c>
      <c r="N214" s="22" t="s">
        <v>12</v>
      </c>
      <c r="O214" s="22" t="s">
        <v>12</v>
      </c>
      <c r="P214" s="22" t="s">
        <v>12</v>
      </c>
      <c r="Q214" s="22" t="s">
        <v>12</v>
      </c>
      <c r="R214" s="22" t="s">
        <v>12</v>
      </c>
      <c r="S214" s="22" t="s">
        <v>12</v>
      </c>
      <c r="T214" s="22" t="s">
        <v>12</v>
      </c>
      <c r="U214" s="22" t="s">
        <v>12</v>
      </c>
      <c r="V214" s="22" t="s">
        <v>12</v>
      </c>
      <c r="W214" s="22" t="s">
        <v>12</v>
      </c>
      <c r="X214" s="22" t="s">
        <v>12</v>
      </c>
      <c r="Y214" s="22" t="s">
        <v>12</v>
      </c>
      <c r="Z214" s="22" t="s">
        <v>12</v>
      </c>
      <c r="AA214" s="22" t="s">
        <v>12</v>
      </c>
      <c r="AB214" s="54" t="s">
        <v>12</v>
      </c>
      <c r="AC214" s="54" t="s">
        <v>12</v>
      </c>
      <c r="AD214" s="54" t="s">
        <v>12</v>
      </c>
      <c r="AE214" s="54" t="s">
        <v>12</v>
      </c>
      <c r="AF214" s="54" t="s">
        <v>12</v>
      </c>
      <c r="AG214" s="54" t="s">
        <v>12</v>
      </c>
      <c r="AH214" s="54" t="s">
        <v>12</v>
      </c>
      <c r="AI214" s="54" t="s">
        <v>12</v>
      </c>
      <c r="AJ214" s="54" t="s">
        <v>12</v>
      </c>
      <c r="AK214" s="54" t="s">
        <v>12</v>
      </c>
      <c r="AL214" s="54" t="s">
        <v>12</v>
      </c>
      <c r="AM214" s="54" t="s">
        <v>12</v>
      </c>
      <c r="AN214" s="54" t="s">
        <v>12</v>
      </c>
      <c r="AO214" s="54" t="s">
        <v>12</v>
      </c>
      <c r="AP214" s="54" t="s">
        <v>12</v>
      </c>
      <c r="AQ214" s="54" t="s">
        <v>12</v>
      </c>
      <c r="AR214" s="54" t="s">
        <v>12</v>
      </c>
      <c r="AS214" s="54" t="s">
        <v>12</v>
      </c>
      <c r="AT214" s="54" t="s">
        <v>12</v>
      </c>
      <c r="AU214" s="54" t="s">
        <v>12</v>
      </c>
      <c r="AV214" s="54" t="s">
        <v>12</v>
      </c>
      <c r="AW214" s="54" t="s">
        <v>12</v>
      </c>
      <c r="AX214" s="54" t="s">
        <v>12</v>
      </c>
      <c r="AY214" s="54" t="s">
        <v>12</v>
      </c>
      <c r="AZ214" s="54" t="s">
        <v>12</v>
      </c>
      <c r="BA214" s="54" t="s">
        <v>12</v>
      </c>
      <c r="BB214" s="55" t="s">
        <v>12</v>
      </c>
      <c r="BC214" s="53">
        <f t="shared" si="7"/>
        <v>0</v>
      </c>
      <c r="BD214" s="10"/>
    </row>
    <row r="215" spans="1:56" ht="12" thickBot="1">
      <c r="A215" s="56" t="s">
        <v>51</v>
      </c>
      <c r="B215" s="63" t="s">
        <v>12</v>
      </c>
      <c r="C215" s="41" t="s">
        <v>12</v>
      </c>
      <c r="D215" s="41" t="s">
        <v>12</v>
      </c>
      <c r="E215" s="41" t="s">
        <v>12</v>
      </c>
      <c r="F215" s="41" t="s">
        <v>12</v>
      </c>
      <c r="G215" s="41" t="s">
        <v>12</v>
      </c>
      <c r="H215" s="41" t="s">
        <v>12</v>
      </c>
      <c r="I215" s="41" t="s">
        <v>12</v>
      </c>
      <c r="J215" s="41" t="s">
        <v>12</v>
      </c>
      <c r="K215" s="41" t="s">
        <v>12</v>
      </c>
      <c r="L215" s="41" t="s">
        <v>12</v>
      </c>
      <c r="M215" s="41" t="s">
        <v>12</v>
      </c>
      <c r="N215" s="41" t="s">
        <v>12</v>
      </c>
      <c r="O215" s="41" t="s">
        <v>12</v>
      </c>
      <c r="P215" s="41" t="s">
        <v>12</v>
      </c>
      <c r="Q215" s="41" t="s">
        <v>12</v>
      </c>
      <c r="R215" s="41" t="s">
        <v>12</v>
      </c>
      <c r="S215" s="41" t="s">
        <v>12</v>
      </c>
      <c r="T215" s="41" t="s">
        <v>12</v>
      </c>
      <c r="U215" s="41" t="s">
        <v>12</v>
      </c>
      <c r="V215" s="41" t="s">
        <v>12</v>
      </c>
      <c r="W215" s="41" t="s">
        <v>12</v>
      </c>
      <c r="X215" s="41" t="s">
        <v>12</v>
      </c>
      <c r="Y215" s="41" t="s">
        <v>12</v>
      </c>
      <c r="Z215" s="41" t="s">
        <v>12</v>
      </c>
      <c r="AA215" s="41" t="s">
        <v>12</v>
      </c>
      <c r="AB215" s="67" t="s">
        <v>12</v>
      </c>
      <c r="AC215" s="67" t="s">
        <v>12</v>
      </c>
      <c r="AD215" s="67" t="s">
        <v>12</v>
      </c>
      <c r="AE215" s="67" t="s">
        <v>12</v>
      </c>
      <c r="AF215" s="67" t="s">
        <v>12</v>
      </c>
      <c r="AG215" s="67" t="s">
        <v>12</v>
      </c>
      <c r="AH215" s="67" t="s">
        <v>12</v>
      </c>
      <c r="AI215" s="67" t="s">
        <v>12</v>
      </c>
      <c r="AJ215" s="67" t="s">
        <v>12</v>
      </c>
      <c r="AK215" s="67" t="s">
        <v>12</v>
      </c>
      <c r="AL215" s="67" t="s">
        <v>12</v>
      </c>
      <c r="AM215" s="67" t="s">
        <v>12</v>
      </c>
      <c r="AN215" s="67" t="s">
        <v>12</v>
      </c>
      <c r="AO215" s="67" t="s">
        <v>12</v>
      </c>
      <c r="AP215" s="67" t="s">
        <v>12</v>
      </c>
      <c r="AQ215" s="67" t="s">
        <v>12</v>
      </c>
      <c r="AR215" s="67" t="s">
        <v>12</v>
      </c>
      <c r="AS215" s="67" t="s">
        <v>12</v>
      </c>
      <c r="AT215" s="67" t="s">
        <v>12</v>
      </c>
      <c r="AU215" s="67" t="s">
        <v>12</v>
      </c>
      <c r="AV215" s="67" t="s">
        <v>12</v>
      </c>
      <c r="AW215" s="67" t="s">
        <v>12</v>
      </c>
      <c r="AX215" s="67" t="s">
        <v>12</v>
      </c>
      <c r="AY215" s="67" t="s">
        <v>12</v>
      </c>
      <c r="AZ215" s="67" t="s">
        <v>12</v>
      </c>
      <c r="BA215" s="67" t="s">
        <v>12</v>
      </c>
      <c r="BB215" s="68" t="s">
        <v>12</v>
      </c>
      <c r="BC215" s="53">
        <f t="shared" si="7"/>
        <v>0</v>
      </c>
      <c r="BD215" s="29"/>
    </row>
    <row r="216" spans="1:56" s="4" customFormat="1" ht="12" thickBot="1">
      <c r="A216" s="66" t="s">
        <v>71</v>
      </c>
      <c r="B216" s="69">
        <f aca="true" t="shared" si="8" ref="B216:AG216">SUM(B176:B215)</f>
        <v>0</v>
      </c>
      <c r="C216" s="70">
        <f t="shared" si="8"/>
        <v>0</v>
      </c>
      <c r="D216" s="70">
        <f t="shared" si="8"/>
        <v>0</v>
      </c>
      <c r="E216" s="70">
        <f t="shared" si="8"/>
        <v>0</v>
      </c>
      <c r="F216" s="70">
        <f t="shared" si="8"/>
        <v>0</v>
      </c>
      <c r="G216" s="70">
        <f t="shared" si="8"/>
        <v>0</v>
      </c>
      <c r="H216" s="70">
        <f t="shared" si="8"/>
        <v>0</v>
      </c>
      <c r="I216" s="70">
        <f t="shared" si="8"/>
        <v>0</v>
      </c>
      <c r="J216" s="70">
        <f t="shared" si="8"/>
        <v>0</v>
      </c>
      <c r="K216" s="70">
        <f t="shared" si="8"/>
        <v>0</v>
      </c>
      <c r="L216" s="70">
        <f t="shared" si="8"/>
        <v>0</v>
      </c>
      <c r="M216" s="70">
        <f t="shared" si="8"/>
        <v>0</v>
      </c>
      <c r="N216" s="70">
        <f t="shared" si="8"/>
        <v>0</v>
      </c>
      <c r="O216" s="70">
        <f t="shared" si="8"/>
        <v>0</v>
      </c>
      <c r="P216" s="70">
        <f t="shared" si="8"/>
        <v>0</v>
      </c>
      <c r="Q216" s="70">
        <f t="shared" si="8"/>
        <v>0</v>
      </c>
      <c r="R216" s="70">
        <f t="shared" si="8"/>
        <v>0</v>
      </c>
      <c r="S216" s="70">
        <f t="shared" si="8"/>
        <v>0</v>
      </c>
      <c r="T216" s="70">
        <f t="shared" si="8"/>
        <v>0</v>
      </c>
      <c r="U216" s="70">
        <f t="shared" si="8"/>
        <v>0</v>
      </c>
      <c r="V216" s="70">
        <f t="shared" si="8"/>
        <v>0</v>
      </c>
      <c r="W216" s="70">
        <f t="shared" si="8"/>
        <v>0</v>
      </c>
      <c r="X216" s="70">
        <f t="shared" si="8"/>
        <v>0</v>
      </c>
      <c r="Y216" s="70">
        <f t="shared" si="8"/>
        <v>0</v>
      </c>
      <c r="Z216" s="70">
        <f t="shared" si="8"/>
        <v>0</v>
      </c>
      <c r="AA216" s="70">
        <f t="shared" si="8"/>
        <v>0</v>
      </c>
      <c r="AB216" s="70">
        <f t="shared" si="8"/>
        <v>0</v>
      </c>
      <c r="AC216" s="70">
        <f t="shared" si="8"/>
        <v>0</v>
      </c>
      <c r="AD216" s="70">
        <f t="shared" si="8"/>
        <v>0</v>
      </c>
      <c r="AE216" s="70">
        <f t="shared" si="8"/>
        <v>0</v>
      </c>
      <c r="AF216" s="70">
        <f t="shared" si="8"/>
        <v>0</v>
      </c>
      <c r="AG216" s="70">
        <f t="shared" si="8"/>
        <v>0</v>
      </c>
      <c r="AH216" s="70">
        <f aca="true" t="shared" si="9" ref="AH216:BC216">SUM(AH176:AH215)</f>
        <v>0</v>
      </c>
      <c r="AI216" s="70">
        <f t="shared" si="9"/>
        <v>0</v>
      </c>
      <c r="AJ216" s="70">
        <f t="shared" si="9"/>
        <v>0</v>
      </c>
      <c r="AK216" s="70">
        <f t="shared" si="9"/>
        <v>0</v>
      </c>
      <c r="AL216" s="70">
        <f t="shared" si="9"/>
        <v>0</v>
      </c>
      <c r="AM216" s="70">
        <f t="shared" si="9"/>
        <v>0</v>
      </c>
      <c r="AN216" s="70">
        <f t="shared" si="9"/>
        <v>0</v>
      </c>
      <c r="AO216" s="70">
        <f t="shared" si="9"/>
        <v>0</v>
      </c>
      <c r="AP216" s="70">
        <f t="shared" si="9"/>
        <v>0</v>
      </c>
      <c r="AQ216" s="70">
        <f t="shared" si="9"/>
        <v>0</v>
      </c>
      <c r="AR216" s="70">
        <f t="shared" si="9"/>
        <v>0</v>
      </c>
      <c r="AS216" s="70">
        <f t="shared" si="9"/>
        <v>0</v>
      </c>
      <c r="AT216" s="70">
        <f t="shared" si="9"/>
        <v>0</v>
      </c>
      <c r="AU216" s="70">
        <f t="shared" si="9"/>
        <v>0</v>
      </c>
      <c r="AV216" s="70">
        <f t="shared" si="9"/>
        <v>0</v>
      </c>
      <c r="AW216" s="70">
        <f t="shared" si="9"/>
        <v>0</v>
      </c>
      <c r="AX216" s="70">
        <f t="shared" si="9"/>
        <v>0</v>
      </c>
      <c r="AY216" s="70">
        <f t="shared" si="9"/>
        <v>0</v>
      </c>
      <c r="AZ216" s="70">
        <f t="shared" si="9"/>
        <v>0</v>
      </c>
      <c r="BA216" s="70">
        <f t="shared" si="9"/>
        <v>0</v>
      </c>
      <c r="BB216" s="70">
        <f t="shared" si="9"/>
        <v>0</v>
      </c>
      <c r="BC216" s="71">
        <f t="shared" si="9"/>
        <v>0</v>
      </c>
      <c r="BD216" s="57"/>
    </row>
    <row r="217" ht="11.25">
      <c r="A217" s="33" t="s">
        <v>53</v>
      </c>
    </row>
    <row r="219" spans="1:17" s="4" customFormat="1" ht="11.25">
      <c r="A219" s="8" t="s">
        <v>92</v>
      </c>
      <c r="P219" s="123"/>
      <c r="Q219" s="123"/>
    </row>
    <row r="221" spans="1:2" ht="67.5">
      <c r="A221" s="9" t="s">
        <v>8</v>
      </c>
      <c r="B221" s="9" t="s">
        <v>72</v>
      </c>
    </row>
    <row r="222" spans="1:2" ht="11.25">
      <c r="A222" s="49" t="s">
        <v>11</v>
      </c>
      <c r="B222" s="19">
        <v>4</v>
      </c>
    </row>
    <row r="223" spans="1:2" ht="11.25">
      <c r="A223" s="49" t="s">
        <v>13</v>
      </c>
      <c r="B223" s="38">
        <v>5</v>
      </c>
    </row>
    <row r="224" spans="1:2" ht="11.25">
      <c r="A224" s="49" t="s">
        <v>14</v>
      </c>
      <c r="B224" s="38">
        <v>16</v>
      </c>
    </row>
    <row r="225" spans="1:2" ht="11.25">
      <c r="A225" s="49" t="s">
        <v>15</v>
      </c>
      <c r="B225" s="38">
        <v>3</v>
      </c>
    </row>
    <row r="226" spans="1:2" ht="11.25">
      <c r="A226" s="49" t="s">
        <v>16</v>
      </c>
      <c r="B226" s="38">
        <v>2</v>
      </c>
    </row>
    <row r="227" spans="1:2" ht="11.25">
      <c r="A227" s="49" t="s">
        <v>17</v>
      </c>
      <c r="B227" s="38">
        <v>1</v>
      </c>
    </row>
    <row r="228" spans="1:2" ht="11.25">
      <c r="A228" s="49" t="s">
        <v>18</v>
      </c>
      <c r="B228" s="38">
        <v>1</v>
      </c>
    </row>
    <row r="229" spans="1:2" ht="11.25">
      <c r="A229" s="49" t="s">
        <v>19</v>
      </c>
      <c r="B229" s="38">
        <v>2</v>
      </c>
    </row>
    <row r="230" spans="1:2" ht="11.25">
      <c r="A230" s="49" t="s">
        <v>20</v>
      </c>
      <c r="B230" s="38">
        <v>10</v>
      </c>
    </row>
    <row r="231" spans="1:2" ht="11.25">
      <c r="A231" s="49" t="s">
        <v>21</v>
      </c>
      <c r="B231" s="38">
        <v>1</v>
      </c>
    </row>
    <row r="232" spans="1:2" ht="11.25">
      <c r="A232" s="49" t="s">
        <v>22</v>
      </c>
      <c r="B232" s="38">
        <v>1</v>
      </c>
    </row>
    <row r="233" spans="1:2" ht="11.25">
      <c r="A233" s="49" t="s">
        <v>23</v>
      </c>
      <c r="B233" s="38">
        <v>4</v>
      </c>
    </row>
    <row r="234" spans="1:2" ht="11.25">
      <c r="A234" s="49" t="s">
        <v>24</v>
      </c>
      <c r="B234" s="38">
        <v>4</v>
      </c>
    </row>
    <row r="235" spans="1:2" ht="11.25">
      <c r="A235" s="49" t="s">
        <v>25</v>
      </c>
      <c r="B235" s="38">
        <v>2</v>
      </c>
    </row>
    <row r="236" spans="1:2" ht="11.25">
      <c r="A236" s="49" t="s">
        <v>26</v>
      </c>
      <c r="B236" s="38">
        <v>1</v>
      </c>
    </row>
    <row r="237" spans="1:2" ht="11.25">
      <c r="A237" s="49" t="s">
        <v>27</v>
      </c>
      <c r="B237" s="38">
        <v>1</v>
      </c>
    </row>
    <row r="238" spans="1:2" ht="11.25">
      <c r="A238" s="49" t="s">
        <v>28</v>
      </c>
      <c r="B238" s="38">
        <v>2</v>
      </c>
    </row>
    <row r="239" spans="1:2" ht="11.25">
      <c r="A239" s="49" t="s">
        <v>29</v>
      </c>
      <c r="B239" s="38">
        <v>3</v>
      </c>
    </row>
    <row r="240" spans="1:2" ht="11.25">
      <c r="A240" s="49" t="s">
        <v>30</v>
      </c>
      <c r="B240" s="38">
        <v>3</v>
      </c>
    </row>
    <row r="241" spans="1:2" ht="11.25">
      <c r="A241" s="49" t="s">
        <v>31</v>
      </c>
      <c r="B241" s="38">
        <v>1</v>
      </c>
    </row>
    <row r="242" spans="1:2" ht="11.25">
      <c r="A242" s="49" t="s">
        <v>32</v>
      </c>
      <c r="B242" s="38">
        <v>8</v>
      </c>
    </row>
    <row r="243" spans="1:2" ht="11.25">
      <c r="A243" s="49" t="s">
        <v>33</v>
      </c>
      <c r="B243" s="38">
        <v>1</v>
      </c>
    </row>
    <row r="244" spans="1:2" ht="11.25">
      <c r="A244" s="49" t="s">
        <v>34</v>
      </c>
      <c r="B244" s="38">
        <v>1</v>
      </c>
    </row>
    <row r="245" spans="1:2" ht="11.25">
      <c r="A245" s="49" t="s">
        <v>35</v>
      </c>
      <c r="B245" s="38">
        <v>1</v>
      </c>
    </row>
    <row r="246" spans="1:2" ht="11.25">
      <c r="A246" s="49" t="s">
        <v>36</v>
      </c>
      <c r="B246" s="38">
        <v>2</v>
      </c>
    </row>
    <row r="247" spans="1:2" ht="11.25">
      <c r="A247" s="49" t="s">
        <v>37</v>
      </c>
      <c r="B247" s="38">
        <v>7</v>
      </c>
    </row>
    <row r="248" spans="1:2" ht="11.25">
      <c r="A248" s="49" t="s">
        <v>38</v>
      </c>
      <c r="B248" s="38">
        <v>4</v>
      </c>
    </row>
    <row r="249" spans="1:2" ht="11.25">
      <c r="A249" s="49" t="s">
        <v>39</v>
      </c>
      <c r="B249" s="38">
        <v>1</v>
      </c>
    </row>
    <row r="250" spans="1:2" ht="11.25">
      <c r="A250" s="49" t="s">
        <v>40</v>
      </c>
      <c r="B250" s="38">
        <v>1</v>
      </c>
    </row>
    <row r="251" spans="1:2" ht="11.25">
      <c r="A251" s="49" t="s">
        <v>41</v>
      </c>
      <c r="B251" s="38">
        <v>1</v>
      </c>
    </row>
    <row r="252" spans="1:2" ht="11.25">
      <c r="A252" s="49" t="s">
        <v>42</v>
      </c>
      <c r="B252" s="38">
        <v>15</v>
      </c>
    </row>
    <row r="253" spans="1:2" ht="11.25">
      <c r="A253" s="49" t="s">
        <v>43</v>
      </c>
      <c r="B253" s="38">
        <v>7</v>
      </c>
    </row>
    <row r="254" spans="1:2" ht="11.25">
      <c r="A254" s="49" t="s">
        <v>44</v>
      </c>
      <c r="B254" s="38">
        <v>1</v>
      </c>
    </row>
    <row r="255" spans="1:2" ht="11.25">
      <c r="A255" s="49" t="s">
        <v>45</v>
      </c>
      <c r="B255" s="38">
        <v>2</v>
      </c>
    </row>
    <row r="256" spans="1:2" ht="11.25">
      <c r="A256" s="49" t="s">
        <v>46</v>
      </c>
      <c r="B256" s="38">
        <v>3</v>
      </c>
    </row>
    <row r="257" spans="1:2" ht="11.25">
      <c r="A257" s="49" t="s">
        <v>47</v>
      </c>
      <c r="B257" s="38">
        <v>1</v>
      </c>
    </row>
    <row r="258" spans="1:2" ht="11.25">
      <c r="A258" s="49" t="s">
        <v>48</v>
      </c>
      <c r="B258" s="38">
        <v>3</v>
      </c>
    </row>
    <row r="259" spans="1:2" ht="11.25">
      <c r="A259" s="49" t="s">
        <v>49</v>
      </c>
      <c r="B259" s="38">
        <v>1</v>
      </c>
    </row>
    <row r="260" spans="1:2" ht="11.25">
      <c r="A260" s="49" t="s">
        <v>50</v>
      </c>
      <c r="B260" s="38">
        <v>1</v>
      </c>
    </row>
    <row r="261" spans="1:2" ht="11.25">
      <c r="A261" s="49" t="s">
        <v>51</v>
      </c>
      <c r="B261" s="39">
        <v>7</v>
      </c>
    </row>
    <row r="262" spans="1:2" ht="11.25">
      <c r="A262" s="45" t="s">
        <v>70</v>
      </c>
      <c r="B262" s="32">
        <f>SUM(B222:B261)</f>
        <v>135</v>
      </c>
    </row>
    <row r="263" ht="11.25">
      <c r="A263" s="33" t="s">
        <v>53</v>
      </c>
    </row>
    <row r="265" spans="1:17" s="4" customFormat="1" ht="11.25">
      <c r="A265" s="8" t="s">
        <v>91</v>
      </c>
      <c r="P265" s="123"/>
      <c r="Q265" s="123"/>
    </row>
    <row r="267" spans="1:6" ht="32.25" customHeight="1" thickBot="1">
      <c r="A267" s="9" t="s">
        <v>54</v>
      </c>
      <c r="B267" s="9" t="s">
        <v>73</v>
      </c>
      <c r="C267" s="9" t="s">
        <v>74</v>
      </c>
      <c r="D267" s="9" t="s">
        <v>59</v>
      </c>
      <c r="E267" s="113" t="s">
        <v>75</v>
      </c>
      <c r="F267" s="113"/>
    </row>
    <row r="268" spans="1:6" ht="11.25">
      <c r="A268" s="19">
        <v>1</v>
      </c>
      <c r="B268" s="19"/>
      <c r="C268" s="19"/>
      <c r="D268" s="58"/>
      <c r="E268" s="59"/>
      <c r="F268" s="60"/>
    </row>
    <row r="269" spans="1:6" ht="11.25">
      <c r="A269" s="38">
        <v>2</v>
      </c>
      <c r="B269" s="38" t="s">
        <v>12</v>
      </c>
      <c r="C269" s="38" t="s">
        <v>12</v>
      </c>
      <c r="D269" s="38" t="s">
        <v>12</v>
      </c>
      <c r="E269" s="59" t="s">
        <v>12</v>
      </c>
      <c r="F269" s="60"/>
    </row>
    <row r="270" spans="1:6" ht="11.25">
      <c r="A270" s="38">
        <v>3</v>
      </c>
      <c r="B270" s="38" t="s">
        <v>12</v>
      </c>
      <c r="C270" s="38" t="s">
        <v>12</v>
      </c>
      <c r="D270" s="38" t="s">
        <v>12</v>
      </c>
      <c r="E270" s="59" t="s">
        <v>12</v>
      </c>
      <c r="F270" s="60"/>
    </row>
    <row r="271" spans="1:6" ht="11.25">
      <c r="A271" s="38">
        <v>4</v>
      </c>
      <c r="B271" s="38" t="s">
        <v>12</v>
      </c>
      <c r="C271" s="38" t="s">
        <v>12</v>
      </c>
      <c r="D271" s="38" t="s">
        <v>12</v>
      </c>
      <c r="E271" s="59" t="s">
        <v>12</v>
      </c>
      <c r="F271" s="60"/>
    </row>
    <row r="272" spans="1:6" ht="11.25">
      <c r="A272" s="38">
        <v>5</v>
      </c>
      <c r="B272" s="38" t="s">
        <v>12</v>
      </c>
      <c r="C272" s="38" t="s">
        <v>12</v>
      </c>
      <c r="D272" s="38" t="s">
        <v>12</v>
      </c>
      <c r="E272" s="59" t="s">
        <v>12</v>
      </c>
      <c r="F272" s="60"/>
    </row>
    <row r="273" spans="1:6" ht="11.25">
      <c r="A273" s="38">
        <v>6</v>
      </c>
      <c r="B273" s="38" t="s">
        <v>12</v>
      </c>
      <c r="C273" s="38" t="s">
        <v>12</v>
      </c>
      <c r="D273" s="38" t="s">
        <v>12</v>
      </c>
      <c r="E273" s="59" t="s">
        <v>12</v>
      </c>
      <c r="F273" s="60"/>
    </row>
    <row r="274" spans="1:6" ht="11.25">
      <c r="A274" s="38">
        <v>7</v>
      </c>
      <c r="B274" s="38" t="s">
        <v>12</v>
      </c>
      <c r="C274" s="38" t="s">
        <v>12</v>
      </c>
      <c r="D274" s="38" t="s">
        <v>12</v>
      </c>
      <c r="E274" s="59" t="s">
        <v>12</v>
      </c>
      <c r="F274" s="60"/>
    </row>
    <row r="275" spans="1:6" ht="11.25">
      <c r="A275" s="38">
        <v>8</v>
      </c>
      <c r="B275" s="38" t="s">
        <v>12</v>
      </c>
      <c r="C275" s="38" t="s">
        <v>12</v>
      </c>
      <c r="D275" s="38" t="s">
        <v>12</v>
      </c>
      <c r="E275" s="59" t="s">
        <v>12</v>
      </c>
      <c r="F275" s="60"/>
    </row>
    <row r="276" spans="1:6" ht="11.25">
      <c r="A276" s="38">
        <v>9</v>
      </c>
      <c r="B276" s="38" t="s">
        <v>12</v>
      </c>
      <c r="C276" s="38" t="s">
        <v>12</v>
      </c>
      <c r="D276" s="38" t="s">
        <v>12</v>
      </c>
      <c r="E276" s="59" t="s">
        <v>12</v>
      </c>
      <c r="F276" s="60"/>
    </row>
    <row r="277" spans="1:6" ht="11.25">
      <c r="A277" s="38">
        <v>10</v>
      </c>
      <c r="B277" s="38" t="s">
        <v>12</v>
      </c>
      <c r="C277" s="38" t="s">
        <v>12</v>
      </c>
      <c r="D277" s="38" t="s">
        <v>12</v>
      </c>
      <c r="E277" s="59" t="s">
        <v>12</v>
      </c>
      <c r="F277" s="60"/>
    </row>
    <row r="278" spans="1:6" ht="11.25">
      <c r="A278" s="38">
        <v>11</v>
      </c>
      <c r="B278" s="38" t="s">
        <v>12</v>
      </c>
      <c r="C278" s="38" t="s">
        <v>12</v>
      </c>
      <c r="D278" s="38" t="s">
        <v>12</v>
      </c>
      <c r="E278" s="59" t="s">
        <v>12</v>
      </c>
      <c r="F278" s="60"/>
    </row>
    <row r="279" spans="1:6" ht="11.25">
      <c r="A279" s="38">
        <v>12</v>
      </c>
      <c r="B279" s="38" t="s">
        <v>12</v>
      </c>
      <c r="C279" s="38" t="s">
        <v>12</v>
      </c>
      <c r="D279" s="38" t="s">
        <v>12</v>
      </c>
      <c r="E279" s="59" t="s">
        <v>12</v>
      </c>
      <c r="F279" s="60"/>
    </row>
    <row r="280" spans="1:6" ht="11.25">
      <c r="A280" s="38">
        <v>13</v>
      </c>
      <c r="B280" s="38" t="s">
        <v>12</v>
      </c>
      <c r="C280" s="38" t="s">
        <v>12</v>
      </c>
      <c r="D280" s="38" t="s">
        <v>12</v>
      </c>
      <c r="E280" s="59" t="s">
        <v>12</v>
      </c>
      <c r="F280" s="60"/>
    </row>
    <row r="281" spans="1:6" ht="11.25">
      <c r="A281" s="38">
        <v>14</v>
      </c>
      <c r="B281" s="38" t="s">
        <v>12</v>
      </c>
      <c r="C281" s="38" t="s">
        <v>12</v>
      </c>
      <c r="D281" s="38" t="s">
        <v>12</v>
      </c>
      <c r="E281" s="59" t="s">
        <v>12</v>
      </c>
      <c r="F281" s="60"/>
    </row>
    <row r="282" spans="1:6" ht="11.25">
      <c r="A282" s="38">
        <v>15</v>
      </c>
      <c r="B282" s="38" t="s">
        <v>12</v>
      </c>
      <c r="C282" s="38" t="s">
        <v>12</v>
      </c>
      <c r="D282" s="38" t="s">
        <v>12</v>
      </c>
      <c r="E282" s="59" t="s">
        <v>12</v>
      </c>
      <c r="F282" s="60"/>
    </row>
    <row r="283" spans="1:6" ht="11.25">
      <c r="A283" s="38">
        <v>16</v>
      </c>
      <c r="B283" s="38" t="s">
        <v>12</v>
      </c>
      <c r="C283" s="38" t="s">
        <v>12</v>
      </c>
      <c r="D283" s="38" t="s">
        <v>12</v>
      </c>
      <c r="E283" s="59" t="s">
        <v>12</v>
      </c>
      <c r="F283" s="60"/>
    </row>
    <row r="284" spans="1:6" ht="11.25">
      <c r="A284" s="38">
        <v>17</v>
      </c>
      <c r="B284" s="38" t="s">
        <v>12</v>
      </c>
      <c r="C284" s="38" t="s">
        <v>12</v>
      </c>
      <c r="D284" s="38" t="s">
        <v>12</v>
      </c>
      <c r="E284" s="59" t="s">
        <v>12</v>
      </c>
      <c r="F284" s="60"/>
    </row>
    <row r="285" spans="1:6" ht="11.25">
      <c r="A285" s="38">
        <v>18</v>
      </c>
      <c r="B285" s="38" t="s">
        <v>12</v>
      </c>
      <c r="C285" s="38" t="s">
        <v>12</v>
      </c>
      <c r="D285" s="38" t="s">
        <v>12</v>
      </c>
      <c r="E285" s="59" t="s">
        <v>12</v>
      </c>
      <c r="F285" s="60"/>
    </row>
    <row r="286" spans="1:6" ht="11.25">
      <c r="A286" s="38">
        <v>19</v>
      </c>
      <c r="B286" s="38" t="s">
        <v>12</v>
      </c>
      <c r="C286" s="38" t="s">
        <v>12</v>
      </c>
      <c r="D286" s="38" t="s">
        <v>12</v>
      </c>
      <c r="E286" s="59" t="s">
        <v>12</v>
      </c>
      <c r="F286" s="60"/>
    </row>
    <row r="287" spans="1:6" ht="11.25">
      <c r="A287" s="38">
        <v>20</v>
      </c>
      <c r="B287" s="38" t="s">
        <v>12</v>
      </c>
      <c r="C287" s="38" t="s">
        <v>12</v>
      </c>
      <c r="D287" s="38" t="s">
        <v>12</v>
      </c>
      <c r="E287" s="59" t="s">
        <v>12</v>
      </c>
      <c r="F287" s="60"/>
    </row>
    <row r="288" spans="1:6" ht="11.25">
      <c r="A288" s="38">
        <v>21</v>
      </c>
      <c r="B288" s="38" t="s">
        <v>12</v>
      </c>
      <c r="C288" s="38" t="s">
        <v>12</v>
      </c>
      <c r="D288" s="38" t="s">
        <v>12</v>
      </c>
      <c r="E288" s="59" t="s">
        <v>12</v>
      </c>
      <c r="F288" s="60"/>
    </row>
    <row r="289" spans="1:6" ht="11.25">
      <c r="A289" s="38">
        <v>22</v>
      </c>
      <c r="B289" s="38" t="s">
        <v>12</v>
      </c>
      <c r="C289" s="38" t="s">
        <v>12</v>
      </c>
      <c r="D289" s="38" t="s">
        <v>12</v>
      </c>
      <c r="E289" s="59" t="s">
        <v>12</v>
      </c>
      <c r="F289" s="60"/>
    </row>
    <row r="290" spans="1:6" ht="11.25">
      <c r="A290" s="38">
        <v>23</v>
      </c>
      <c r="B290" s="38" t="s">
        <v>12</v>
      </c>
      <c r="C290" s="38" t="s">
        <v>12</v>
      </c>
      <c r="D290" s="38" t="s">
        <v>12</v>
      </c>
      <c r="E290" s="59" t="s">
        <v>12</v>
      </c>
      <c r="F290" s="60"/>
    </row>
    <row r="291" spans="1:6" ht="11.25">
      <c r="A291" s="38">
        <v>24</v>
      </c>
      <c r="B291" s="38" t="s">
        <v>12</v>
      </c>
      <c r="C291" s="38" t="s">
        <v>12</v>
      </c>
      <c r="D291" s="38" t="s">
        <v>12</v>
      </c>
      <c r="E291" s="59" t="s">
        <v>12</v>
      </c>
      <c r="F291" s="60"/>
    </row>
    <row r="292" spans="1:6" ht="11.25">
      <c r="A292" s="38">
        <v>25</v>
      </c>
      <c r="B292" s="38" t="s">
        <v>12</v>
      </c>
      <c r="C292" s="38" t="s">
        <v>12</v>
      </c>
      <c r="D292" s="38" t="s">
        <v>12</v>
      </c>
      <c r="E292" s="59" t="s">
        <v>12</v>
      </c>
      <c r="F292" s="60"/>
    </row>
    <row r="293" spans="1:6" ht="11.25">
      <c r="A293" s="38">
        <v>26</v>
      </c>
      <c r="B293" s="38" t="s">
        <v>12</v>
      </c>
      <c r="C293" s="38" t="s">
        <v>12</v>
      </c>
      <c r="D293" s="38" t="s">
        <v>12</v>
      </c>
      <c r="E293" s="59" t="s">
        <v>12</v>
      </c>
      <c r="F293" s="60"/>
    </row>
    <row r="294" spans="1:6" ht="11.25">
      <c r="A294" s="38">
        <v>27</v>
      </c>
      <c r="B294" s="38" t="s">
        <v>12</v>
      </c>
      <c r="C294" s="38" t="s">
        <v>12</v>
      </c>
      <c r="D294" s="38" t="s">
        <v>12</v>
      </c>
      <c r="E294" s="59" t="s">
        <v>12</v>
      </c>
      <c r="F294" s="60"/>
    </row>
    <row r="295" spans="1:6" ht="11.25">
      <c r="A295" s="38">
        <v>28</v>
      </c>
      <c r="B295" s="38" t="s">
        <v>12</v>
      </c>
      <c r="C295" s="38" t="s">
        <v>12</v>
      </c>
      <c r="D295" s="38" t="s">
        <v>12</v>
      </c>
      <c r="E295" s="59" t="s">
        <v>12</v>
      </c>
      <c r="F295" s="60"/>
    </row>
    <row r="296" spans="1:6" ht="11.25">
      <c r="A296" s="38">
        <v>29</v>
      </c>
      <c r="B296" s="38" t="s">
        <v>12</v>
      </c>
      <c r="C296" s="38" t="s">
        <v>12</v>
      </c>
      <c r="D296" s="38" t="s">
        <v>12</v>
      </c>
      <c r="E296" s="59" t="s">
        <v>12</v>
      </c>
      <c r="F296" s="60"/>
    </row>
    <row r="297" spans="1:6" ht="11.25">
      <c r="A297" s="38">
        <v>30</v>
      </c>
      <c r="B297" s="38" t="s">
        <v>12</v>
      </c>
      <c r="C297" s="38" t="s">
        <v>12</v>
      </c>
      <c r="D297" s="38" t="s">
        <v>12</v>
      </c>
      <c r="E297" s="59" t="s">
        <v>12</v>
      </c>
      <c r="F297" s="60"/>
    </row>
    <row r="298" spans="1:6" ht="11.25">
      <c r="A298" s="38">
        <v>31</v>
      </c>
      <c r="B298" s="38" t="s">
        <v>12</v>
      </c>
      <c r="C298" s="38" t="s">
        <v>12</v>
      </c>
      <c r="D298" s="38" t="s">
        <v>12</v>
      </c>
      <c r="E298" s="59" t="s">
        <v>12</v>
      </c>
      <c r="F298" s="60"/>
    </row>
    <row r="299" spans="1:6" ht="11.25">
      <c r="A299" s="38">
        <v>32</v>
      </c>
      <c r="B299" s="38" t="s">
        <v>12</v>
      </c>
      <c r="C299" s="38" t="s">
        <v>12</v>
      </c>
      <c r="D299" s="38" t="s">
        <v>12</v>
      </c>
      <c r="E299" s="59" t="s">
        <v>12</v>
      </c>
      <c r="F299" s="60"/>
    </row>
    <row r="300" spans="1:6" ht="11.25">
      <c r="A300" s="38">
        <v>33</v>
      </c>
      <c r="B300" s="38" t="s">
        <v>12</v>
      </c>
      <c r="C300" s="38" t="s">
        <v>12</v>
      </c>
      <c r="D300" s="38" t="s">
        <v>12</v>
      </c>
      <c r="E300" s="59" t="s">
        <v>12</v>
      </c>
      <c r="F300" s="60"/>
    </row>
    <row r="301" spans="1:6" ht="11.25">
      <c r="A301" s="38">
        <v>34</v>
      </c>
      <c r="B301" s="38" t="s">
        <v>12</v>
      </c>
      <c r="C301" s="38" t="s">
        <v>12</v>
      </c>
      <c r="D301" s="38" t="s">
        <v>12</v>
      </c>
      <c r="E301" s="59" t="s">
        <v>12</v>
      </c>
      <c r="F301" s="60"/>
    </row>
    <row r="302" spans="1:6" ht="11.25">
      <c r="A302" s="38">
        <v>35</v>
      </c>
      <c r="B302" s="38" t="s">
        <v>12</v>
      </c>
      <c r="C302" s="38" t="s">
        <v>12</v>
      </c>
      <c r="D302" s="38" t="s">
        <v>12</v>
      </c>
      <c r="E302" s="59" t="s">
        <v>12</v>
      </c>
      <c r="F302" s="60"/>
    </row>
    <row r="303" spans="1:6" ht="11.25">
      <c r="A303" s="38">
        <v>36</v>
      </c>
      <c r="B303" s="38" t="s">
        <v>12</v>
      </c>
      <c r="C303" s="38" t="s">
        <v>12</v>
      </c>
      <c r="D303" s="38" t="s">
        <v>12</v>
      </c>
      <c r="E303" s="59" t="s">
        <v>12</v>
      </c>
      <c r="F303" s="60"/>
    </row>
    <row r="304" spans="1:6" ht="11.25">
      <c r="A304" s="38">
        <v>37</v>
      </c>
      <c r="B304" s="38" t="s">
        <v>12</v>
      </c>
      <c r="C304" s="38" t="s">
        <v>12</v>
      </c>
      <c r="D304" s="38" t="s">
        <v>12</v>
      </c>
      <c r="E304" s="59" t="s">
        <v>12</v>
      </c>
      <c r="F304" s="60"/>
    </row>
    <row r="305" spans="1:6" ht="11.25">
      <c r="A305" s="38">
        <v>38</v>
      </c>
      <c r="B305" s="38" t="s">
        <v>12</v>
      </c>
      <c r="C305" s="38" t="s">
        <v>12</v>
      </c>
      <c r="D305" s="38" t="s">
        <v>12</v>
      </c>
      <c r="E305" s="59" t="s">
        <v>12</v>
      </c>
      <c r="F305" s="60"/>
    </row>
    <row r="306" spans="1:6" ht="11.25">
      <c r="A306" s="38">
        <v>39</v>
      </c>
      <c r="B306" s="38" t="s">
        <v>12</v>
      </c>
      <c r="C306" s="38" t="s">
        <v>12</v>
      </c>
      <c r="D306" s="38" t="s">
        <v>12</v>
      </c>
      <c r="E306" s="59" t="s">
        <v>12</v>
      </c>
      <c r="F306" s="60"/>
    </row>
    <row r="307" spans="1:6" ht="11.25">
      <c r="A307" s="38">
        <v>40</v>
      </c>
      <c r="B307" s="38" t="s">
        <v>12</v>
      </c>
      <c r="C307" s="38" t="s">
        <v>12</v>
      </c>
      <c r="D307" s="38" t="s">
        <v>12</v>
      </c>
      <c r="E307" s="59" t="s">
        <v>12</v>
      </c>
      <c r="F307" s="60"/>
    </row>
    <row r="308" spans="1:6" ht="11.25">
      <c r="A308" s="38">
        <v>41</v>
      </c>
      <c r="B308" s="38" t="s">
        <v>12</v>
      </c>
      <c r="C308" s="38" t="s">
        <v>12</v>
      </c>
      <c r="D308" s="38" t="s">
        <v>12</v>
      </c>
      <c r="E308" s="59" t="s">
        <v>12</v>
      </c>
      <c r="F308" s="60"/>
    </row>
    <row r="309" spans="1:6" ht="11.25">
      <c r="A309" s="38">
        <v>42</v>
      </c>
      <c r="B309" s="38" t="s">
        <v>12</v>
      </c>
      <c r="C309" s="38" t="s">
        <v>12</v>
      </c>
      <c r="D309" s="38" t="s">
        <v>12</v>
      </c>
      <c r="E309" s="59" t="s">
        <v>12</v>
      </c>
      <c r="F309" s="60"/>
    </row>
    <row r="310" spans="1:6" ht="11.25">
      <c r="A310" s="38">
        <v>43</v>
      </c>
      <c r="B310" s="38" t="s">
        <v>12</v>
      </c>
      <c r="C310" s="38" t="s">
        <v>12</v>
      </c>
      <c r="D310" s="38" t="s">
        <v>12</v>
      </c>
      <c r="E310" s="59" t="s">
        <v>12</v>
      </c>
      <c r="F310" s="60"/>
    </row>
    <row r="311" spans="1:6" ht="11.25">
      <c r="A311" s="38">
        <v>44</v>
      </c>
      <c r="B311" s="38" t="s">
        <v>12</v>
      </c>
      <c r="C311" s="38" t="s">
        <v>12</v>
      </c>
      <c r="D311" s="38" t="s">
        <v>12</v>
      </c>
      <c r="E311" s="59" t="s">
        <v>12</v>
      </c>
      <c r="F311" s="60"/>
    </row>
    <row r="312" spans="1:6" ht="11.25">
      <c r="A312" s="38">
        <v>45</v>
      </c>
      <c r="B312" s="38" t="s">
        <v>12</v>
      </c>
      <c r="C312" s="38" t="s">
        <v>12</v>
      </c>
      <c r="D312" s="38" t="s">
        <v>12</v>
      </c>
      <c r="E312" s="59" t="s">
        <v>12</v>
      </c>
      <c r="F312" s="60"/>
    </row>
    <row r="313" spans="1:6" ht="11.25">
      <c r="A313" s="38">
        <v>46</v>
      </c>
      <c r="B313" s="38" t="s">
        <v>12</v>
      </c>
      <c r="C313" s="38" t="s">
        <v>12</v>
      </c>
      <c r="D313" s="38" t="s">
        <v>12</v>
      </c>
      <c r="E313" s="59" t="s">
        <v>12</v>
      </c>
      <c r="F313" s="60"/>
    </row>
    <row r="314" spans="1:6" ht="11.25">
      <c r="A314" s="38">
        <v>47</v>
      </c>
      <c r="B314" s="38" t="s">
        <v>12</v>
      </c>
      <c r="C314" s="38" t="s">
        <v>12</v>
      </c>
      <c r="D314" s="38" t="s">
        <v>12</v>
      </c>
      <c r="E314" s="59" t="s">
        <v>12</v>
      </c>
      <c r="F314" s="60"/>
    </row>
    <row r="315" spans="1:6" ht="11.25">
      <c r="A315" s="38">
        <v>48</v>
      </c>
      <c r="B315" s="38" t="s">
        <v>12</v>
      </c>
      <c r="C315" s="38" t="s">
        <v>12</v>
      </c>
      <c r="D315" s="38" t="s">
        <v>12</v>
      </c>
      <c r="E315" s="59" t="s">
        <v>12</v>
      </c>
      <c r="F315" s="60"/>
    </row>
    <row r="316" spans="1:6" ht="11.25">
      <c r="A316" s="38">
        <v>49</v>
      </c>
      <c r="B316" s="38" t="s">
        <v>12</v>
      </c>
      <c r="C316" s="38" t="s">
        <v>12</v>
      </c>
      <c r="D316" s="38" t="s">
        <v>12</v>
      </c>
      <c r="E316" s="59" t="s">
        <v>12</v>
      </c>
      <c r="F316" s="60"/>
    </row>
    <row r="317" spans="1:6" ht="11.25">
      <c r="A317" s="38">
        <v>50</v>
      </c>
      <c r="B317" s="38" t="s">
        <v>12</v>
      </c>
      <c r="C317" s="38" t="s">
        <v>12</v>
      </c>
      <c r="D317" s="38" t="s">
        <v>12</v>
      </c>
      <c r="E317" s="59" t="s">
        <v>12</v>
      </c>
      <c r="F317" s="60"/>
    </row>
    <row r="318" spans="1:6" ht="11.25">
      <c r="A318" s="38">
        <v>51</v>
      </c>
      <c r="B318" s="38" t="s">
        <v>12</v>
      </c>
      <c r="C318" s="38" t="s">
        <v>12</v>
      </c>
      <c r="D318" s="38" t="s">
        <v>12</v>
      </c>
      <c r="E318" s="59" t="s">
        <v>12</v>
      </c>
      <c r="F318" s="60"/>
    </row>
    <row r="319" spans="1:6" ht="11.25">
      <c r="A319" s="38">
        <v>52</v>
      </c>
      <c r="B319" s="38" t="s">
        <v>12</v>
      </c>
      <c r="C319" s="38" t="s">
        <v>12</v>
      </c>
      <c r="D319" s="38" t="s">
        <v>12</v>
      </c>
      <c r="E319" s="59" t="s">
        <v>12</v>
      </c>
      <c r="F319" s="60"/>
    </row>
    <row r="320" spans="1:6" ht="12" thickBot="1">
      <c r="A320" s="39">
        <v>53</v>
      </c>
      <c r="B320" s="39" t="s">
        <v>12</v>
      </c>
      <c r="C320" s="39" t="s">
        <v>12</v>
      </c>
      <c r="D320" s="39" t="s">
        <v>12</v>
      </c>
      <c r="E320" s="59" t="s">
        <v>12</v>
      </c>
      <c r="F320" s="60"/>
    </row>
    <row r="321" spans="1:6" ht="12" thickBot="1">
      <c r="A321" s="43" t="s">
        <v>70</v>
      </c>
      <c r="B321" s="45">
        <f>SUM(B268:B320)</f>
        <v>0</v>
      </c>
      <c r="C321" s="45">
        <f>SUM(C268:C320)</f>
        <v>0</v>
      </c>
      <c r="D321" s="45"/>
      <c r="E321" s="31">
        <f>SUM(E268:E320)</f>
        <v>0</v>
      </c>
      <c r="F321" s="61"/>
    </row>
    <row r="322" ht="11.25">
      <c r="A322" s="33" t="s">
        <v>53</v>
      </c>
    </row>
    <row r="325" spans="1:12" ht="11.25">
      <c r="A325" s="8" t="s">
        <v>90</v>
      </c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</row>
    <row r="327" spans="1:55" ht="12" thickBot="1">
      <c r="A327" s="2"/>
      <c r="BC327" s="72"/>
    </row>
    <row r="328" spans="1:55" ht="12" thickBot="1">
      <c r="A328" s="73" t="s">
        <v>76</v>
      </c>
      <c r="B328" s="74"/>
      <c r="C328" s="75"/>
      <c r="D328" s="75" t="s">
        <v>55</v>
      </c>
      <c r="E328" s="75"/>
      <c r="F328" s="75"/>
      <c r="G328" s="76"/>
      <c r="H328" s="74"/>
      <c r="I328" s="75"/>
      <c r="J328" s="75" t="s">
        <v>77</v>
      </c>
      <c r="K328" s="74"/>
      <c r="L328" s="76"/>
      <c r="BC328" s="72"/>
    </row>
    <row r="329" spans="1:55" ht="12" thickBot="1">
      <c r="A329" s="77" t="s">
        <v>78</v>
      </c>
      <c r="B329" s="78" t="s">
        <v>79</v>
      </c>
      <c r="C329" s="78" t="s">
        <v>80</v>
      </c>
      <c r="D329" s="79" t="s">
        <v>81</v>
      </c>
      <c r="E329" s="78" t="s">
        <v>82</v>
      </c>
      <c r="F329" s="79" t="s">
        <v>64</v>
      </c>
      <c r="G329" s="78" t="s">
        <v>10</v>
      </c>
      <c r="H329" s="78" t="s">
        <v>65</v>
      </c>
      <c r="I329" s="80" t="s">
        <v>66</v>
      </c>
      <c r="J329" s="78" t="s">
        <v>67</v>
      </c>
      <c r="K329" s="78" t="s">
        <v>64</v>
      </c>
      <c r="L329" s="81" t="s">
        <v>10</v>
      </c>
      <c r="BC329" s="72"/>
    </row>
    <row r="330" spans="1:55" ht="11.25">
      <c r="A330" s="8" t="s">
        <v>83</v>
      </c>
      <c r="B330" s="85">
        <f>SUM(B16:B28)</f>
        <v>289</v>
      </c>
      <c r="C330" s="83">
        <f aca="true" t="shared" si="10" ref="C330:L330">SUM(C16:C28)</f>
        <v>1013</v>
      </c>
      <c r="D330" s="85">
        <f t="shared" si="10"/>
        <v>670</v>
      </c>
      <c r="E330" s="83">
        <f t="shared" si="10"/>
        <v>6394</v>
      </c>
      <c r="F330" s="85">
        <f t="shared" si="10"/>
        <v>17</v>
      </c>
      <c r="G330" s="83">
        <f t="shared" si="10"/>
        <v>8383</v>
      </c>
      <c r="H330" s="84">
        <f t="shared" si="10"/>
        <v>3447</v>
      </c>
      <c r="I330" s="85">
        <f t="shared" si="10"/>
        <v>1446</v>
      </c>
      <c r="J330" s="83">
        <f t="shared" si="10"/>
        <v>3485</v>
      </c>
      <c r="K330" s="85">
        <f t="shared" si="10"/>
        <v>5</v>
      </c>
      <c r="L330" s="85">
        <f t="shared" si="10"/>
        <v>8383</v>
      </c>
      <c r="BC330" s="72"/>
    </row>
    <row r="331" spans="1:55" ht="11.25">
      <c r="A331" s="8" t="s">
        <v>84</v>
      </c>
      <c r="B331" s="86">
        <f>SUM(B29:B41)</f>
        <v>277</v>
      </c>
      <c r="C331" s="83">
        <f aca="true" t="shared" si="11" ref="C331:L331">SUM(C29:C41)</f>
        <v>1292</v>
      </c>
      <c r="D331" s="86">
        <f t="shared" si="11"/>
        <v>830</v>
      </c>
      <c r="E331" s="83">
        <f t="shared" si="11"/>
        <v>7430</v>
      </c>
      <c r="F331" s="86">
        <f t="shared" si="11"/>
        <v>193</v>
      </c>
      <c r="G331" s="86">
        <f t="shared" si="11"/>
        <v>10022</v>
      </c>
      <c r="H331" s="82">
        <f t="shared" si="11"/>
        <v>4234</v>
      </c>
      <c r="I331" s="86">
        <f t="shared" si="11"/>
        <v>1739</v>
      </c>
      <c r="J331" s="83">
        <f t="shared" si="11"/>
        <v>3987</v>
      </c>
      <c r="K331" s="86">
        <f t="shared" si="11"/>
        <v>62</v>
      </c>
      <c r="L331" s="86">
        <f t="shared" si="11"/>
        <v>10022</v>
      </c>
      <c r="BC331" s="72"/>
    </row>
    <row r="332" spans="1:55" ht="11.25">
      <c r="A332" s="8" t="s">
        <v>85</v>
      </c>
      <c r="B332" s="86">
        <f>SUM(B42:B54)</f>
        <v>290</v>
      </c>
      <c r="C332" s="83">
        <f aca="true" t="shared" si="12" ref="C332:L332">SUM(C42:C54)</f>
        <v>1283</v>
      </c>
      <c r="D332" s="86">
        <f t="shared" si="12"/>
        <v>860</v>
      </c>
      <c r="E332" s="83">
        <f t="shared" si="12"/>
        <v>7884</v>
      </c>
      <c r="F332" s="86">
        <f t="shared" si="12"/>
        <v>130</v>
      </c>
      <c r="G332" s="86">
        <f t="shared" si="12"/>
        <v>10447</v>
      </c>
      <c r="H332" s="82">
        <f t="shared" si="12"/>
        <v>4606</v>
      </c>
      <c r="I332" s="86">
        <f t="shared" si="12"/>
        <v>1650</v>
      </c>
      <c r="J332" s="83">
        <f t="shared" si="12"/>
        <v>4160</v>
      </c>
      <c r="K332" s="86">
        <f t="shared" si="12"/>
        <v>31</v>
      </c>
      <c r="L332" s="86">
        <f t="shared" si="12"/>
        <v>10447</v>
      </c>
      <c r="BC332" s="72"/>
    </row>
    <row r="333" spans="1:55" ht="12" thickBot="1">
      <c r="A333" s="8" t="s">
        <v>86</v>
      </c>
      <c r="B333" s="88">
        <f>SUM(B55:B68)</f>
        <v>280</v>
      </c>
      <c r="C333" s="101">
        <f aca="true" t="shared" si="13" ref="C333:L333">SUM(C55:C68)</f>
        <v>968</v>
      </c>
      <c r="D333" s="88">
        <f t="shared" si="13"/>
        <v>661</v>
      </c>
      <c r="E333" s="101">
        <f t="shared" si="13"/>
        <v>5120</v>
      </c>
      <c r="F333" s="88">
        <f t="shared" si="13"/>
        <v>58</v>
      </c>
      <c r="G333" s="87">
        <f t="shared" si="13"/>
        <v>7087</v>
      </c>
      <c r="H333" s="87">
        <f t="shared" si="13"/>
        <v>2868</v>
      </c>
      <c r="I333" s="88">
        <f t="shared" si="13"/>
        <v>1221</v>
      </c>
      <c r="J333" s="101">
        <f t="shared" si="13"/>
        <v>2984</v>
      </c>
      <c r="K333" s="88">
        <f t="shared" si="13"/>
        <v>14</v>
      </c>
      <c r="L333" s="88">
        <f t="shared" si="13"/>
        <v>7087</v>
      </c>
      <c r="BC333" s="72"/>
    </row>
    <row r="334" spans="1:55" ht="12" thickBot="1">
      <c r="A334" s="89" t="s">
        <v>87</v>
      </c>
      <c r="B334" s="87">
        <f>SUM(B330:B333)</f>
        <v>1136</v>
      </c>
      <c r="C334" s="90">
        <f aca="true" t="shared" si="14" ref="C334:L334">SUM(C330:C333)</f>
        <v>4556</v>
      </c>
      <c r="D334" s="90">
        <f t="shared" si="14"/>
        <v>3021</v>
      </c>
      <c r="E334" s="91">
        <f t="shared" si="14"/>
        <v>26828</v>
      </c>
      <c r="F334" s="90">
        <f t="shared" si="14"/>
        <v>398</v>
      </c>
      <c r="G334" s="90">
        <f t="shared" si="14"/>
        <v>35939</v>
      </c>
      <c r="H334" s="90">
        <f t="shared" si="14"/>
        <v>15155</v>
      </c>
      <c r="I334" s="90">
        <f t="shared" si="14"/>
        <v>6056</v>
      </c>
      <c r="J334" s="91">
        <f t="shared" si="14"/>
        <v>14616</v>
      </c>
      <c r="K334" s="90">
        <f t="shared" si="14"/>
        <v>112</v>
      </c>
      <c r="L334" s="91">
        <f t="shared" si="14"/>
        <v>35939</v>
      </c>
      <c r="BC334" s="72"/>
    </row>
    <row r="335" spans="1:55" ht="11.25">
      <c r="A335" s="92" t="s">
        <v>53</v>
      </c>
      <c r="BC335" s="72"/>
    </row>
    <row r="337" ht="11.25">
      <c r="A337" s="107" t="s">
        <v>98</v>
      </c>
    </row>
  </sheetData>
  <sheetProtection/>
  <mergeCells count="18">
    <mergeCell ref="M76:M77"/>
    <mergeCell ref="A172:B172"/>
    <mergeCell ref="A174:A175"/>
    <mergeCell ref="B174:BD174"/>
    <mergeCell ref="B124:BC124"/>
    <mergeCell ref="E267:F267"/>
    <mergeCell ref="A76:A77"/>
    <mergeCell ref="B76:G76"/>
    <mergeCell ref="H76:L76"/>
    <mergeCell ref="O14:O15"/>
    <mergeCell ref="P14:P15"/>
    <mergeCell ref="Q14:Q15"/>
    <mergeCell ref="A10:B10"/>
    <mergeCell ref="A14:A15"/>
    <mergeCell ref="B14:G14"/>
    <mergeCell ref="H14:L14"/>
    <mergeCell ref="M14:M15"/>
    <mergeCell ref="N14:N15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dcterms:created xsi:type="dcterms:W3CDTF">2011-03-30T16:28:16Z</dcterms:created>
  <dcterms:modified xsi:type="dcterms:W3CDTF">2013-06-28T14:38:42Z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