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firstSheet="7" activeTab="7"/>
  </bookViews>
  <sheets>
    <sheet name="Gráf1GVE33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2DSEMUN" sheetId="6" r:id="rId6"/>
    <sheet name="Gráf3FET" sheetId="7" r:id="rId7"/>
    <sheet name="GVE 33 TAUBATÉ CONSOL 2009" sheetId="8" r:id="rId8"/>
    <sheet name="Plan1" sheetId="9" r:id="rId9"/>
  </sheets>
  <definedNames/>
  <calcPr fullCalcOnLoad="1"/>
</workbook>
</file>

<file path=xl/sharedStrings.xml><?xml version="1.0" encoding="utf-8"?>
<sst xmlns="http://schemas.openxmlformats.org/spreadsheetml/2006/main" count="2084" uniqueCount="86">
  <si>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</si>
  <si>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</si>
  <si>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</si>
  <si>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</si>
  <si>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</si>
  <si>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</si>
  <si>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</si>
  <si>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</si>
  <si>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</si>
  <si>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</si>
  <si>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</si>
  <si>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</si>
  <si>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</si>
  <si>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</si>
  <si>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</si>
  <si>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</si>
  <si>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</si>
  <si>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</si>
  <si>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</si>
  <si>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</si>
  <si>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</si>
  <si>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</si>
  <si>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</si>
  <si>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</si>
  <si>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</si>
  <si>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</si>
  <si>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</si>
  <si>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</si>
  <si>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</si>
  <si>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</si>
  <si>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</si>
  <si>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</si>
  <si>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</si>
  <si>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</si>
  <si>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</si>
  <si>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</si>
  <si>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</si>
  <si>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</si>
  <si>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</si>
  <si>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</si>
  <si>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</si>
  <si>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</si>
  <si>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</si>
  <si>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</si>
  <si>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</si>
  <si>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</si>
  <si>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</si>
  <si>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</si>
  <si>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</si>
  <si>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</si>
  <si>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</si>
  <si>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</si>
  <si>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</si>
  <si>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</si>
  <si>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</si>
  <si>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</si>
  <si>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</si>
  <si>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</si>
  <si>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</si>
  <si>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</si>
  <si>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</si>
  <si>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Planilha 1 - MDDA: Distribuição de casos de diarréia por município e semana epidemiológica, GVE 33 - TAUBATÉ, 2009</t>
  </si>
  <si>
    <t>Fonte: SIVEP_DDA</t>
  </si>
  <si>
    <t>Planilha 2 - MDDA: Casos de diarréia por faixa etária, plano de tratamento e outras variáveis, por semana epidemiológica GVE 33 - TAUBATÉ,  2009</t>
  </si>
  <si>
    <t>Planilha 3 - MDDA: Distribuição dos casos de diarréia por faixa etária, plano de tratamento e outras variáveis, por município, GVE 33 - TAUBATÉ, 2009</t>
  </si>
  <si>
    <t>Planilha 4 - MDDA: Número de Surtos de Diarréia por semana epidemiológica, por município, GVE 33 - TAUBATÉ, 2009</t>
  </si>
  <si>
    <t>Planilha 5 - MDDA: Número de Unidades que atendem Casos de Diarréia por município, GVE  33 - TAUBATÉ, 2009</t>
  </si>
  <si>
    <t>Planilha 6 - MDDA: Número de surtos detectados por semana epidemiológica, por município, GVE  33 - TAUBATÉ, 2009</t>
  </si>
  <si>
    <t>Planilha 7 - MDDA: Número de Casos de Diarréia por Faixa Etária, Plano de Tratamento, por trimestre de ocorrência, GVE  33 - TAUBATÉ, 2009</t>
  </si>
  <si>
    <t>TOTAL</t>
  </si>
  <si>
    <t>U.S  Atend.</t>
  </si>
  <si>
    <t>% US c/</t>
  </si>
  <si>
    <t>MDDA</t>
  </si>
  <si>
    <t>% US Inform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</si>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</sst>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/>
    </xf>
    <xf numFmtId="0" fontId="47" fillId="33" borderId="21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3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/>
    </xf>
    <xf numFmtId="0" fontId="46" fillId="0" borderId="32" xfId="0" applyFont="1" applyBorder="1" applyAlignment="1">
      <alignment/>
    </xf>
    <xf numFmtId="0" fontId="48" fillId="0" borderId="33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34" borderId="37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8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2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176" fontId="2" fillId="0" borderId="28" xfId="0" applyNumberFormat="1" applyFont="1" applyBorder="1" applyAlignment="1">
      <alignment horizontal="center" wrapText="1"/>
    </xf>
    <xf numFmtId="176" fontId="46" fillId="0" borderId="28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176" fontId="4" fillId="0" borderId="20" xfId="0" applyNumberFormat="1" applyFont="1" applyBorder="1" applyAlignment="1">
      <alignment horizontal="center" wrapText="1"/>
    </xf>
    <xf numFmtId="176" fontId="47" fillId="0" borderId="20" xfId="0" applyNumberFormat="1" applyFont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35" borderId="41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15"/>
          <c:h val="0.842"/>
        </c:manualLayout>
      </c:layout>
      <c:lineChart>
        <c:grouping val="standard"/>
        <c:varyColors val="0"/>
        <c:ser>
          <c:idx val="0"/>
          <c:order val="0"/>
          <c:tx>
            <c:v>GVE 33 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51575"/>
          <c:w val="0.112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07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Arapei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Areias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2009'!$B$17:$BA$17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Bananal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2009'!$B$18:$BA$18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11</c:v>
                </c:pt>
                <c:pt idx="3">
                  <c:v>15</c:v>
                </c:pt>
                <c:pt idx="4">
                  <c:v>8</c:v>
                </c:pt>
                <c:pt idx="5">
                  <c:v>14</c:v>
                </c:pt>
                <c:pt idx="6">
                  <c:v>7</c:v>
                </c:pt>
                <c:pt idx="7">
                  <c:v>24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15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0</c:v>
                </c:pt>
                <c:pt idx="24">
                  <c:v>5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6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Cachoeira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2009'!$B$19:$BA$19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27</c:v>
                </c:pt>
                <c:pt idx="9">
                  <c:v>30</c:v>
                </c:pt>
                <c:pt idx="10">
                  <c:v>27</c:v>
                </c:pt>
                <c:pt idx="11">
                  <c:v>15</c:v>
                </c:pt>
                <c:pt idx="12">
                  <c:v>7</c:v>
                </c:pt>
                <c:pt idx="13">
                  <c:v>15</c:v>
                </c:pt>
                <c:pt idx="14">
                  <c:v>6</c:v>
                </c:pt>
                <c:pt idx="15">
                  <c:v>4</c:v>
                </c:pt>
                <c:pt idx="16">
                  <c:v>11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17</c:v>
                </c:pt>
                <c:pt idx="22">
                  <c:v>10</c:v>
                </c:pt>
                <c:pt idx="23">
                  <c:v>7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1</c:v>
                </c:pt>
                <c:pt idx="32">
                  <c:v>10</c:v>
                </c:pt>
                <c:pt idx="33">
                  <c:v>0</c:v>
                </c:pt>
                <c:pt idx="34">
                  <c:v>12</c:v>
                </c:pt>
                <c:pt idx="35">
                  <c:v>7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12</c:v>
                </c:pt>
                <c:pt idx="40">
                  <c:v>15</c:v>
                </c:pt>
                <c:pt idx="41">
                  <c:v>0</c:v>
                </c:pt>
                <c:pt idx="42">
                  <c:v>46</c:v>
                </c:pt>
                <c:pt idx="43">
                  <c:v>48</c:v>
                </c:pt>
                <c:pt idx="44">
                  <c:v>35</c:v>
                </c:pt>
                <c:pt idx="45">
                  <c:v>52</c:v>
                </c:pt>
                <c:pt idx="46">
                  <c:v>48</c:v>
                </c:pt>
                <c:pt idx="47">
                  <c:v>57</c:v>
                </c:pt>
                <c:pt idx="48">
                  <c:v>10</c:v>
                </c:pt>
                <c:pt idx="49">
                  <c:v>1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875"/>
          <c:w val="0.121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Canas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6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12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Cruzeiro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2009'!$B$22:$BA$22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31</c:v>
                </c:pt>
                <c:pt idx="4">
                  <c:v>37</c:v>
                </c:pt>
                <c:pt idx="5">
                  <c:v>27</c:v>
                </c:pt>
                <c:pt idx="6">
                  <c:v>42</c:v>
                </c:pt>
                <c:pt idx="7">
                  <c:v>33</c:v>
                </c:pt>
                <c:pt idx="8">
                  <c:v>85</c:v>
                </c:pt>
                <c:pt idx="9">
                  <c:v>73</c:v>
                </c:pt>
                <c:pt idx="10">
                  <c:v>76</c:v>
                </c:pt>
                <c:pt idx="11">
                  <c:v>82</c:v>
                </c:pt>
                <c:pt idx="12">
                  <c:v>63</c:v>
                </c:pt>
                <c:pt idx="13">
                  <c:v>41</c:v>
                </c:pt>
                <c:pt idx="14">
                  <c:v>10</c:v>
                </c:pt>
                <c:pt idx="15">
                  <c:v>46</c:v>
                </c:pt>
                <c:pt idx="16">
                  <c:v>53</c:v>
                </c:pt>
                <c:pt idx="17">
                  <c:v>37</c:v>
                </c:pt>
                <c:pt idx="18">
                  <c:v>49</c:v>
                </c:pt>
                <c:pt idx="19">
                  <c:v>24</c:v>
                </c:pt>
                <c:pt idx="20">
                  <c:v>23</c:v>
                </c:pt>
                <c:pt idx="21">
                  <c:v>35</c:v>
                </c:pt>
                <c:pt idx="22">
                  <c:v>31</c:v>
                </c:pt>
                <c:pt idx="23">
                  <c:v>31</c:v>
                </c:pt>
                <c:pt idx="24">
                  <c:v>42</c:v>
                </c:pt>
                <c:pt idx="25">
                  <c:v>9</c:v>
                </c:pt>
                <c:pt idx="26">
                  <c:v>37</c:v>
                </c:pt>
                <c:pt idx="27">
                  <c:v>20</c:v>
                </c:pt>
                <c:pt idx="28">
                  <c:v>32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19</c:v>
                </c:pt>
                <c:pt idx="33">
                  <c:v>10</c:v>
                </c:pt>
                <c:pt idx="34">
                  <c:v>7</c:v>
                </c:pt>
                <c:pt idx="35">
                  <c:v>6</c:v>
                </c:pt>
                <c:pt idx="36">
                  <c:v>17</c:v>
                </c:pt>
                <c:pt idx="37">
                  <c:v>9</c:v>
                </c:pt>
                <c:pt idx="38">
                  <c:v>0</c:v>
                </c:pt>
                <c:pt idx="39">
                  <c:v>14</c:v>
                </c:pt>
                <c:pt idx="40">
                  <c:v>16</c:v>
                </c:pt>
                <c:pt idx="41">
                  <c:v>12</c:v>
                </c:pt>
                <c:pt idx="42">
                  <c:v>24</c:v>
                </c:pt>
                <c:pt idx="43">
                  <c:v>14</c:v>
                </c:pt>
                <c:pt idx="44">
                  <c:v>22</c:v>
                </c:pt>
                <c:pt idx="45">
                  <c:v>14</c:v>
                </c:pt>
                <c:pt idx="46">
                  <c:v>18</c:v>
                </c:pt>
                <c:pt idx="47">
                  <c:v>13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Cunha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2009'!$B$23:$BA$23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8</c:v>
                </c:pt>
                <c:pt idx="42">
                  <c:v>3</c:v>
                </c:pt>
                <c:pt idx="43">
                  <c:v>18</c:v>
                </c:pt>
                <c:pt idx="44">
                  <c:v>8</c:v>
                </c:pt>
                <c:pt idx="45">
                  <c:v>6</c:v>
                </c:pt>
                <c:pt idx="46">
                  <c:v>17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v>Guaratingueta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2009'!$B$24:$BA$24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  <c:pt idx="4">
                  <c:v>37</c:v>
                </c:pt>
                <c:pt idx="5">
                  <c:v>83</c:v>
                </c:pt>
                <c:pt idx="6">
                  <c:v>72</c:v>
                </c:pt>
                <c:pt idx="7">
                  <c:v>105</c:v>
                </c:pt>
                <c:pt idx="8">
                  <c:v>13</c:v>
                </c:pt>
                <c:pt idx="9">
                  <c:v>13</c:v>
                </c:pt>
                <c:pt idx="10">
                  <c:v>26</c:v>
                </c:pt>
                <c:pt idx="11">
                  <c:v>12</c:v>
                </c:pt>
                <c:pt idx="12">
                  <c:v>33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5</c:v>
                </c:pt>
                <c:pt idx="17">
                  <c:v>75</c:v>
                </c:pt>
                <c:pt idx="18">
                  <c:v>64</c:v>
                </c:pt>
                <c:pt idx="19">
                  <c:v>10</c:v>
                </c:pt>
                <c:pt idx="20">
                  <c:v>25</c:v>
                </c:pt>
                <c:pt idx="21">
                  <c:v>17</c:v>
                </c:pt>
                <c:pt idx="22">
                  <c:v>12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0</c:v>
                </c:pt>
                <c:pt idx="27">
                  <c:v>12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28</c:v>
                </c:pt>
                <c:pt idx="35">
                  <c:v>14</c:v>
                </c:pt>
                <c:pt idx="36">
                  <c:v>29</c:v>
                </c:pt>
                <c:pt idx="37">
                  <c:v>7</c:v>
                </c:pt>
                <c:pt idx="38">
                  <c:v>16</c:v>
                </c:pt>
                <c:pt idx="39">
                  <c:v>21</c:v>
                </c:pt>
                <c:pt idx="40">
                  <c:v>19</c:v>
                </c:pt>
                <c:pt idx="41">
                  <c:v>22</c:v>
                </c:pt>
                <c:pt idx="42">
                  <c:v>23</c:v>
                </c:pt>
                <c:pt idx="43">
                  <c:v>40</c:v>
                </c:pt>
                <c:pt idx="44">
                  <c:v>35</c:v>
                </c:pt>
                <c:pt idx="45">
                  <c:v>36</c:v>
                </c:pt>
                <c:pt idx="46">
                  <c:v>30</c:v>
                </c:pt>
                <c:pt idx="47">
                  <c:v>22</c:v>
                </c:pt>
                <c:pt idx="48">
                  <c:v>25</c:v>
                </c:pt>
                <c:pt idx="49">
                  <c:v>32</c:v>
                </c:pt>
                <c:pt idx="50">
                  <c:v>27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Lagoinha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2009'!$B$25:$BA$25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14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4</c:v>
                </c:pt>
                <c:pt idx="43">
                  <c:v>9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33 Taubaté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Lavrinhas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Lorena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Natividade da Serra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Pindamonhangaba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2009'!$B$29:$BA$29</c:f>
              <c:numCache>
                <c:ptCount val="52"/>
                <c:pt idx="0">
                  <c:v>62</c:v>
                </c:pt>
                <c:pt idx="1">
                  <c:v>48</c:v>
                </c:pt>
                <c:pt idx="2">
                  <c:v>76</c:v>
                </c:pt>
                <c:pt idx="3">
                  <c:v>56</c:v>
                </c:pt>
                <c:pt idx="4">
                  <c:v>79</c:v>
                </c:pt>
                <c:pt idx="5">
                  <c:v>82</c:v>
                </c:pt>
                <c:pt idx="6">
                  <c:v>1</c:v>
                </c:pt>
                <c:pt idx="7">
                  <c:v>113</c:v>
                </c:pt>
                <c:pt idx="8">
                  <c:v>63</c:v>
                </c:pt>
                <c:pt idx="9">
                  <c:v>43</c:v>
                </c:pt>
                <c:pt idx="10">
                  <c:v>66</c:v>
                </c:pt>
                <c:pt idx="11">
                  <c:v>83</c:v>
                </c:pt>
                <c:pt idx="12">
                  <c:v>84</c:v>
                </c:pt>
                <c:pt idx="13">
                  <c:v>60</c:v>
                </c:pt>
                <c:pt idx="14">
                  <c:v>2</c:v>
                </c:pt>
                <c:pt idx="15">
                  <c:v>106</c:v>
                </c:pt>
                <c:pt idx="16">
                  <c:v>57</c:v>
                </c:pt>
                <c:pt idx="17">
                  <c:v>57</c:v>
                </c:pt>
                <c:pt idx="18">
                  <c:v>63</c:v>
                </c:pt>
                <c:pt idx="19">
                  <c:v>43</c:v>
                </c:pt>
                <c:pt idx="20">
                  <c:v>58</c:v>
                </c:pt>
                <c:pt idx="21">
                  <c:v>67</c:v>
                </c:pt>
                <c:pt idx="22">
                  <c:v>53</c:v>
                </c:pt>
                <c:pt idx="23">
                  <c:v>60</c:v>
                </c:pt>
                <c:pt idx="24">
                  <c:v>38</c:v>
                </c:pt>
                <c:pt idx="25">
                  <c:v>42</c:v>
                </c:pt>
                <c:pt idx="26">
                  <c:v>57</c:v>
                </c:pt>
                <c:pt idx="27">
                  <c:v>57</c:v>
                </c:pt>
                <c:pt idx="28">
                  <c:v>58</c:v>
                </c:pt>
                <c:pt idx="29">
                  <c:v>50</c:v>
                </c:pt>
                <c:pt idx="30">
                  <c:v>41</c:v>
                </c:pt>
                <c:pt idx="31">
                  <c:v>0</c:v>
                </c:pt>
                <c:pt idx="32">
                  <c:v>0</c:v>
                </c:pt>
                <c:pt idx="33">
                  <c:v>114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102</c:v>
                </c:pt>
                <c:pt idx="38">
                  <c:v>64</c:v>
                </c:pt>
                <c:pt idx="39">
                  <c:v>105</c:v>
                </c:pt>
                <c:pt idx="40">
                  <c:v>0</c:v>
                </c:pt>
                <c:pt idx="41">
                  <c:v>5</c:v>
                </c:pt>
                <c:pt idx="42">
                  <c:v>159</c:v>
                </c:pt>
                <c:pt idx="43">
                  <c:v>33</c:v>
                </c:pt>
                <c:pt idx="44">
                  <c:v>83</c:v>
                </c:pt>
                <c:pt idx="45">
                  <c:v>70</c:v>
                </c:pt>
                <c:pt idx="46">
                  <c:v>48</c:v>
                </c:pt>
                <c:pt idx="47">
                  <c:v>58</c:v>
                </c:pt>
                <c:pt idx="48">
                  <c:v>53</c:v>
                </c:pt>
                <c:pt idx="49">
                  <c:v>74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Piquete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2009'!$B$30:$BA$30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21</c:v>
                </c:pt>
                <c:pt idx="4">
                  <c:v>15</c:v>
                </c:pt>
                <c:pt idx="5">
                  <c:v>28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25</c:v>
                </c:pt>
                <c:pt idx="21">
                  <c:v>7</c:v>
                </c:pt>
                <c:pt idx="22">
                  <c:v>14</c:v>
                </c:pt>
                <c:pt idx="23">
                  <c:v>18</c:v>
                </c:pt>
                <c:pt idx="24">
                  <c:v>13</c:v>
                </c:pt>
                <c:pt idx="25">
                  <c:v>7</c:v>
                </c:pt>
                <c:pt idx="26">
                  <c:v>14</c:v>
                </c:pt>
                <c:pt idx="27">
                  <c:v>11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8</c:v>
                </c:pt>
                <c:pt idx="43">
                  <c:v>4</c:v>
                </c:pt>
                <c:pt idx="44">
                  <c:v>16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v>Potim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2009'!$B$31:$BA$31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14</c:v>
                </c:pt>
                <c:pt idx="8">
                  <c:v>31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</c:v>
                </c:pt>
                <c:pt idx="41">
                  <c:v>3</c:v>
                </c:pt>
                <c:pt idx="42">
                  <c:v>18</c:v>
                </c:pt>
                <c:pt idx="43">
                  <c:v>29</c:v>
                </c:pt>
                <c:pt idx="44">
                  <c:v>24</c:v>
                </c:pt>
                <c:pt idx="45">
                  <c:v>0</c:v>
                </c:pt>
                <c:pt idx="46">
                  <c:v>28</c:v>
                </c:pt>
                <c:pt idx="47">
                  <c:v>14</c:v>
                </c:pt>
                <c:pt idx="48">
                  <c:v>21</c:v>
                </c:pt>
                <c:pt idx="49">
                  <c:v>18</c:v>
                </c:pt>
                <c:pt idx="50">
                  <c:v>21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505"/>
          <c:w val="0.129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5"/>
          <c:h val="0.79575"/>
        </c:manualLayout>
      </c:layout>
      <c:lineChart>
        <c:grouping val="standard"/>
        <c:varyColors val="0"/>
        <c:ser>
          <c:idx val="0"/>
          <c:order val="0"/>
          <c:tx>
            <c:v>Queluz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2009'!$B$32:$BA$32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35</c:v>
                </c:pt>
                <c:pt idx="13">
                  <c:v>34</c:v>
                </c:pt>
                <c:pt idx="14">
                  <c:v>16</c:v>
                </c:pt>
                <c:pt idx="15">
                  <c:v>26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100</c:v>
                </c:pt>
                <c:pt idx="43">
                  <c:v>15</c:v>
                </c:pt>
                <c:pt idx="44">
                  <c:v>17</c:v>
                </c:pt>
                <c:pt idx="45">
                  <c:v>0</c:v>
                </c:pt>
                <c:pt idx="46">
                  <c:v>11</c:v>
                </c:pt>
                <c:pt idx="47">
                  <c:v>17</c:v>
                </c:pt>
                <c:pt idx="48">
                  <c:v>6</c:v>
                </c:pt>
                <c:pt idx="49">
                  <c:v>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Redenção da Serra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Roseira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2009'!$B$34:$BA$34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11</c:v>
                </c:pt>
                <c:pt idx="14">
                  <c:v>13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13</c:v>
                </c:pt>
                <c:pt idx="19">
                  <c:v>9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25</c:v>
                </c:pt>
                <c:pt idx="37">
                  <c:v>14</c:v>
                </c:pt>
                <c:pt idx="38">
                  <c:v>3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14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Santo Antônio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São Bento do Sapucai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6875"/>
          <c:w val="0.14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33 Taubaté,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55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Barreiro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Luis do Paraitinga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2009'!$B$38:$BA$38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17</c:v>
                </c:pt>
                <c:pt idx="20">
                  <c:v>4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12</c:v>
                </c:pt>
                <c:pt idx="25">
                  <c:v>2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6</c:v>
                </c:pt>
                <c:pt idx="38">
                  <c:v>0</c:v>
                </c:pt>
                <c:pt idx="39">
                  <c:v>14</c:v>
                </c:pt>
                <c:pt idx="40">
                  <c:v>9</c:v>
                </c:pt>
                <c:pt idx="41">
                  <c:v>12</c:v>
                </c:pt>
                <c:pt idx="42">
                  <c:v>7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Silveiras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Taubaté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2009'!$B$40:$BA$40</c:f>
              <c:numCache>
                <c:ptCount val="52"/>
                <c:pt idx="0">
                  <c:v>116</c:v>
                </c:pt>
                <c:pt idx="1">
                  <c:v>104</c:v>
                </c:pt>
                <c:pt idx="2">
                  <c:v>94</c:v>
                </c:pt>
                <c:pt idx="3">
                  <c:v>143</c:v>
                </c:pt>
                <c:pt idx="4">
                  <c:v>115</c:v>
                </c:pt>
                <c:pt idx="5">
                  <c:v>122</c:v>
                </c:pt>
                <c:pt idx="6">
                  <c:v>124</c:v>
                </c:pt>
                <c:pt idx="7">
                  <c:v>120</c:v>
                </c:pt>
                <c:pt idx="8">
                  <c:v>169</c:v>
                </c:pt>
                <c:pt idx="9">
                  <c:v>134</c:v>
                </c:pt>
                <c:pt idx="10">
                  <c:v>141</c:v>
                </c:pt>
                <c:pt idx="11">
                  <c:v>105</c:v>
                </c:pt>
                <c:pt idx="12">
                  <c:v>151</c:v>
                </c:pt>
                <c:pt idx="13">
                  <c:v>102</c:v>
                </c:pt>
                <c:pt idx="14">
                  <c:v>60</c:v>
                </c:pt>
                <c:pt idx="15">
                  <c:v>52</c:v>
                </c:pt>
                <c:pt idx="16">
                  <c:v>84</c:v>
                </c:pt>
                <c:pt idx="17">
                  <c:v>79</c:v>
                </c:pt>
                <c:pt idx="18">
                  <c:v>103</c:v>
                </c:pt>
                <c:pt idx="19">
                  <c:v>54</c:v>
                </c:pt>
                <c:pt idx="20">
                  <c:v>74</c:v>
                </c:pt>
                <c:pt idx="21">
                  <c:v>46</c:v>
                </c:pt>
                <c:pt idx="22">
                  <c:v>65</c:v>
                </c:pt>
                <c:pt idx="23">
                  <c:v>14</c:v>
                </c:pt>
                <c:pt idx="24">
                  <c:v>111</c:v>
                </c:pt>
                <c:pt idx="25">
                  <c:v>94</c:v>
                </c:pt>
                <c:pt idx="26">
                  <c:v>88</c:v>
                </c:pt>
                <c:pt idx="27">
                  <c:v>75</c:v>
                </c:pt>
                <c:pt idx="28">
                  <c:v>67</c:v>
                </c:pt>
                <c:pt idx="29">
                  <c:v>45</c:v>
                </c:pt>
                <c:pt idx="30">
                  <c:v>40</c:v>
                </c:pt>
                <c:pt idx="31">
                  <c:v>41</c:v>
                </c:pt>
                <c:pt idx="32">
                  <c:v>26</c:v>
                </c:pt>
                <c:pt idx="33">
                  <c:v>69</c:v>
                </c:pt>
                <c:pt idx="34">
                  <c:v>43</c:v>
                </c:pt>
                <c:pt idx="35">
                  <c:v>90</c:v>
                </c:pt>
                <c:pt idx="36">
                  <c:v>85</c:v>
                </c:pt>
                <c:pt idx="37">
                  <c:v>42</c:v>
                </c:pt>
                <c:pt idx="38">
                  <c:v>59</c:v>
                </c:pt>
                <c:pt idx="39">
                  <c:v>20</c:v>
                </c:pt>
                <c:pt idx="40">
                  <c:v>17</c:v>
                </c:pt>
                <c:pt idx="41">
                  <c:v>26</c:v>
                </c:pt>
                <c:pt idx="42">
                  <c:v>49</c:v>
                </c:pt>
                <c:pt idx="43">
                  <c:v>29</c:v>
                </c:pt>
                <c:pt idx="44">
                  <c:v>79</c:v>
                </c:pt>
                <c:pt idx="45">
                  <c:v>72</c:v>
                </c:pt>
                <c:pt idx="46">
                  <c:v>70</c:v>
                </c:pt>
                <c:pt idx="47">
                  <c:v>59</c:v>
                </c:pt>
                <c:pt idx="48">
                  <c:v>37</c:v>
                </c:pt>
                <c:pt idx="49">
                  <c:v>53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v>Tremembé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2009'!$B$41:$BA$41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46</c:v>
                </c:pt>
                <c:pt idx="3">
                  <c:v>33</c:v>
                </c:pt>
                <c:pt idx="4">
                  <c:v>35</c:v>
                </c:pt>
                <c:pt idx="5">
                  <c:v>53</c:v>
                </c:pt>
                <c:pt idx="6">
                  <c:v>53</c:v>
                </c:pt>
                <c:pt idx="7">
                  <c:v>55</c:v>
                </c:pt>
                <c:pt idx="8">
                  <c:v>53</c:v>
                </c:pt>
                <c:pt idx="9">
                  <c:v>37</c:v>
                </c:pt>
                <c:pt idx="10">
                  <c:v>58</c:v>
                </c:pt>
                <c:pt idx="11">
                  <c:v>58</c:v>
                </c:pt>
                <c:pt idx="12">
                  <c:v>41</c:v>
                </c:pt>
                <c:pt idx="13">
                  <c:v>54</c:v>
                </c:pt>
                <c:pt idx="14">
                  <c:v>42</c:v>
                </c:pt>
                <c:pt idx="15">
                  <c:v>47</c:v>
                </c:pt>
                <c:pt idx="16">
                  <c:v>33</c:v>
                </c:pt>
                <c:pt idx="17">
                  <c:v>33</c:v>
                </c:pt>
                <c:pt idx="18">
                  <c:v>60</c:v>
                </c:pt>
                <c:pt idx="19">
                  <c:v>56</c:v>
                </c:pt>
                <c:pt idx="20">
                  <c:v>35</c:v>
                </c:pt>
                <c:pt idx="21">
                  <c:v>31</c:v>
                </c:pt>
                <c:pt idx="22">
                  <c:v>26</c:v>
                </c:pt>
                <c:pt idx="23">
                  <c:v>26</c:v>
                </c:pt>
                <c:pt idx="24">
                  <c:v>24</c:v>
                </c:pt>
                <c:pt idx="25">
                  <c:v>30</c:v>
                </c:pt>
                <c:pt idx="26">
                  <c:v>39</c:v>
                </c:pt>
                <c:pt idx="27">
                  <c:v>29</c:v>
                </c:pt>
                <c:pt idx="28">
                  <c:v>41</c:v>
                </c:pt>
                <c:pt idx="29">
                  <c:v>34</c:v>
                </c:pt>
                <c:pt idx="30">
                  <c:v>35</c:v>
                </c:pt>
                <c:pt idx="31">
                  <c:v>27</c:v>
                </c:pt>
                <c:pt idx="32">
                  <c:v>25</c:v>
                </c:pt>
                <c:pt idx="33">
                  <c:v>27</c:v>
                </c:pt>
                <c:pt idx="34">
                  <c:v>16</c:v>
                </c:pt>
                <c:pt idx="35">
                  <c:v>38</c:v>
                </c:pt>
                <c:pt idx="36">
                  <c:v>34</c:v>
                </c:pt>
                <c:pt idx="37">
                  <c:v>16</c:v>
                </c:pt>
                <c:pt idx="38">
                  <c:v>28</c:v>
                </c:pt>
                <c:pt idx="39">
                  <c:v>30</c:v>
                </c:pt>
                <c:pt idx="40">
                  <c:v>38</c:v>
                </c:pt>
                <c:pt idx="41">
                  <c:v>29</c:v>
                </c:pt>
                <c:pt idx="42">
                  <c:v>19</c:v>
                </c:pt>
                <c:pt idx="43">
                  <c:v>49</c:v>
                </c:pt>
                <c:pt idx="44">
                  <c:v>34</c:v>
                </c:pt>
                <c:pt idx="45">
                  <c:v>48</c:v>
                </c:pt>
                <c:pt idx="46">
                  <c:v>45</c:v>
                </c:pt>
                <c:pt idx="47">
                  <c:v>38</c:v>
                </c:pt>
                <c:pt idx="48">
                  <c:v>34</c:v>
                </c:pt>
                <c:pt idx="49">
                  <c:v>44</c:v>
                </c:pt>
                <c:pt idx="50">
                  <c:v>65</c:v>
                </c:pt>
                <c:pt idx="51">
                  <c:v>46</c:v>
                </c:pt>
              </c:numCache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875"/>
          <c:w val="0.13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33 Taubaté,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2009'!$B$280:$B$283</c:f>
              <c:numCache>
                <c:ptCount val="4"/>
                <c:pt idx="0">
                  <c:v>197</c:v>
                </c:pt>
                <c:pt idx="1">
                  <c:v>123</c:v>
                </c:pt>
                <c:pt idx="2">
                  <c:v>90</c:v>
                </c:pt>
                <c:pt idx="3">
                  <c:v>195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2009'!$C$280:$C$283</c:f>
              <c:numCache>
                <c:ptCount val="4"/>
                <c:pt idx="0">
                  <c:v>795</c:v>
                </c:pt>
                <c:pt idx="1">
                  <c:v>640</c:v>
                </c:pt>
                <c:pt idx="2">
                  <c:v>552</c:v>
                </c:pt>
                <c:pt idx="3">
                  <c:v>603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2009'!$D$280:$D$283</c:f>
              <c:numCache>
                <c:ptCount val="4"/>
                <c:pt idx="0">
                  <c:v>574</c:v>
                </c:pt>
                <c:pt idx="1">
                  <c:v>566</c:v>
                </c:pt>
                <c:pt idx="2">
                  <c:v>372</c:v>
                </c:pt>
                <c:pt idx="3">
                  <c:v>405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2009'!$E$280:$E$283</c:f>
              <c:numCache>
                <c:ptCount val="4"/>
                <c:pt idx="0">
                  <c:v>3550</c:v>
                </c:pt>
                <c:pt idx="1">
                  <c:v>2829</c:v>
                </c:pt>
                <c:pt idx="2">
                  <c:v>1810</c:v>
                </c:pt>
                <c:pt idx="3">
                  <c:v>2565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2009'!$A$280:$A$283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2009'!$F$280:$F$283</c:f>
              <c:numCache>
                <c:ptCount val="4"/>
                <c:pt idx="0">
                  <c:v>44</c:v>
                </c:pt>
                <c:pt idx="1">
                  <c:v>100</c:v>
                </c:pt>
                <c:pt idx="2">
                  <c:v>104</c:v>
                </c:pt>
                <c:pt idx="3">
                  <c:v>173</c:v>
                </c:pt>
              </c:numCache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4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52</v>
      </c>
      <c r="G1" s="4" t="s">
        <v>53</v>
      </c>
      <c r="BD1" s="5"/>
    </row>
    <row r="2" spans="1:56" ht="11.25">
      <c r="A2" s="1"/>
      <c r="B2" s="2" t="s">
        <v>54</v>
      </c>
      <c r="BD2" s="5"/>
    </row>
    <row r="3" spans="1:56" ht="11.25">
      <c r="A3" s="1"/>
      <c r="B3" s="2" t="s">
        <v>55</v>
      </c>
      <c r="BD3" s="5"/>
    </row>
    <row r="4" spans="1:56" ht="11.25">
      <c r="A4" s="1"/>
      <c r="B4" s="2" t="s">
        <v>56</v>
      </c>
      <c r="BD4" s="5"/>
    </row>
    <row r="5" spans="1:56" ht="11.25">
      <c r="A5" s="1"/>
      <c r="B5" s="6" t="s">
        <v>57</v>
      </c>
      <c r="BD5" s="5"/>
    </row>
    <row r="6" spans="1:56" ht="11.25">
      <c r="A6" s="1"/>
      <c r="B6" s="6" t="s">
        <v>58</v>
      </c>
      <c r="BD6" s="5"/>
    </row>
    <row r="7" spans="1:56" ht="11.25">
      <c r="A7" s="1"/>
      <c r="B7" s="7" t="s">
        <v>59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23"/>
      <c r="B10" s="123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  <c r="BE13" s="15"/>
    </row>
    <row r="14" spans="1:57" ht="12" thickBot="1">
      <c r="A14" s="106"/>
      <c r="B14" s="25">
        <v>1</v>
      </c>
      <c r="C14" s="26">
        <v>2</v>
      </c>
      <c r="D14" s="26">
        <v>3</v>
      </c>
      <c r="E14" s="26">
        <v>4</v>
      </c>
      <c r="F14" s="26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26">
        <v>15</v>
      </c>
      <c r="Q14" s="26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6">
        <v>23</v>
      </c>
      <c r="Y14" s="26">
        <v>24</v>
      </c>
      <c r="Z14" s="26">
        <v>25</v>
      </c>
      <c r="AA14" s="26">
        <v>26</v>
      </c>
      <c r="AB14" s="26">
        <v>27</v>
      </c>
      <c r="AC14" s="26">
        <v>28</v>
      </c>
      <c r="AD14" s="26">
        <v>29</v>
      </c>
      <c r="AE14" s="26">
        <v>30</v>
      </c>
      <c r="AF14" s="26">
        <v>31</v>
      </c>
      <c r="AG14" s="26">
        <v>32</v>
      </c>
      <c r="AH14" s="26">
        <v>33</v>
      </c>
      <c r="AI14" s="26">
        <v>34</v>
      </c>
      <c r="AJ14" s="26">
        <v>35</v>
      </c>
      <c r="AK14" s="26">
        <v>36</v>
      </c>
      <c r="AL14" s="26">
        <v>37</v>
      </c>
      <c r="AM14" s="26">
        <v>38</v>
      </c>
      <c r="AN14" s="26">
        <v>39</v>
      </c>
      <c r="AO14" s="26">
        <v>40</v>
      </c>
      <c r="AP14" s="26">
        <v>41</v>
      </c>
      <c r="AQ14" s="26">
        <v>42</v>
      </c>
      <c r="AR14" s="26">
        <v>43</v>
      </c>
      <c r="AS14" s="26">
        <v>44</v>
      </c>
      <c r="AT14" s="26">
        <v>45</v>
      </c>
      <c r="AU14" s="26">
        <v>46</v>
      </c>
      <c r="AV14" s="26">
        <v>47</v>
      </c>
      <c r="AW14" s="26">
        <v>48</v>
      </c>
      <c r="AX14" s="26">
        <v>49</v>
      </c>
      <c r="AY14" s="26">
        <v>50</v>
      </c>
      <c r="AZ14" s="26">
        <v>51</v>
      </c>
      <c r="BA14" s="26">
        <v>52</v>
      </c>
      <c r="BB14" s="28">
        <v>53</v>
      </c>
      <c r="BC14" s="31" t="s">
        <v>2</v>
      </c>
      <c r="BE14" s="15"/>
    </row>
    <row r="15" spans="1:57" ht="15.75" customHeight="1">
      <c r="A15" s="22" t="s">
        <v>3</v>
      </c>
      <c r="B15" s="23">
        <v>0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9</v>
      </c>
      <c r="L15" s="24">
        <v>0</v>
      </c>
      <c r="M15" s="24">
        <v>7</v>
      </c>
      <c r="N15" s="24">
        <v>3</v>
      </c>
      <c r="O15" s="24">
        <v>0</v>
      </c>
      <c r="P15" s="24">
        <v>0</v>
      </c>
      <c r="Q15" s="24">
        <v>0</v>
      </c>
      <c r="R15" s="24">
        <v>4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23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9" t="s">
        <v>4</v>
      </c>
      <c r="BC15" s="32">
        <f>SUM(B15:BB15)</f>
        <v>47</v>
      </c>
      <c r="BE15" s="15"/>
    </row>
    <row r="16" spans="1:57" ht="15.75" customHeight="1">
      <c r="A16" s="21" t="s">
        <v>5</v>
      </c>
      <c r="B16" s="20">
        <v>3</v>
      </c>
      <c r="C16" s="16">
        <v>4</v>
      </c>
      <c r="D16" s="16">
        <v>2</v>
      </c>
      <c r="E16" s="16">
        <v>3</v>
      </c>
      <c r="F16" s="16">
        <v>2</v>
      </c>
      <c r="G16" s="16">
        <v>2</v>
      </c>
      <c r="H16" s="16">
        <v>2</v>
      </c>
      <c r="I16" s="16">
        <v>3</v>
      </c>
      <c r="J16" s="16">
        <v>2</v>
      </c>
      <c r="K16" s="16">
        <v>3</v>
      </c>
      <c r="L16" s="16">
        <v>2</v>
      </c>
      <c r="M16" s="16">
        <v>3</v>
      </c>
      <c r="N16" s="16">
        <v>2</v>
      </c>
      <c r="O16" s="16">
        <v>1</v>
      </c>
      <c r="P16" s="16">
        <v>2</v>
      </c>
      <c r="Q16" s="16">
        <v>2</v>
      </c>
      <c r="R16" s="16">
        <v>5</v>
      </c>
      <c r="S16" s="16">
        <v>3</v>
      </c>
      <c r="T16" s="16">
        <v>2</v>
      </c>
      <c r="U16" s="16">
        <v>4</v>
      </c>
      <c r="V16" s="16">
        <v>2</v>
      </c>
      <c r="W16" s="16">
        <v>2</v>
      </c>
      <c r="X16" s="16">
        <v>2</v>
      </c>
      <c r="Y16" s="16">
        <v>0</v>
      </c>
      <c r="Z16" s="16">
        <v>2</v>
      </c>
      <c r="AA16" s="16">
        <v>2</v>
      </c>
      <c r="AB16" s="16">
        <v>2</v>
      </c>
      <c r="AC16" s="16">
        <v>3</v>
      </c>
      <c r="AD16" s="16">
        <v>1</v>
      </c>
      <c r="AE16" s="16">
        <v>2</v>
      </c>
      <c r="AF16" s="16">
        <v>3</v>
      </c>
      <c r="AG16" s="16">
        <v>2</v>
      </c>
      <c r="AH16" s="16">
        <v>3</v>
      </c>
      <c r="AI16" s="16">
        <v>2</v>
      </c>
      <c r="AJ16" s="16">
        <v>3</v>
      </c>
      <c r="AK16" s="16">
        <v>2</v>
      </c>
      <c r="AL16" s="16">
        <v>2</v>
      </c>
      <c r="AM16" s="16">
        <v>1</v>
      </c>
      <c r="AN16" s="16">
        <v>5</v>
      </c>
      <c r="AO16" s="16">
        <v>2</v>
      </c>
      <c r="AP16" s="16">
        <v>2</v>
      </c>
      <c r="AQ16" s="16">
        <v>2</v>
      </c>
      <c r="AR16" s="16">
        <v>2</v>
      </c>
      <c r="AS16" s="16">
        <v>2</v>
      </c>
      <c r="AT16" s="16" t="s">
        <v>4</v>
      </c>
      <c r="AU16" s="16">
        <v>2</v>
      </c>
      <c r="AV16" s="16">
        <v>2</v>
      </c>
      <c r="AW16" s="16">
        <v>3</v>
      </c>
      <c r="AX16" s="16">
        <v>2</v>
      </c>
      <c r="AY16" s="16">
        <v>4</v>
      </c>
      <c r="AZ16" s="16">
        <v>4</v>
      </c>
      <c r="BA16" s="16">
        <v>3</v>
      </c>
      <c r="BB16" s="30" t="s">
        <v>4</v>
      </c>
      <c r="BC16" s="32">
        <f>SUM(B16:BB16)</f>
        <v>123</v>
      </c>
      <c r="BE16" s="15"/>
    </row>
    <row r="17" spans="1:57" ht="15.75" customHeight="1">
      <c r="A17" s="21" t="s">
        <v>6</v>
      </c>
      <c r="B17" s="20">
        <v>0</v>
      </c>
      <c r="C17" s="16">
        <v>9</v>
      </c>
      <c r="D17" s="16">
        <v>5</v>
      </c>
      <c r="E17" s="16">
        <v>0</v>
      </c>
      <c r="F17" s="16">
        <v>2</v>
      </c>
      <c r="G17" s="16">
        <v>9</v>
      </c>
      <c r="H17" s="16">
        <v>3</v>
      </c>
      <c r="I17" s="16">
        <v>2</v>
      </c>
      <c r="J17" s="16">
        <v>4</v>
      </c>
      <c r="K17" s="16">
        <v>6</v>
      </c>
      <c r="L17" s="16">
        <v>3</v>
      </c>
      <c r="M17" s="16">
        <v>6</v>
      </c>
      <c r="N17" s="16">
        <v>4</v>
      </c>
      <c r="O17" s="16">
        <v>6</v>
      </c>
      <c r="P17" s="16">
        <v>3</v>
      </c>
      <c r="Q17" s="16">
        <v>6</v>
      </c>
      <c r="R17" s="16">
        <v>5</v>
      </c>
      <c r="S17" s="16">
        <v>6</v>
      </c>
      <c r="T17" s="16">
        <v>2</v>
      </c>
      <c r="U17" s="16">
        <v>1</v>
      </c>
      <c r="V17" s="16">
        <v>3</v>
      </c>
      <c r="W17" s="16">
        <v>2</v>
      </c>
      <c r="X17" s="16">
        <v>2</v>
      </c>
      <c r="Y17" s="16">
        <v>2</v>
      </c>
      <c r="Z17" s="16">
        <v>1</v>
      </c>
      <c r="AA17" s="16">
        <v>1</v>
      </c>
      <c r="AB17" s="16">
        <v>2</v>
      </c>
      <c r="AC17" s="16">
        <v>1</v>
      </c>
      <c r="AD17" s="16">
        <v>2</v>
      </c>
      <c r="AE17" s="16">
        <v>2</v>
      </c>
      <c r="AF17" s="16">
        <v>0</v>
      </c>
      <c r="AG17" s="16">
        <v>0</v>
      </c>
      <c r="AH17" s="16">
        <v>1</v>
      </c>
      <c r="AI17" s="16">
        <v>2</v>
      </c>
      <c r="AJ17" s="16">
        <v>0</v>
      </c>
      <c r="AK17" s="16">
        <v>2</v>
      </c>
      <c r="AL17" s="16">
        <v>3</v>
      </c>
      <c r="AM17" s="16">
        <v>3</v>
      </c>
      <c r="AN17" s="16">
        <v>3</v>
      </c>
      <c r="AO17" s="16">
        <v>0</v>
      </c>
      <c r="AP17" s="16">
        <v>1</v>
      </c>
      <c r="AQ17" s="16">
        <v>3</v>
      </c>
      <c r="AR17" s="16">
        <v>2</v>
      </c>
      <c r="AS17" s="16">
        <v>0</v>
      </c>
      <c r="AT17" s="16">
        <v>2</v>
      </c>
      <c r="AU17" s="16">
        <v>0</v>
      </c>
      <c r="AV17" s="16">
        <v>3</v>
      </c>
      <c r="AW17" s="16">
        <v>4</v>
      </c>
      <c r="AX17" s="16">
        <v>2</v>
      </c>
      <c r="AY17" s="16" t="s">
        <v>4</v>
      </c>
      <c r="AZ17" s="16">
        <v>4</v>
      </c>
      <c r="BA17" s="16">
        <v>3</v>
      </c>
      <c r="BB17" s="30" t="s">
        <v>4</v>
      </c>
      <c r="BC17" s="32">
        <f aca="true" t="shared" si="0" ref="BC17:BC41">SUM(B17:BB17)</f>
        <v>138</v>
      </c>
      <c r="BE17" s="15"/>
    </row>
    <row r="18" spans="1:57" ht="15.75" customHeight="1">
      <c r="A18" s="21" t="s">
        <v>7</v>
      </c>
      <c r="B18" s="20">
        <v>6</v>
      </c>
      <c r="C18" s="16">
        <v>3</v>
      </c>
      <c r="D18" s="16">
        <v>11</v>
      </c>
      <c r="E18" s="16">
        <v>15</v>
      </c>
      <c r="F18" s="16">
        <v>8</v>
      </c>
      <c r="G18" s="16">
        <v>14</v>
      </c>
      <c r="H18" s="16">
        <v>7</v>
      </c>
      <c r="I18" s="16">
        <v>24</v>
      </c>
      <c r="J18" s="16">
        <v>23</v>
      </c>
      <c r="K18" s="16">
        <v>18</v>
      </c>
      <c r="L18" s="16">
        <v>0</v>
      </c>
      <c r="M18" s="16">
        <v>16</v>
      </c>
      <c r="N18" s="16">
        <v>16</v>
      </c>
      <c r="O18" s="16">
        <v>9</v>
      </c>
      <c r="P18" s="16">
        <v>12</v>
      </c>
      <c r="Q18" s="16">
        <v>8</v>
      </c>
      <c r="R18" s="16">
        <v>10</v>
      </c>
      <c r="S18" s="16">
        <v>9</v>
      </c>
      <c r="T18" s="16">
        <v>15</v>
      </c>
      <c r="U18" s="16">
        <v>8</v>
      </c>
      <c r="V18" s="16">
        <v>8</v>
      </c>
      <c r="W18" s="16">
        <v>9</v>
      </c>
      <c r="X18" s="16">
        <v>10</v>
      </c>
      <c r="Y18" s="16">
        <v>0</v>
      </c>
      <c r="Z18" s="16">
        <v>5</v>
      </c>
      <c r="AA18" s="16">
        <v>7</v>
      </c>
      <c r="AB18" s="16">
        <v>2</v>
      </c>
      <c r="AC18" s="16">
        <v>9</v>
      </c>
      <c r="AD18" s="16">
        <v>8</v>
      </c>
      <c r="AE18" s="16">
        <v>10</v>
      </c>
      <c r="AF18" s="16">
        <v>9</v>
      </c>
      <c r="AG18" s="16">
        <v>7</v>
      </c>
      <c r="AH18" s="16">
        <v>2</v>
      </c>
      <c r="AI18" s="16">
        <v>5</v>
      </c>
      <c r="AJ18" s="16">
        <v>9</v>
      </c>
      <c r="AK18" s="16">
        <v>9</v>
      </c>
      <c r="AL18" s="16">
        <v>6</v>
      </c>
      <c r="AM18" s="16">
        <v>12</v>
      </c>
      <c r="AN18" s="16">
        <v>5</v>
      </c>
      <c r="AO18" s="16">
        <v>5</v>
      </c>
      <c r="AP18" s="16">
        <v>1</v>
      </c>
      <c r="AQ18" s="16">
        <v>4</v>
      </c>
      <c r="AR18" s="16">
        <v>0</v>
      </c>
      <c r="AS18" s="16">
        <v>2</v>
      </c>
      <c r="AT18" s="16">
        <v>1</v>
      </c>
      <c r="AU18" s="16">
        <v>7</v>
      </c>
      <c r="AV18" s="16">
        <v>6</v>
      </c>
      <c r="AW18" s="16">
        <v>4</v>
      </c>
      <c r="AX18" s="16">
        <v>1</v>
      </c>
      <c r="AY18" s="16">
        <v>1</v>
      </c>
      <c r="AZ18" s="16">
        <v>3</v>
      </c>
      <c r="BA18" s="16">
        <v>2</v>
      </c>
      <c r="BB18" s="30" t="s">
        <v>4</v>
      </c>
      <c r="BC18" s="32">
        <f t="shared" si="0"/>
        <v>401</v>
      </c>
      <c r="BE18" s="15"/>
    </row>
    <row r="19" spans="1:57" ht="15.75" customHeight="1">
      <c r="A19" s="21" t="s">
        <v>8</v>
      </c>
      <c r="B19" s="20">
        <v>17</v>
      </c>
      <c r="C19" s="16">
        <v>3</v>
      </c>
      <c r="D19" s="16">
        <v>4</v>
      </c>
      <c r="E19" s="16">
        <v>5</v>
      </c>
      <c r="F19" s="16">
        <v>10</v>
      </c>
      <c r="G19" s="16">
        <v>2</v>
      </c>
      <c r="H19" s="16">
        <v>10</v>
      </c>
      <c r="I19" s="16">
        <v>7</v>
      </c>
      <c r="J19" s="16">
        <v>27</v>
      </c>
      <c r="K19" s="16">
        <v>30</v>
      </c>
      <c r="L19" s="16">
        <v>27</v>
      </c>
      <c r="M19" s="16">
        <v>15</v>
      </c>
      <c r="N19" s="16">
        <v>7</v>
      </c>
      <c r="O19" s="16">
        <v>15</v>
      </c>
      <c r="P19" s="16">
        <v>6</v>
      </c>
      <c r="Q19" s="16">
        <v>4</v>
      </c>
      <c r="R19" s="16">
        <v>11</v>
      </c>
      <c r="S19" s="16">
        <v>17</v>
      </c>
      <c r="T19" s="16">
        <v>0</v>
      </c>
      <c r="U19" s="16">
        <v>0</v>
      </c>
      <c r="V19" s="16">
        <v>18</v>
      </c>
      <c r="W19" s="16">
        <v>17</v>
      </c>
      <c r="X19" s="16">
        <v>10</v>
      </c>
      <c r="Y19" s="16">
        <v>7</v>
      </c>
      <c r="Z19" s="16">
        <v>18</v>
      </c>
      <c r="AA19" s="16">
        <v>24</v>
      </c>
      <c r="AB19" s="16" t="s">
        <v>4</v>
      </c>
      <c r="AC19" s="16">
        <v>0</v>
      </c>
      <c r="AD19" s="16">
        <v>0</v>
      </c>
      <c r="AE19" s="16">
        <v>11</v>
      </c>
      <c r="AF19" s="16">
        <v>0</v>
      </c>
      <c r="AG19" s="16">
        <v>1</v>
      </c>
      <c r="AH19" s="16">
        <v>10</v>
      </c>
      <c r="AI19" s="16">
        <v>0</v>
      </c>
      <c r="AJ19" s="16">
        <v>12</v>
      </c>
      <c r="AK19" s="16">
        <v>7</v>
      </c>
      <c r="AL19" s="16">
        <v>0</v>
      </c>
      <c r="AM19" s="16">
        <v>9</v>
      </c>
      <c r="AN19" s="16">
        <v>0</v>
      </c>
      <c r="AO19" s="16">
        <v>12</v>
      </c>
      <c r="AP19" s="16">
        <v>15</v>
      </c>
      <c r="AQ19" s="16">
        <v>0</v>
      </c>
      <c r="AR19" s="16">
        <v>46</v>
      </c>
      <c r="AS19" s="16">
        <v>48</v>
      </c>
      <c r="AT19" s="16">
        <v>35</v>
      </c>
      <c r="AU19" s="16">
        <v>52</v>
      </c>
      <c r="AV19" s="16">
        <v>48</v>
      </c>
      <c r="AW19" s="16">
        <v>57</v>
      </c>
      <c r="AX19" s="16">
        <v>10</v>
      </c>
      <c r="AY19" s="16">
        <v>1</v>
      </c>
      <c r="AZ19" s="16">
        <v>12</v>
      </c>
      <c r="BA19" s="16">
        <v>15</v>
      </c>
      <c r="BB19" s="30" t="s">
        <v>4</v>
      </c>
      <c r="BC19" s="32">
        <f t="shared" si="0"/>
        <v>712</v>
      </c>
      <c r="BE19" s="15"/>
    </row>
    <row r="20" spans="1:57" ht="15.75" customHeight="1">
      <c r="A20" s="21" t="s">
        <v>9</v>
      </c>
      <c r="B20" s="20">
        <v>10</v>
      </c>
      <c r="C20" s="16">
        <v>0</v>
      </c>
      <c r="D20" s="16">
        <v>8</v>
      </c>
      <c r="E20" s="16">
        <v>0</v>
      </c>
      <c r="F20" s="16">
        <v>9</v>
      </c>
      <c r="G20" s="16">
        <v>24</v>
      </c>
      <c r="H20" s="16">
        <v>21</v>
      </c>
      <c r="I20" s="16">
        <v>8</v>
      </c>
      <c r="J20" s="16">
        <v>25</v>
      </c>
      <c r="K20" s="16">
        <v>43</v>
      </c>
      <c r="L20" s="16">
        <v>23</v>
      </c>
      <c r="M20" s="16">
        <v>9</v>
      </c>
      <c r="N20" s="16">
        <v>8</v>
      </c>
      <c r="O20" s="16">
        <v>5</v>
      </c>
      <c r="P20" s="16">
        <v>18</v>
      </c>
      <c r="Q20" s="16">
        <v>3</v>
      </c>
      <c r="R20" s="16">
        <v>0</v>
      </c>
      <c r="S20" s="16">
        <v>6</v>
      </c>
      <c r="T20" s="16">
        <v>8</v>
      </c>
      <c r="U20" s="16">
        <v>4</v>
      </c>
      <c r="V20" s="16">
        <v>12</v>
      </c>
      <c r="W20" s="16">
        <v>7</v>
      </c>
      <c r="X20" s="16">
        <v>4</v>
      </c>
      <c r="Y20" s="16">
        <v>8</v>
      </c>
      <c r="Z20" s="16">
        <v>7</v>
      </c>
      <c r="AA20" s="16">
        <v>7</v>
      </c>
      <c r="AB20" s="16">
        <v>13</v>
      </c>
      <c r="AC20" s="16">
        <v>18</v>
      </c>
      <c r="AD20" s="16">
        <v>14</v>
      </c>
      <c r="AE20" s="16">
        <v>11</v>
      </c>
      <c r="AF20" s="16">
        <v>10</v>
      </c>
      <c r="AG20" s="16">
        <v>3</v>
      </c>
      <c r="AH20" s="16">
        <v>5</v>
      </c>
      <c r="AI20" s="16">
        <v>13</v>
      </c>
      <c r="AJ20" s="16">
        <v>13</v>
      </c>
      <c r="AK20" s="16">
        <v>5</v>
      </c>
      <c r="AL20" s="16">
        <v>9</v>
      </c>
      <c r="AM20" s="16">
        <v>5</v>
      </c>
      <c r="AN20" s="16">
        <v>4</v>
      </c>
      <c r="AO20" s="16">
        <v>4</v>
      </c>
      <c r="AP20" s="16">
        <v>6</v>
      </c>
      <c r="AQ20" s="16">
        <v>10</v>
      </c>
      <c r="AR20" s="16">
        <v>4</v>
      </c>
      <c r="AS20" s="16">
        <v>14</v>
      </c>
      <c r="AT20" s="16">
        <v>9</v>
      </c>
      <c r="AU20" s="16">
        <v>6</v>
      </c>
      <c r="AV20" s="16">
        <v>9</v>
      </c>
      <c r="AW20" s="16">
        <v>6</v>
      </c>
      <c r="AX20" s="16">
        <v>5</v>
      </c>
      <c r="AY20" s="16">
        <v>2</v>
      </c>
      <c r="AZ20" s="16">
        <v>0</v>
      </c>
      <c r="BA20" s="16">
        <v>3</v>
      </c>
      <c r="BB20" s="30" t="s">
        <v>4</v>
      </c>
      <c r="BC20" s="32">
        <f t="shared" si="0"/>
        <v>478</v>
      </c>
      <c r="BE20" s="15"/>
    </row>
    <row r="21" spans="1:57" ht="15.75" customHeight="1">
      <c r="A21" s="21" t="s">
        <v>10</v>
      </c>
      <c r="B21" s="20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2</v>
      </c>
      <c r="J21" s="16">
        <v>4</v>
      </c>
      <c r="K21" s="16">
        <v>4</v>
      </c>
      <c r="L21" s="16">
        <v>13</v>
      </c>
      <c r="M21" s="16">
        <v>6</v>
      </c>
      <c r="N21" s="16">
        <v>8</v>
      </c>
      <c r="O21" s="16">
        <v>2</v>
      </c>
      <c r="P21" s="16">
        <v>5</v>
      </c>
      <c r="Q21" s="16">
        <v>3</v>
      </c>
      <c r="R21" s="16">
        <v>4</v>
      </c>
      <c r="S21" s="16">
        <v>1</v>
      </c>
      <c r="T21" s="16">
        <v>2</v>
      </c>
      <c r="U21" s="16">
        <v>2</v>
      </c>
      <c r="V21" s="16">
        <v>4</v>
      </c>
      <c r="W21" s="16">
        <v>3</v>
      </c>
      <c r="X21" s="16">
        <v>4</v>
      </c>
      <c r="Y21" s="16">
        <v>3</v>
      </c>
      <c r="Z21" s="16">
        <v>4</v>
      </c>
      <c r="AA21" s="16">
        <v>4</v>
      </c>
      <c r="AB21" s="16">
        <v>0</v>
      </c>
      <c r="AC21" s="16">
        <v>0</v>
      </c>
      <c r="AD21" s="16">
        <v>1</v>
      </c>
      <c r="AE21" s="16">
        <v>1</v>
      </c>
      <c r="AF21" s="16">
        <v>1</v>
      </c>
      <c r="AG21" s="16">
        <v>0</v>
      </c>
      <c r="AH21" s="16">
        <v>2</v>
      </c>
      <c r="AI21" s="16">
        <v>0</v>
      </c>
      <c r="AJ21" s="16">
        <v>0</v>
      </c>
      <c r="AK21" s="16">
        <v>3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0</v>
      </c>
      <c r="AR21" s="16">
        <v>12</v>
      </c>
      <c r="AS21" s="16">
        <v>5</v>
      </c>
      <c r="AT21" s="16">
        <v>12</v>
      </c>
      <c r="AU21" s="16">
        <v>4</v>
      </c>
      <c r="AV21" s="16" t="s">
        <v>4</v>
      </c>
      <c r="AW21" s="16">
        <v>5</v>
      </c>
      <c r="AX21" s="16">
        <v>2</v>
      </c>
      <c r="AY21" s="16">
        <v>2</v>
      </c>
      <c r="AZ21" s="16">
        <v>0</v>
      </c>
      <c r="BA21" s="16">
        <v>2</v>
      </c>
      <c r="BB21" s="30" t="s">
        <v>4</v>
      </c>
      <c r="BC21" s="32">
        <f t="shared" si="0"/>
        <v>133</v>
      </c>
      <c r="BE21" s="15"/>
    </row>
    <row r="22" spans="1:57" ht="15.75" customHeight="1">
      <c r="A22" s="21" t="s">
        <v>11</v>
      </c>
      <c r="B22" s="20">
        <v>0</v>
      </c>
      <c r="C22" s="16">
        <v>24</v>
      </c>
      <c r="D22" s="16">
        <v>23</v>
      </c>
      <c r="E22" s="16">
        <v>31</v>
      </c>
      <c r="F22" s="16">
        <v>37</v>
      </c>
      <c r="G22" s="16">
        <v>27</v>
      </c>
      <c r="H22" s="16">
        <v>42</v>
      </c>
      <c r="I22" s="16">
        <v>33</v>
      </c>
      <c r="J22" s="16">
        <v>85</v>
      </c>
      <c r="K22" s="16">
        <v>73</v>
      </c>
      <c r="L22" s="16">
        <v>76</v>
      </c>
      <c r="M22" s="16">
        <v>82</v>
      </c>
      <c r="N22" s="16">
        <v>63</v>
      </c>
      <c r="O22" s="16">
        <v>41</v>
      </c>
      <c r="P22" s="16">
        <v>10</v>
      </c>
      <c r="Q22" s="16">
        <v>46</v>
      </c>
      <c r="R22" s="16">
        <v>53</v>
      </c>
      <c r="S22" s="16">
        <v>37</v>
      </c>
      <c r="T22" s="16">
        <v>49</v>
      </c>
      <c r="U22" s="16">
        <v>24</v>
      </c>
      <c r="V22" s="16">
        <v>23</v>
      </c>
      <c r="W22" s="16">
        <v>35</v>
      </c>
      <c r="X22" s="16">
        <v>31</v>
      </c>
      <c r="Y22" s="16">
        <v>31</v>
      </c>
      <c r="Z22" s="16">
        <v>42</v>
      </c>
      <c r="AA22" s="16">
        <v>9</v>
      </c>
      <c r="AB22" s="16">
        <v>37</v>
      </c>
      <c r="AC22" s="16">
        <v>20</v>
      </c>
      <c r="AD22" s="16">
        <v>32</v>
      </c>
      <c r="AE22" s="16">
        <v>17</v>
      </c>
      <c r="AF22" s="16">
        <v>0</v>
      </c>
      <c r="AG22" s="16">
        <v>21</v>
      </c>
      <c r="AH22" s="16">
        <v>19</v>
      </c>
      <c r="AI22" s="16">
        <v>10</v>
      </c>
      <c r="AJ22" s="16">
        <v>7</v>
      </c>
      <c r="AK22" s="16">
        <v>6</v>
      </c>
      <c r="AL22" s="16">
        <v>17</v>
      </c>
      <c r="AM22" s="16">
        <v>9</v>
      </c>
      <c r="AN22" s="16">
        <v>0</v>
      </c>
      <c r="AO22" s="16">
        <v>14</v>
      </c>
      <c r="AP22" s="16">
        <v>16</v>
      </c>
      <c r="AQ22" s="16">
        <v>12</v>
      </c>
      <c r="AR22" s="16">
        <v>24</v>
      </c>
      <c r="AS22" s="16">
        <v>14</v>
      </c>
      <c r="AT22" s="16">
        <v>22</v>
      </c>
      <c r="AU22" s="16">
        <v>14</v>
      </c>
      <c r="AV22" s="16">
        <v>18</v>
      </c>
      <c r="AW22" s="16">
        <v>13</v>
      </c>
      <c r="AX22" s="16">
        <v>4</v>
      </c>
      <c r="AY22" s="16">
        <v>6</v>
      </c>
      <c r="AZ22" s="16">
        <v>4</v>
      </c>
      <c r="BA22" s="16">
        <v>5</v>
      </c>
      <c r="BB22" s="30" t="s">
        <v>4</v>
      </c>
      <c r="BC22" s="32">
        <f t="shared" si="0"/>
        <v>1388</v>
      </c>
      <c r="BE22" s="15"/>
    </row>
    <row r="23" spans="1:57" ht="15.75" customHeight="1">
      <c r="A23" s="21" t="s">
        <v>12</v>
      </c>
      <c r="B23" s="20">
        <v>6</v>
      </c>
      <c r="C23" s="16">
        <v>9</v>
      </c>
      <c r="D23" s="16">
        <v>6</v>
      </c>
      <c r="E23" s="16">
        <v>9</v>
      </c>
      <c r="F23" s="16">
        <v>5</v>
      </c>
      <c r="G23" s="16">
        <v>6</v>
      </c>
      <c r="H23" s="16">
        <v>3</v>
      </c>
      <c r="I23" s="16">
        <v>9</v>
      </c>
      <c r="J23" s="16">
        <v>2</v>
      </c>
      <c r="K23" s="16">
        <v>6</v>
      </c>
      <c r="L23" s="16">
        <v>4</v>
      </c>
      <c r="M23" s="16">
        <v>3</v>
      </c>
      <c r="N23" s="16">
        <v>6</v>
      </c>
      <c r="O23" s="16">
        <v>3</v>
      </c>
      <c r="P23" s="16">
        <v>2</v>
      </c>
      <c r="Q23" s="16">
        <v>6</v>
      </c>
      <c r="R23" s="16">
        <v>7</v>
      </c>
      <c r="S23" s="16">
        <v>3</v>
      </c>
      <c r="T23" s="16">
        <v>3</v>
      </c>
      <c r="U23" s="16">
        <v>3</v>
      </c>
      <c r="V23" s="16">
        <v>2</v>
      </c>
      <c r="W23" s="16">
        <v>2</v>
      </c>
      <c r="X23" s="16">
        <v>0</v>
      </c>
      <c r="Y23" s="16">
        <v>3</v>
      </c>
      <c r="Z23" s="16">
        <v>2</v>
      </c>
      <c r="AA23" s="16">
        <v>4</v>
      </c>
      <c r="AB23" s="16">
        <v>10</v>
      </c>
      <c r="AC23" s="16">
        <v>3</v>
      </c>
      <c r="AD23" s="16">
        <v>10</v>
      </c>
      <c r="AE23" s="16">
        <v>2</v>
      </c>
      <c r="AF23" s="16">
        <v>3</v>
      </c>
      <c r="AG23" s="16">
        <v>6</v>
      </c>
      <c r="AH23" s="16">
        <v>3</v>
      </c>
      <c r="AI23" s="16">
        <v>0</v>
      </c>
      <c r="AJ23" s="16">
        <v>16</v>
      </c>
      <c r="AK23" s="16">
        <v>7</v>
      </c>
      <c r="AL23" s="16">
        <v>13</v>
      </c>
      <c r="AM23" s="16">
        <v>7</v>
      </c>
      <c r="AN23" s="16">
        <v>2</v>
      </c>
      <c r="AO23" s="16">
        <v>3</v>
      </c>
      <c r="AP23" s="16">
        <v>3</v>
      </c>
      <c r="AQ23" s="16">
        <v>8</v>
      </c>
      <c r="AR23" s="16">
        <v>3</v>
      </c>
      <c r="AS23" s="16">
        <v>18</v>
      </c>
      <c r="AT23" s="16">
        <v>8</v>
      </c>
      <c r="AU23" s="16">
        <v>6</v>
      </c>
      <c r="AV23" s="16">
        <v>17</v>
      </c>
      <c r="AW23" s="16">
        <v>8</v>
      </c>
      <c r="AX23" s="16">
        <v>11</v>
      </c>
      <c r="AY23" s="16">
        <v>7</v>
      </c>
      <c r="AZ23" s="16">
        <v>3</v>
      </c>
      <c r="BA23" s="16">
        <v>5</v>
      </c>
      <c r="BB23" s="30" t="s">
        <v>4</v>
      </c>
      <c r="BC23" s="32">
        <f t="shared" si="0"/>
        <v>296</v>
      </c>
      <c r="BE23" s="15"/>
    </row>
    <row r="24" spans="1:57" ht="15.75" customHeight="1">
      <c r="A24" s="21" t="s">
        <v>13</v>
      </c>
      <c r="B24" s="20">
        <v>24</v>
      </c>
      <c r="C24" s="16">
        <v>20</v>
      </c>
      <c r="D24" s="16">
        <v>18</v>
      </c>
      <c r="E24" s="16">
        <v>15</v>
      </c>
      <c r="F24" s="16">
        <v>37</v>
      </c>
      <c r="G24" s="16">
        <v>83</v>
      </c>
      <c r="H24" s="16">
        <v>72</v>
      </c>
      <c r="I24" s="16">
        <v>105</v>
      </c>
      <c r="J24" s="16">
        <v>13</v>
      </c>
      <c r="K24" s="16">
        <v>13</v>
      </c>
      <c r="L24" s="16">
        <v>26</v>
      </c>
      <c r="M24" s="16">
        <v>12</v>
      </c>
      <c r="N24" s="16">
        <v>33</v>
      </c>
      <c r="O24" s="16">
        <v>22</v>
      </c>
      <c r="P24" s="16">
        <v>18</v>
      </c>
      <c r="Q24" s="16">
        <v>21</v>
      </c>
      <c r="R24" s="16">
        <v>5</v>
      </c>
      <c r="S24" s="16">
        <v>75</v>
      </c>
      <c r="T24" s="16">
        <v>64</v>
      </c>
      <c r="U24" s="16">
        <v>10</v>
      </c>
      <c r="V24" s="16">
        <v>25</v>
      </c>
      <c r="W24" s="16">
        <v>17</v>
      </c>
      <c r="X24" s="16">
        <v>12</v>
      </c>
      <c r="Y24" s="16">
        <v>17</v>
      </c>
      <c r="Z24" s="16">
        <v>15</v>
      </c>
      <c r="AA24" s="16">
        <v>11</v>
      </c>
      <c r="AB24" s="16">
        <v>0</v>
      </c>
      <c r="AC24" s="16">
        <v>12</v>
      </c>
      <c r="AD24" s="16">
        <v>10</v>
      </c>
      <c r="AE24" s="16">
        <v>0</v>
      </c>
      <c r="AF24" s="16">
        <v>0</v>
      </c>
      <c r="AG24" s="16">
        <v>0</v>
      </c>
      <c r="AH24" s="16">
        <v>3</v>
      </c>
      <c r="AI24" s="16">
        <v>5</v>
      </c>
      <c r="AJ24" s="16">
        <v>28</v>
      </c>
      <c r="AK24" s="16">
        <v>14</v>
      </c>
      <c r="AL24" s="16">
        <v>29</v>
      </c>
      <c r="AM24" s="16">
        <v>7</v>
      </c>
      <c r="AN24" s="16">
        <v>16</v>
      </c>
      <c r="AO24" s="16">
        <v>21</v>
      </c>
      <c r="AP24" s="16">
        <v>19</v>
      </c>
      <c r="AQ24" s="16">
        <v>22</v>
      </c>
      <c r="AR24" s="16">
        <v>23</v>
      </c>
      <c r="AS24" s="16">
        <v>40</v>
      </c>
      <c r="AT24" s="16">
        <v>35</v>
      </c>
      <c r="AU24" s="16">
        <v>36</v>
      </c>
      <c r="AV24" s="16">
        <v>30</v>
      </c>
      <c r="AW24" s="16">
        <v>22</v>
      </c>
      <c r="AX24" s="16">
        <v>25</v>
      </c>
      <c r="AY24" s="16">
        <v>32</v>
      </c>
      <c r="AZ24" s="16">
        <v>27</v>
      </c>
      <c r="BA24" s="16">
        <v>6</v>
      </c>
      <c r="BB24" s="30" t="s">
        <v>4</v>
      </c>
      <c r="BC24" s="32">
        <f t="shared" si="0"/>
        <v>1245</v>
      </c>
      <c r="BE24" s="15"/>
    </row>
    <row r="25" spans="1:57" ht="15.75" customHeight="1">
      <c r="A25" s="21" t="s">
        <v>14</v>
      </c>
      <c r="B25" s="20">
        <v>6</v>
      </c>
      <c r="C25" s="16">
        <v>4</v>
      </c>
      <c r="D25" s="16">
        <v>5</v>
      </c>
      <c r="E25" s="16">
        <v>3</v>
      </c>
      <c r="F25" s="16">
        <v>6</v>
      </c>
      <c r="G25" s="16">
        <v>2</v>
      </c>
      <c r="H25" s="16">
        <v>4</v>
      </c>
      <c r="I25" s="16">
        <v>3</v>
      </c>
      <c r="J25" s="16">
        <v>4</v>
      </c>
      <c r="K25" s="16">
        <v>4</v>
      </c>
      <c r="L25" s="16">
        <v>1</v>
      </c>
      <c r="M25" s="16">
        <v>5</v>
      </c>
      <c r="N25" s="16">
        <v>5</v>
      </c>
      <c r="O25" s="16">
        <v>5</v>
      </c>
      <c r="P25" s="16">
        <v>10</v>
      </c>
      <c r="Q25" s="16">
        <v>6</v>
      </c>
      <c r="R25" s="16">
        <v>4</v>
      </c>
      <c r="S25" s="16">
        <v>5</v>
      </c>
      <c r="T25" s="16">
        <v>14</v>
      </c>
      <c r="U25" s="16">
        <v>6</v>
      </c>
      <c r="V25" s="16">
        <v>4</v>
      </c>
      <c r="W25" s="16">
        <v>1</v>
      </c>
      <c r="X25" s="16">
        <v>11</v>
      </c>
      <c r="Y25" s="16">
        <v>5</v>
      </c>
      <c r="Z25" s="16">
        <v>6</v>
      </c>
      <c r="AA25" s="16">
        <v>6</v>
      </c>
      <c r="AB25" s="16">
        <v>9</v>
      </c>
      <c r="AC25" s="16">
        <v>4</v>
      </c>
      <c r="AD25" s="16">
        <v>0</v>
      </c>
      <c r="AE25" s="16">
        <v>1</v>
      </c>
      <c r="AF25" s="16">
        <v>2</v>
      </c>
      <c r="AG25" s="16">
        <v>2</v>
      </c>
      <c r="AH25" s="16">
        <v>2</v>
      </c>
      <c r="AI25" s="16">
        <v>3</v>
      </c>
      <c r="AJ25" s="16">
        <v>1</v>
      </c>
      <c r="AK25" s="16">
        <v>1</v>
      </c>
      <c r="AL25" s="16">
        <v>6</v>
      </c>
      <c r="AM25" s="16">
        <v>5</v>
      </c>
      <c r="AN25" s="16">
        <v>5</v>
      </c>
      <c r="AO25" s="16">
        <v>3</v>
      </c>
      <c r="AP25" s="16">
        <v>7</v>
      </c>
      <c r="AQ25" s="16">
        <v>2</v>
      </c>
      <c r="AR25" s="16">
        <v>4</v>
      </c>
      <c r="AS25" s="16">
        <v>9</v>
      </c>
      <c r="AT25" s="16">
        <v>5</v>
      </c>
      <c r="AU25" s="16">
        <v>5</v>
      </c>
      <c r="AV25" s="16">
        <v>5</v>
      </c>
      <c r="AW25" s="16">
        <v>2</v>
      </c>
      <c r="AX25" s="16">
        <v>10</v>
      </c>
      <c r="AY25" s="16">
        <v>4</v>
      </c>
      <c r="AZ25" s="16">
        <v>5</v>
      </c>
      <c r="BA25" s="16">
        <v>7</v>
      </c>
      <c r="BB25" s="30" t="s">
        <v>4</v>
      </c>
      <c r="BC25" s="32">
        <f t="shared" si="0"/>
        <v>244</v>
      </c>
      <c r="BE25" s="15"/>
    </row>
    <row r="26" spans="1:57" ht="15.75" customHeight="1">
      <c r="A26" s="21" t="s">
        <v>15</v>
      </c>
      <c r="B26" s="20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30" t="s">
        <v>4</v>
      </c>
      <c r="BC26" s="32">
        <f t="shared" si="0"/>
        <v>0</v>
      </c>
      <c r="BE26" s="15"/>
    </row>
    <row r="27" spans="1:57" ht="15.75" customHeight="1">
      <c r="A27" s="21" t="s">
        <v>16</v>
      </c>
      <c r="B27" s="20">
        <v>0</v>
      </c>
      <c r="C27" s="16">
        <v>0</v>
      </c>
      <c r="D27" s="16">
        <v>2</v>
      </c>
      <c r="E27" s="16">
        <v>0</v>
      </c>
      <c r="F27" s="16">
        <v>9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 t="s">
        <v>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10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3</v>
      </c>
      <c r="AR27" s="16">
        <v>0</v>
      </c>
      <c r="AS27" s="16">
        <v>0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30" t="s">
        <v>4</v>
      </c>
      <c r="BC27" s="32">
        <f t="shared" si="0"/>
        <v>27</v>
      </c>
      <c r="BE27" s="15"/>
    </row>
    <row r="28" spans="1:57" ht="15.75" customHeight="1">
      <c r="A28" s="21" t="s">
        <v>17</v>
      </c>
      <c r="B28" s="20">
        <v>0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 t="s">
        <v>4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30" t="s">
        <v>4</v>
      </c>
      <c r="BC28" s="32">
        <f t="shared" si="0"/>
        <v>1</v>
      </c>
      <c r="BE28" s="15"/>
    </row>
    <row r="29" spans="1:57" ht="15.75" customHeight="1">
      <c r="A29" s="21" t="s">
        <v>18</v>
      </c>
      <c r="B29" s="20">
        <v>62</v>
      </c>
      <c r="C29" s="16">
        <v>48</v>
      </c>
      <c r="D29" s="16">
        <v>76</v>
      </c>
      <c r="E29" s="16">
        <v>56</v>
      </c>
      <c r="F29" s="16">
        <v>79</v>
      </c>
      <c r="G29" s="16">
        <v>82</v>
      </c>
      <c r="H29" s="16">
        <v>1</v>
      </c>
      <c r="I29" s="16">
        <v>113</v>
      </c>
      <c r="J29" s="16">
        <v>63</v>
      </c>
      <c r="K29" s="16">
        <v>43</v>
      </c>
      <c r="L29" s="16">
        <v>66</v>
      </c>
      <c r="M29" s="16">
        <v>83</v>
      </c>
      <c r="N29" s="16">
        <v>84</v>
      </c>
      <c r="O29" s="16">
        <v>60</v>
      </c>
      <c r="P29" s="16">
        <v>2</v>
      </c>
      <c r="Q29" s="16">
        <v>106</v>
      </c>
      <c r="R29" s="16">
        <v>57</v>
      </c>
      <c r="S29" s="16">
        <v>57</v>
      </c>
      <c r="T29" s="16">
        <v>63</v>
      </c>
      <c r="U29" s="16">
        <v>43</v>
      </c>
      <c r="V29" s="16">
        <v>58</v>
      </c>
      <c r="W29" s="16">
        <v>67</v>
      </c>
      <c r="X29" s="16">
        <v>53</v>
      </c>
      <c r="Y29" s="16">
        <v>60</v>
      </c>
      <c r="Z29" s="16">
        <v>38</v>
      </c>
      <c r="AA29" s="16">
        <v>42</v>
      </c>
      <c r="AB29" s="16">
        <v>57</v>
      </c>
      <c r="AC29" s="16">
        <v>57</v>
      </c>
      <c r="AD29" s="16">
        <v>58</v>
      </c>
      <c r="AE29" s="16">
        <v>50</v>
      </c>
      <c r="AF29" s="16">
        <v>41</v>
      </c>
      <c r="AG29" s="16">
        <v>0</v>
      </c>
      <c r="AH29" s="16">
        <v>0</v>
      </c>
      <c r="AI29" s="16">
        <v>114</v>
      </c>
      <c r="AJ29" s="16">
        <v>0</v>
      </c>
      <c r="AK29" s="16">
        <v>0</v>
      </c>
      <c r="AL29" s="16">
        <v>4</v>
      </c>
      <c r="AM29" s="16">
        <v>102</v>
      </c>
      <c r="AN29" s="16">
        <v>64</v>
      </c>
      <c r="AO29" s="16">
        <v>105</v>
      </c>
      <c r="AP29" s="16">
        <v>0</v>
      </c>
      <c r="AQ29" s="16">
        <v>5</v>
      </c>
      <c r="AR29" s="16">
        <v>159</v>
      </c>
      <c r="AS29" s="16">
        <v>33</v>
      </c>
      <c r="AT29" s="16">
        <v>83</v>
      </c>
      <c r="AU29" s="16">
        <v>70</v>
      </c>
      <c r="AV29" s="16">
        <v>48</v>
      </c>
      <c r="AW29" s="16">
        <v>58</v>
      </c>
      <c r="AX29" s="16">
        <v>53</v>
      </c>
      <c r="AY29" s="16">
        <v>74</v>
      </c>
      <c r="AZ29" s="16">
        <v>0</v>
      </c>
      <c r="BA29" s="16" t="s">
        <v>4</v>
      </c>
      <c r="BB29" s="30" t="s">
        <v>4</v>
      </c>
      <c r="BC29" s="32">
        <f t="shared" si="0"/>
        <v>2797</v>
      </c>
      <c r="BE29" s="15"/>
    </row>
    <row r="30" spans="1:57" ht="15.75" customHeight="1">
      <c r="A30" s="21" t="s">
        <v>19</v>
      </c>
      <c r="B30" s="20">
        <v>6</v>
      </c>
      <c r="C30" s="16">
        <v>9</v>
      </c>
      <c r="D30" s="16">
        <v>15</v>
      </c>
      <c r="E30" s="16">
        <v>21</v>
      </c>
      <c r="F30" s="16">
        <v>15</v>
      </c>
      <c r="G30" s="16">
        <v>28</v>
      </c>
      <c r="H30" s="16">
        <v>9</v>
      </c>
      <c r="I30" s="16">
        <v>6</v>
      </c>
      <c r="J30" s="16">
        <v>3</v>
      </c>
      <c r="K30" s="16">
        <v>11</v>
      </c>
      <c r="L30" s="16">
        <v>12</v>
      </c>
      <c r="M30" s="16">
        <v>9</v>
      </c>
      <c r="N30" s="16">
        <v>7</v>
      </c>
      <c r="O30" s="16">
        <v>14</v>
      </c>
      <c r="P30" s="16">
        <v>14</v>
      </c>
      <c r="Q30" s="16">
        <v>6</v>
      </c>
      <c r="R30" s="16">
        <v>8</v>
      </c>
      <c r="S30" s="16">
        <v>11</v>
      </c>
      <c r="T30" s="16">
        <v>8</v>
      </c>
      <c r="U30" s="16">
        <v>16</v>
      </c>
      <c r="V30" s="16">
        <v>25</v>
      </c>
      <c r="W30" s="16">
        <v>7</v>
      </c>
      <c r="X30" s="16">
        <v>14</v>
      </c>
      <c r="Y30" s="16">
        <v>18</v>
      </c>
      <c r="Z30" s="16">
        <v>13</v>
      </c>
      <c r="AA30" s="16">
        <v>7</v>
      </c>
      <c r="AB30" s="16">
        <v>14</v>
      </c>
      <c r="AC30" s="16">
        <v>11</v>
      </c>
      <c r="AD30" s="16">
        <v>6</v>
      </c>
      <c r="AE30" s="16">
        <v>2</v>
      </c>
      <c r="AF30" s="16">
        <v>6</v>
      </c>
      <c r="AG30" s="16">
        <v>1</v>
      </c>
      <c r="AH30" s="16">
        <v>6</v>
      </c>
      <c r="AI30" s="16">
        <v>10</v>
      </c>
      <c r="AJ30" s="16">
        <v>10</v>
      </c>
      <c r="AK30" s="16">
        <v>8</v>
      </c>
      <c r="AL30" s="16">
        <v>4</v>
      </c>
      <c r="AM30" s="16">
        <v>9</v>
      </c>
      <c r="AN30" s="16">
        <v>2</v>
      </c>
      <c r="AO30" s="16">
        <v>4</v>
      </c>
      <c r="AP30" s="16">
        <v>3</v>
      </c>
      <c r="AQ30" s="16">
        <v>3</v>
      </c>
      <c r="AR30" s="16">
        <v>8</v>
      </c>
      <c r="AS30" s="16">
        <v>4</v>
      </c>
      <c r="AT30" s="16">
        <v>16</v>
      </c>
      <c r="AU30" s="16" t="s">
        <v>4</v>
      </c>
      <c r="AV30" s="16">
        <v>2</v>
      </c>
      <c r="AW30" s="16">
        <v>5</v>
      </c>
      <c r="AX30" s="16">
        <v>5</v>
      </c>
      <c r="AY30" s="16">
        <v>3</v>
      </c>
      <c r="AZ30" s="16">
        <v>12</v>
      </c>
      <c r="BA30" s="16">
        <v>17</v>
      </c>
      <c r="BB30" s="30" t="s">
        <v>4</v>
      </c>
      <c r="BC30" s="32">
        <f t="shared" si="0"/>
        <v>483</v>
      </c>
      <c r="BE30" s="15"/>
    </row>
    <row r="31" spans="1:57" ht="15.75" customHeight="1">
      <c r="A31" s="21" t="s">
        <v>20</v>
      </c>
      <c r="B31" s="20">
        <v>9</v>
      </c>
      <c r="C31" s="16">
        <v>0</v>
      </c>
      <c r="D31" s="16">
        <v>3</v>
      </c>
      <c r="E31" s="16">
        <v>4</v>
      </c>
      <c r="F31" s="16">
        <v>7</v>
      </c>
      <c r="G31" s="16">
        <v>19</v>
      </c>
      <c r="H31" s="16">
        <v>23</v>
      </c>
      <c r="I31" s="16">
        <v>14</v>
      </c>
      <c r="J31" s="16">
        <v>31</v>
      </c>
      <c r="K31" s="16">
        <v>0</v>
      </c>
      <c r="L31" s="16">
        <v>38</v>
      </c>
      <c r="M31" s="16">
        <v>0</v>
      </c>
      <c r="N31" s="16">
        <v>17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14</v>
      </c>
      <c r="AE31" s="16">
        <v>0</v>
      </c>
      <c r="AF31" s="16">
        <v>0</v>
      </c>
      <c r="AG31" s="16">
        <v>6</v>
      </c>
      <c r="AH31" s="16">
        <v>6</v>
      </c>
      <c r="AI31" s="16">
        <v>13</v>
      </c>
      <c r="AJ31" s="16">
        <v>10</v>
      </c>
      <c r="AK31" s="16">
        <v>8</v>
      </c>
      <c r="AL31" s="16">
        <v>9</v>
      </c>
      <c r="AM31" s="16">
        <v>0</v>
      </c>
      <c r="AN31" s="16">
        <v>0</v>
      </c>
      <c r="AO31" s="16">
        <v>0</v>
      </c>
      <c r="AP31" s="16">
        <v>17</v>
      </c>
      <c r="AQ31" s="16">
        <v>3</v>
      </c>
      <c r="AR31" s="16">
        <v>18</v>
      </c>
      <c r="AS31" s="16">
        <v>29</v>
      </c>
      <c r="AT31" s="16">
        <v>24</v>
      </c>
      <c r="AU31" s="16" t="s">
        <v>4</v>
      </c>
      <c r="AV31" s="16">
        <v>28</v>
      </c>
      <c r="AW31" s="16">
        <v>14</v>
      </c>
      <c r="AX31" s="16">
        <v>21</v>
      </c>
      <c r="AY31" s="16">
        <v>18</v>
      </c>
      <c r="AZ31" s="16">
        <v>21</v>
      </c>
      <c r="BA31" s="16">
        <v>13</v>
      </c>
      <c r="BB31" s="30" t="s">
        <v>4</v>
      </c>
      <c r="BC31" s="32">
        <f t="shared" si="0"/>
        <v>437</v>
      </c>
      <c r="BE31" s="15"/>
    </row>
    <row r="32" spans="1:57" ht="15.75" customHeight="1">
      <c r="A32" s="21" t="s">
        <v>21</v>
      </c>
      <c r="B32" s="20">
        <v>5</v>
      </c>
      <c r="C32" s="16">
        <v>14</v>
      </c>
      <c r="D32" s="16">
        <v>5</v>
      </c>
      <c r="E32" s="16">
        <v>9</v>
      </c>
      <c r="F32" s="16">
        <v>11</v>
      </c>
      <c r="G32" s="16">
        <v>4</v>
      </c>
      <c r="H32" s="16">
        <v>15</v>
      </c>
      <c r="I32" s="16">
        <v>12</v>
      </c>
      <c r="J32" s="16">
        <v>11</v>
      </c>
      <c r="K32" s="16">
        <v>15</v>
      </c>
      <c r="L32" s="16">
        <v>18</v>
      </c>
      <c r="M32" s="16">
        <v>8</v>
      </c>
      <c r="N32" s="16">
        <v>35</v>
      </c>
      <c r="O32" s="16">
        <v>34</v>
      </c>
      <c r="P32" s="16">
        <v>16</v>
      </c>
      <c r="Q32" s="16">
        <v>26</v>
      </c>
      <c r="R32" s="16">
        <v>18</v>
      </c>
      <c r="S32" s="16">
        <v>5</v>
      </c>
      <c r="T32" s="16">
        <v>6</v>
      </c>
      <c r="U32" s="16">
        <v>11</v>
      </c>
      <c r="V32" s="16">
        <v>7</v>
      </c>
      <c r="W32" s="16">
        <v>3</v>
      </c>
      <c r="X32" s="16">
        <v>4</v>
      </c>
      <c r="Y32" s="16">
        <v>9</v>
      </c>
      <c r="Z32" s="16">
        <v>7</v>
      </c>
      <c r="AA32" s="16">
        <v>1</v>
      </c>
      <c r="AB32" s="16">
        <v>2</v>
      </c>
      <c r="AC32" s="16">
        <v>7</v>
      </c>
      <c r="AD32" s="16">
        <v>10</v>
      </c>
      <c r="AE32" s="16">
        <v>5</v>
      </c>
      <c r="AF32" s="16">
        <v>5</v>
      </c>
      <c r="AG32" s="16">
        <v>3</v>
      </c>
      <c r="AH32" s="16">
        <v>6</v>
      </c>
      <c r="AI32" s="16">
        <v>6</v>
      </c>
      <c r="AJ32" s="16">
        <v>7</v>
      </c>
      <c r="AK32" s="16">
        <v>4</v>
      </c>
      <c r="AL32" s="16">
        <v>5</v>
      </c>
      <c r="AM32" s="16">
        <v>3</v>
      </c>
      <c r="AN32" s="16">
        <v>0</v>
      </c>
      <c r="AO32" s="16">
        <v>4</v>
      </c>
      <c r="AP32" s="16">
        <v>4</v>
      </c>
      <c r="AQ32" s="16">
        <v>6</v>
      </c>
      <c r="AR32" s="16">
        <v>100</v>
      </c>
      <c r="AS32" s="16">
        <v>15</v>
      </c>
      <c r="AT32" s="16">
        <v>17</v>
      </c>
      <c r="AU32" s="16" t="s">
        <v>4</v>
      </c>
      <c r="AV32" s="16">
        <v>11</v>
      </c>
      <c r="AW32" s="16">
        <v>17</v>
      </c>
      <c r="AX32" s="16">
        <v>6</v>
      </c>
      <c r="AY32" s="16">
        <v>3</v>
      </c>
      <c r="AZ32" s="16">
        <v>6</v>
      </c>
      <c r="BA32" s="16">
        <v>3</v>
      </c>
      <c r="BB32" s="30" t="s">
        <v>4</v>
      </c>
      <c r="BC32" s="32">
        <f t="shared" si="0"/>
        <v>564</v>
      </c>
      <c r="BE32" s="15"/>
    </row>
    <row r="33" spans="1:57" ht="15.75" customHeight="1">
      <c r="A33" s="21" t="s">
        <v>22</v>
      </c>
      <c r="B33" s="20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6">
        <v>1</v>
      </c>
      <c r="L33" s="16">
        <v>1</v>
      </c>
      <c r="M33" s="16">
        <v>4</v>
      </c>
      <c r="N33" s="16">
        <v>3</v>
      </c>
      <c r="O33" s="16">
        <v>0</v>
      </c>
      <c r="P33" s="16">
        <v>0</v>
      </c>
      <c r="Q33" s="16">
        <v>3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1</v>
      </c>
      <c r="X33" s="16">
        <v>1</v>
      </c>
      <c r="Y33" s="16">
        <v>0</v>
      </c>
      <c r="Z33" s="16">
        <v>1</v>
      </c>
      <c r="AA33" s="16">
        <v>0</v>
      </c>
      <c r="AB33" s="16">
        <v>1</v>
      </c>
      <c r="AC33" s="16">
        <v>0</v>
      </c>
      <c r="AD33" s="16">
        <v>1</v>
      </c>
      <c r="AE33" s="16">
        <v>1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2</v>
      </c>
      <c r="AO33" s="16">
        <v>0</v>
      </c>
      <c r="AP33" s="16">
        <v>5</v>
      </c>
      <c r="AQ33" s="16">
        <v>2</v>
      </c>
      <c r="AR33" s="16">
        <v>1</v>
      </c>
      <c r="AS33" s="16">
        <v>1</v>
      </c>
      <c r="AT33" s="16">
        <v>3</v>
      </c>
      <c r="AU33" s="16">
        <v>6</v>
      </c>
      <c r="AV33" s="16">
        <v>1</v>
      </c>
      <c r="AW33" s="16">
        <v>1</v>
      </c>
      <c r="AX33" s="16">
        <v>2</v>
      </c>
      <c r="AY33" s="16">
        <v>0</v>
      </c>
      <c r="AZ33" s="16" t="s">
        <v>4</v>
      </c>
      <c r="BA33" s="16">
        <v>2</v>
      </c>
      <c r="BB33" s="30" t="s">
        <v>4</v>
      </c>
      <c r="BC33" s="32">
        <f t="shared" si="0"/>
        <v>48</v>
      </c>
      <c r="BE33" s="15"/>
    </row>
    <row r="34" spans="1:57" ht="15.75" customHeight="1">
      <c r="A34" s="21" t="s">
        <v>23</v>
      </c>
      <c r="B34" s="20">
        <v>7</v>
      </c>
      <c r="C34" s="16">
        <v>10</v>
      </c>
      <c r="D34" s="16">
        <v>6</v>
      </c>
      <c r="E34" s="16">
        <v>11</v>
      </c>
      <c r="F34" s="16">
        <v>8</v>
      </c>
      <c r="G34" s="16">
        <v>5</v>
      </c>
      <c r="H34" s="16">
        <v>10</v>
      </c>
      <c r="I34" s="16">
        <v>8</v>
      </c>
      <c r="J34" s="16">
        <v>10</v>
      </c>
      <c r="K34" s="16">
        <v>5</v>
      </c>
      <c r="L34" s="16">
        <v>10</v>
      </c>
      <c r="M34" s="16">
        <v>5</v>
      </c>
      <c r="N34" s="16">
        <v>2</v>
      </c>
      <c r="O34" s="16">
        <v>11</v>
      </c>
      <c r="P34" s="16">
        <v>13</v>
      </c>
      <c r="Q34" s="16">
        <v>5</v>
      </c>
      <c r="R34" s="16">
        <v>7</v>
      </c>
      <c r="S34" s="16">
        <v>5</v>
      </c>
      <c r="T34" s="16">
        <v>13</v>
      </c>
      <c r="U34" s="16">
        <v>9</v>
      </c>
      <c r="V34" s="16">
        <v>5</v>
      </c>
      <c r="W34" s="16">
        <v>9</v>
      </c>
      <c r="X34" s="16">
        <v>9</v>
      </c>
      <c r="Y34" s="16">
        <v>11</v>
      </c>
      <c r="Z34" s="16">
        <v>7</v>
      </c>
      <c r="AA34" s="16">
        <v>4</v>
      </c>
      <c r="AB34" s="16">
        <v>6</v>
      </c>
      <c r="AC34" s="16">
        <v>8</v>
      </c>
      <c r="AD34" s="16">
        <v>3</v>
      </c>
      <c r="AE34" s="16">
        <v>6</v>
      </c>
      <c r="AF34" s="16">
        <v>7</v>
      </c>
      <c r="AG34" s="16">
        <v>4</v>
      </c>
      <c r="AH34" s="16">
        <v>10</v>
      </c>
      <c r="AI34" s="16">
        <v>1</v>
      </c>
      <c r="AJ34" s="16">
        <v>17</v>
      </c>
      <c r="AK34" s="16">
        <v>18</v>
      </c>
      <c r="AL34" s="16">
        <v>25</v>
      </c>
      <c r="AM34" s="16">
        <v>14</v>
      </c>
      <c r="AN34" s="16">
        <v>3</v>
      </c>
      <c r="AO34" s="16">
        <v>7</v>
      </c>
      <c r="AP34" s="16">
        <v>9</v>
      </c>
      <c r="AQ34" s="16">
        <v>10</v>
      </c>
      <c r="AR34" s="16">
        <v>5</v>
      </c>
      <c r="AS34" s="16">
        <v>8</v>
      </c>
      <c r="AT34" s="16">
        <v>14</v>
      </c>
      <c r="AU34" s="16">
        <v>6</v>
      </c>
      <c r="AV34" s="16">
        <v>6</v>
      </c>
      <c r="AW34" s="16">
        <v>4</v>
      </c>
      <c r="AX34" s="16">
        <v>6</v>
      </c>
      <c r="AY34" s="16">
        <v>8</v>
      </c>
      <c r="AZ34" s="16">
        <v>9</v>
      </c>
      <c r="BA34" s="16">
        <v>7</v>
      </c>
      <c r="BB34" s="30" t="s">
        <v>4</v>
      </c>
      <c r="BC34" s="32">
        <f t="shared" si="0"/>
        <v>426</v>
      </c>
      <c r="BE34" s="15"/>
    </row>
    <row r="35" spans="1:57" ht="15.75" customHeight="1">
      <c r="A35" s="21" t="s">
        <v>24</v>
      </c>
      <c r="B35" s="20">
        <v>0</v>
      </c>
      <c r="C35" s="16">
        <v>0</v>
      </c>
      <c r="D35" s="16">
        <v>2</v>
      </c>
      <c r="E35" s="16">
        <v>0</v>
      </c>
      <c r="F35" s="16">
        <v>0</v>
      </c>
      <c r="G35" s="16">
        <v>0</v>
      </c>
      <c r="H35" s="16">
        <v>7</v>
      </c>
      <c r="I35" s="16">
        <v>0</v>
      </c>
      <c r="J35" s="16">
        <v>12</v>
      </c>
      <c r="K35" s="16">
        <v>8</v>
      </c>
      <c r="L35" s="16">
        <v>0</v>
      </c>
      <c r="M35" s="16">
        <v>5</v>
      </c>
      <c r="N35" s="16">
        <v>0</v>
      </c>
      <c r="O35" s="16">
        <v>5</v>
      </c>
      <c r="P35" s="16">
        <v>4</v>
      </c>
      <c r="Q35" s="16">
        <v>0</v>
      </c>
      <c r="R35" s="16">
        <v>0</v>
      </c>
      <c r="S35" s="16">
        <v>1</v>
      </c>
      <c r="T35" s="16">
        <v>0</v>
      </c>
      <c r="U35" s="16">
        <v>3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30" t="s">
        <v>4</v>
      </c>
      <c r="BC35" s="32">
        <f t="shared" si="0"/>
        <v>47</v>
      </c>
      <c r="BE35" s="15"/>
    </row>
    <row r="36" spans="1:57" ht="15.75" customHeight="1">
      <c r="A36" s="21" t="s">
        <v>25</v>
      </c>
      <c r="B36" s="20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0" t="s">
        <v>4</v>
      </c>
      <c r="BC36" s="32">
        <f t="shared" si="0"/>
        <v>0</v>
      </c>
      <c r="BE36" s="15"/>
    </row>
    <row r="37" spans="1:57" ht="15.75" customHeight="1">
      <c r="A37" s="21" t="s">
        <v>26</v>
      </c>
      <c r="B37" s="20">
        <v>0</v>
      </c>
      <c r="C37" s="16">
        <v>0</v>
      </c>
      <c r="D37" s="16">
        <v>0</v>
      </c>
      <c r="E37" s="16">
        <v>0</v>
      </c>
      <c r="F37" s="16">
        <v>0</v>
      </c>
      <c r="G37" s="16">
        <v>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 t="s">
        <v>4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 t="s">
        <v>4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0" t="s">
        <v>4</v>
      </c>
      <c r="BC37" s="32">
        <f t="shared" si="0"/>
        <v>3</v>
      </c>
      <c r="BE37" s="15"/>
    </row>
    <row r="38" spans="1:57" ht="15.75" customHeight="1">
      <c r="A38" s="21" t="s">
        <v>27</v>
      </c>
      <c r="B38" s="20">
        <v>2</v>
      </c>
      <c r="C38" s="16">
        <v>6</v>
      </c>
      <c r="D38" s="16">
        <v>9</v>
      </c>
      <c r="E38" s="16">
        <v>8</v>
      </c>
      <c r="F38" s="16">
        <v>12</v>
      </c>
      <c r="G38" s="16">
        <v>2</v>
      </c>
      <c r="H38" s="16">
        <v>6</v>
      </c>
      <c r="I38" s="16">
        <v>12</v>
      </c>
      <c r="J38" s="16">
        <v>8</v>
      </c>
      <c r="K38" s="16">
        <v>3</v>
      </c>
      <c r="L38" s="16">
        <v>6</v>
      </c>
      <c r="M38" s="16">
        <v>7</v>
      </c>
      <c r="N38" s="16">
        <v>5</v>
      </c>
      <c r="O38" s="16">
        <v>8</v>
      </c>
      <c r="P38" s="16">
        <v>4</v>
      </c>
      <c r="Q38" s="16">
        <v>5</v>
      </c>
      <c r="R38" s="16">
        <v>10</v>
      </c>
      <c r="S38" s="16">
        <v>7</v>
      </c>
      <c r="T38" s="16">
        <v>8</v>
      </c>
      <c r="U38" s="16">
        <v>17</v>
      </c>
      <c r="V38" s="16">
        <v>4</v>
      </c>
      <c r="W38" s="16">
        <v>9</v>
      </c>
      <c r="X38" s="16">
        <v>8</v>
      </c>
      <c r="Y38" s="16">
        <v>6</v>
      </c>
      <c r="Z38" s="16">
        <v>12</v>
      </c>
      <c r="AA38" s="16">
        <v>2</v>
      </c>
      <c r="AB38" s="16">
        <v>4</v>
      </c>
      <c r="AC38" s="16">
        <v>10</v>
      </c>
      <c r="AD38" s="16">
        <v>3</v>
      </c>
      <c r="AE38" s="16">
        <v>2</v>
      </c>
      <c r="AF38" s="16">
        <v>0</v>
      </c>
      <c r="AG38" s="16">
        <v>2</v>
      </c>
      <c r="AH38" s="16">
        <v>0</v>
      </c>
      <c r="AI38" s="16">
        <v>2</v>
      </c>
      <c r="AJ38" s="16">
        <v>5</v>
      </c>
      <c r="AK38" s="16">
        <v>7</v>
      </c>
      <c r="AL38" s="16">
        <v>10</v>
      </c>
      <c r="AM38" s="16">
        <v>6</v>
      </c>
      <c r="AN38" s="16">
        <v>0</v>
      </c>
      <c r="AO38" s="16">
        <v>14</v>
      </c>
      <c r="AP38" s="16">
        <v>9</v>
      </c>
      <c r="AQ38" s="16">
        <v>12</v>
      </c>
      <c r="AR38" s="16">
        <v>7</v>
      </c>
      <c r="AS38" s="16">
        <v>10</v>
      </c>
      <c r="AT38" s="16">
        <v>9</v>
      </c>
      <c r="AU38" s="16">
        <v>9</v>
      </c>
      <c r="AV38" s="16">
        <v>4</v>
      </c>
      <c r="AW38" s="16">
        <v>6</v>
      </c>
      <c r="AX38" s="16">
        <v>2</v>
      </c>
      <c r="AY38" s="16">
        <v>10</v>
      </c>
      <c r="AZ38" s="16">
        <v>4</v>
      </c>
      <c r="BA38" s="16">
        <v>9</v>
      </c>
      <c r="BB38" s="30" t="s">
        <v>4</v>
      </c>
      <c r="BC38" s="32">
        <f t="shared" si="0"/>
        <v>342</v>
      </c>
      <c r="BE38" s="15"/>
    </row>
    <row r="39" spans="1:57" ht="15.75" customHeight="1">
      <c r="A39" s="21" t="s">
        <v>28</v>
      </c>
      <c r="B39" s="20">
        <v>0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 t="s">
        <v>4</v>
      </c>
      <c r="S39" s="16">
        <v>0</v>
      </c>
      <c r="T39" s="16">
        <v>0</v>
      </c>
      <c r="U39" s="16">
        <v>0</v>
      </c>
      <c r="V39" s="16">
        <v>0</v>
      </c>
      <c r="W39" s="16" t="s">
        <v>4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 t="s">
        <v>4</v>
      </c>
      <c r="AX39" s="16">
        <v>0</v>
      </c>
      <c r="AY39" s="16" t="s">
        <v>4</v>
      </c>
      <c r="AZ39" s="16" t="s">
        <v>4</v>
      </c>
      <c r="BA39" s="16" t="s">
        <v>4</v>
      </c>
      <c r="BB39" s="30" t="s">
        <v>4</v>
      </c>
      <c r="BC39" s="32">
        <f t="shared" si="0"/>
        <v>2</v>
      </c>
      <c r="BE39" s="15"/>
    </row>
    <row r="40" spans="1:57" ht="15.75" customHeight="1">
      <c r="A40" s="21" t="s">
        <v>29</v>
      </c>
      <c r="B40" s="20">
        <v>116</v>
      </c>
      <c r="C40" s="16">
        <v>104</v>
      </c>
      <c r="D40" s="16">
        <v>94</v>
      </c>
      <c r="E40" s="16">
        <v>143</v>
      </c>
      <c r="F40" s="16">
        <v>115</v>
      </c>
      <c r="G40" s="16">
        <v>122</v>
      </c>
      <c r="H40" s="16">
        <v>124</v>
      </c>
      <c r="I40" s="16">
        <v>120</v>
      </c>
      <c r="J40" s="16">
        <v>169</v>
      </c>
      <c r="K40" s="16">
        <v>134</v>
      </c>
      <c r="L40" s="16">
        <v>141</v>
      </c>
      <c r="M40" s="16">
        <v>105</v>
      </c>
      <c r="N40" s="16">
        <v>151</v>
      </c>
      <c r="O40" s="16">
        <v>102</v>
      </c>
      <c r="P40" s="16">
        <v>60</v>
      </c>
      <c r="Q40" s="16">
        <v>52</v>
      </c>
      <c r="R40" s="16">
        <v>84</v>
      </c>
      <c r="S40" s="16">
        <v>79</v>
      </c>
      <c r="T40" s="16">
        <v>103</v>
      </c>
      <c r="U40" s="16">
        <v>54</v>
      </c>
      <c r="V40" s="16">
        <v>74</v>
      </c>
      <c r="W40" s="16">
        <v>46</v>
      </c>
      <c r="X40" s="16">
        <v>65</v>
      </c>
      <c r="Y40" s="16">
        <v>14</v>
      </c>
      <c r="Z40" s="16">
        <v>111</v>
      </c>
      <c r="AA40" s="16">
        <v>94</v>
      </c>
      <c r="AB40" s="16">
        <v>88</v>
      </c>
      <c r="AC40" s="16">
        <v>75</v>
      </c>
      <c r="AD40" s="16">
        <v>67</v>
      </c>
      <c r="AE40" s="16">
        <v>45</v>
      </c>
      <c r="AF40" s="16">
        <v>40</v>
      </c>
      <c r="AG40" s="16">
        <v>41</v>
      </c>
      <c r="AH40" s="16">
        <v>26</v>
      </c>
      <c r="AI40" s="16">
        <v>69</v>
      </c>
      <c r="AJ40" s="16">
        <v>43</v>
      </c>
      <c r="AK40" s="16">
        <v>90</v>
      </c>
      <c r="AL40" s="16">
        <v>85</v>
      </c>
      <c r="AM40" s="16">
        <v>42</v>
      </c>
      <c r="AN40" s="16">
        <v>59</v>
      </c>
      <c r="AO40" s="16">
        <v>20</v>
      </c>
      <c r="AP40" s="16">
        <v>17</v>
      </c>
      <c r="AQ40" s="16">
        <v>26</v>
      </c>
      <c r="AR40" s="16">
        <v>49</v>
      </c>
      <c r="AS40" s="16">
        <v>29</v>
      </c>
      <c r="AT40" s="16">
        <v>79</v>
      </c>
      <c r="AU40" s="16">
        <v>72</v>
      </c>
      <c r="AV40" s="16">
        <v>70</v>
      </c>
      <c r="AW40" s="16">
        <v>59</v>
      </c>
      <c r="AX40" s="16">
        <v>37</v>
      </c>
      <c r="AY40" s="16">
        <v>53</v>
      </c>
      <c r="AZ40" s="16">
        <v>29</v>
      </c>
      <c r="BA40" s="16">
        <v>24</v>
      </c>
      <c r="BB40" s="30" t="s">
        <v>4</v>
      </c>
      <c r="BC40" s="32">
        <f t="shared" si="0"/>
        <v>3910</v>
      </c>
      <c r="BE40" s="15"/>
    </row>
    <row r="41" spans="1:57" ht="15.75" customHeight="1" thickBot="1">
      <c r="A41" s="33" t="s">
        <v>30</v>
      </c>
      <c r="B41" s="34">
        <v>33</v>
      </c>
      <c r="C41" s="35">
        <v>35</v>
      </c>
      <c r="D41" s="35">
        <v>46</v>
      </c>
      <c r="E41" s="35">
        <v>33</v>
      </c>
      <c r="F41" s="35">
        <v>35</v>
      </c>
      <c r="G41" s="35">
        <v>53</v>
      </c>
      <c r="H41" s="35">
        <v>53</v>
      </c>
      <c r="I41" s="35">
        <v>55</v>
      </c>
      <c r="J41" s="35">
        <v>53</v>
      </c>
      <c r="K41" s="35">
        <v>37</v>
      </c>
      <c r="L41" s="35">
        <v>58</v>
      </c>
      <c r="M41" s="35">
        <v>58</v>
      </c>
      <c r="N41" s="35">
        <v>41</v>
      </c>
      <c r="O41" s="35">
        <v>54</v>
      </c>
      <c r="P41" s="35">
        <v>42</v>
      </c>
      <c r="Q41" s="35">
        <v>47</v>
      </c>
      <c r="R41" s="35">
        <v>33</v>
      </c>
      <c r="S41" s="35">
        <v>33</v>
      </c>
      <c r="T41" s="35">
        <v>60</v>
      </c>
      <c r="U41" s="35">
        <v>56</v>
      </c>
      <c r="V41" s="35">
        <v>35</v>
      </c>
      <c r="W41" s="35">
        <v>31</v>
      </c>
      <c r="X41" s="35">
        <v>26</v>
      </c>
      <c r="Y41" s="35">
        <v>26</v>
      </c>
      <c r="Z41" s="35">
        <v>24</v>
      </c>
      <c r="AA41" s="35">
        <v>30</v>
      </c>
      <c r="AB41" s="35">
        <v>39</v>
      </c>
      <c r="AC41" s="35">
        <v>29</v>
      </c>
      <c r="AD41" s="35">
        <v>41</v>
      </c>
      <c r="AE41" s="35">
        <v>34</v>
      </c>
      <c r="AF41" s="35">
        <v>35</v>
      </c>
      <c r="AG41" s="35">
        <v>27</v>
      </c>
      <c r="AH41" s="35">
        <v>25</v>
      </c>
      <c r="AI41" s="35">
        <v>27</v>
      </c>
      <c r="AJ41" s="35">
        <v>16</v>
      </c>
      <c r="AK41" s="35">
        <v>38</v>
      </c>
      <c r="AL41" s="35">
        <v>34</v>
      </c>
      <c r="AM41" s="35">
        <v>16</v>
      </c>
      <c r="AN41" s="35">
        <v>28</v>
      </c>
      <c r="AO41" s="35">
        <v>30</v>
      </c>
      <c r="AP41" s="35">
        <v>38</v>
      </c>
      <c r="AQ41" s="35">
        <v>29</v>
      </c>
      <c r="AR41" s="35">
        <v>19</v>
      </c>
      <c r="AS41" s="35">
        <v>49</v>
      </c>
      <c r="AT41" s="35">
        <v>34</v>
      </c>
      <c r="AU41" s="35">
        <v>48</v>
      </c>
      <c r="AV41" s="35">
        <v>45</v>
      </c>
      <c r="AW41" s="35">
        <v>38</v>
      </c>
      <c r="AX41" s="35">
        <v>34</v>
      </c>
      <c r="AY41" s="35">
        <v>44</v>
      </c>
      <c r="AZ41" s="35">
        <v>65</v>
      </c>
      <c r="BA41" s="35">
        <v>46</v>
      </c>
      <c r="BB41" s="36" t="s">
        <v>4</v>
      </c>
      <c r="BC41" s="37">
        <f t="shared" si="0"/>
        <v>1995</v>
      </c>
      <c r="BD41" s="17"/>
      <c r="BE41" s="18"/>
    </row>
    <row r="42" spans="1:55" ht="12" thickBot="1">
      <c r="A42" s="27" t="s">
        <v>69</v>
      </c>
      <c r="B42" s="38">
        <f>SUM(B15:B41)</f>
        <v>314</v>
      </c>
      <c r="C42" s="38">
        <f aca="true" t="shared" si="1" ref="C42:BC42">SUM(C15:C41)</f>
        <v>302</v>
      </c>
      <c r="D42" s="38">
        <f t="shared" si="1"/>
        <v>341</v>
      </c>
      <c r="E42" s="38">
        <f t="shared" si="1"/>
        <v>366</v>
      </c>
      <c r="F42" s="38">
        <f t="shared" si="1"/>
        <v>410</v>
      </c>
      <c r="G42" s="38">
        <f t="shared" si="1"/>
        <v>487</v>
      </c>
      <c r="H42" s="38">
        <f t="shared" si="1"/>
        <v>416</v>
      </c>
      <c r="I42" s="38">
        <f t="shared" si="1"/>
        <v>536</v>
      </c>
      <c r="J42" s="38">
        <f t="shared" si="1"/>
        <v>549</v>
      </c>
      <c r="K42" s="38">
        <f t="shared" si="1"/>
        <v>466</v>
      </c>
      <c r="L42" s="38">
        <f t="shared" si="1"/>
        <v>525</v>
      </c>
      <c r="M42" s="38">
        <f t="shared" si="1"/>
        <v>448</v>
      </c>
      <c r="N42" s="38">
        <f t="shared" si="1"/>
        <v>500</v>
      </c>
      <c r="O42" s="38">
        <f t="shared" si="1"/>
        <v>397</v>
      </c>
      <c r="P42" s="38">
        <f t="shared" si="1"/>
        <v>241</v>
      </c>
      <c r="Q42" s="38">
        <f t="shared" si="1"/>
        <v>355</v>
      </c>
      <c r="R42" s="38">
        <f t="shared" si="1"/>
        <v>325</v>
      </c>
      <c r="S42" s="38">
        <f t="shared" si="1"/>
        <v>360</v>
      </c>
      <c r="T42" s="38">
        <f t="shared" si="1"/>
        <v>420</v>
      </c>
      <c r="U42" s="38">
        <f t="shared" si="1"/>
        <v>272</v>
      </c>
      <c r="V42" s="38">
        <f t="shared" si="1"/>
        <v>309</v>
      </c>
      <c r="W42" s="38">
        <f t="shared" si="1"/>
        <v>268</v>
      </c>
      <c r="X42" s="38">
        <f t="shared" si="1"/>
        <v>266</v>
      </c>
      <c r="Y42" s="38">
        <f t="shared" si="1"/>
        <v>230</v>
      </c>
      <c r="Z42" s="38">
        <f t="shared" si="1"/>
        <v>315</v>
      </c>
      <c r="AA42" s="38">
        <f t="shared" si="1"/>
        <v>255</v>
      </c>
      <c r="AB42" s="38">
        <f t="shared" si="1"/>
        <v>286</v>
      </c>
      <c r="AC42" s="38">
        <f t="shared" si="1"/>
        <v>267</v>
      </c>
      <c r="AD42" s="38">
        <f t="shared" si="1"/>
        <v>281</v>
      </c>
      <c r="AE42" s="38">
        <f t="shared" si="1"/>
        <v>202</v>
      </c>
      <c r="AF42" s="38">
        <f t="shared" si="1"/>
        <v>162</v>
      </c>
      <c r="AG42" s="38">
        <f t="shared" si="1"/>
        <v>126</v>
      </c>
      <c r="AH42" s="38">
        <f t="shared" si="1"/>
        <v>129</v>
      </c>
      <c r="AI42" s="38">
        <f t="shared" si="1"/>
        <v>282</v>
      </c>
      <c r="AJ42" s="38">
        <f t="shared" si="1"/>
        <v>197</v>
      </c>
      <c r="AK42" s="38">
        <f t="shared" si="1"/>
        <v>229</v>
      </c>
      <c r="AL42" s="38">
        <f t="shared" si="1"/>
        <v>262</v>
      </c>
      <c r="AM42" s="38">
        <f t="shared" si="1"/>
        <v>250</v>
      </c>
      <c r="AN42" s="38">
        <f t="shared" si="1"/>
        <v>198</v>
      </c>
      <c r="AO42" s="38">
        <f t="shared" si="1"/>
        <v>249</v>
      </c>
      <c r="AP42" s="38">
        <f t="shared" si="1"/>
        <v>173</v>
      </c>
      <c r="AQ42" s="38">
        <f t="shared" si="1"/>
        <v>162</v>
      </c>
      <c r="AR42" s="38">
        <f t="shared" si="1"/>
        <v>509</v>
      </c>
      <c r="AS42" s="38">
        <f t="shared" si="1"/>
        <v>330</v>
      </c>
      <c r="AT42" s="38">
        <f t="shared" si="1"/>
        <v>408</v>
      </c>
      <c r="AU42" s="38">
        <f t="shared" si="1"/>
        <v>343</v>
      </c>
      <c r="AV42" s="38">
        <f t="shared" si="1"/>
        <v>353</v>
      </c>
      <c r="AW42" s="38">
        <f t="shared" si="1"/>
        <v>326</v>
      </c>
      <c r="AX42" s="38">
        <f t="shared" si="1"/>
        <v>238</v>
      </c>
      <c r="AY42" s="38">
        <f t="shared" si="1"/>
        <v>272</v>
      </c>
      <c r="AZ42" s="38">
        <f t="shared" si="1"/>
        <v>208</v>
      </c>
      <c r="BA42" s="38">
        <f t="shared" si="1"/>
        <v>172</v>
      </c>
      <c r="BB42" s="38">
        <f t="shared" si="1"/>
        <v>0</v>
      </c>
      <c r="BC42" s="39">
        <f t="shared" si="1"/>
        <v>16287</v>
      </c>
    </row>
    <row r="43" ht="11.25">
      <c r="A43" s="13" t="s">
        <v>62</v>
      </c>
    </row>
    <row r="44" ht="11.25">
      <c r="BD44" s="5"/>
    </row>
    <row r="45" ht="11.25">
      <c r="BD45" s="5"/>
    </row>
    <row r="46" spans="1:56" s="11" customFormat="1" ht="11.25">
      <c r="A46" s="10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/>
      <c r="T46" s="12"/>
      <c r="U46" s="12"/>
      <c r="V46" s="12"/>
      <c r="W46" s="12"/>
      <c r="BD46" s="12"/>
    </row>
    <row r="47" spans="20:23" ht="12" thickBot="1">
      <c r="T47" s="5"/>
      <c r="U47" s="5"/>
      <c r="V47" s="5"/>
      <c r="W47" s="5"/>
    </row>
    <row r="48" spans="1:22" ht="29.25" customHeight="1" thickBot="1">
      <c r="A48" s="114" t="s">
        <v>42</v>
      </c>
      <c r="B48" s="116" t="s">
        <v>31</v>
      </c>
      <c r="C48" s="117"/>
      <c r="D48" s="117"/>
      <c r="E48" s="117"/>
      <c r="F48" s="117"/>
      <c r="G48" s="118"/>
      <c r="H48" s="116" t="s">
        <v>32</v>
      </c>
      <c r="I48" s="117"/>
      <c r="J48" s="117"/>
      <c r="K48" s="117"/>
      <c r="L48" s="117"/>
      <c r="M48" s="110" t="s">
        <v>43</v>
      </c>
      <c r="N48" s="110" t="s">
        <v>44</v>
      </c>
      <c r="O48" s="112" t="s">
        <v>73</v>
      </c>
      <c r="P48" s="120" t="s">
        <v>70</v>
      </c>
      <c r="Q48" s="78" t="s">
        <v>71</v>
      </c>
      <c r="S48" s="122"/>
      <c r="T48" s="122"/>
      <c r="U48" s="80"/>
      <c r="V48" s="5"/>
    </row>
    <row r="49" spans="1:22" ht="12" thickBot="1">
      <c r="A49" s="115"/>
      <c r="B49" s="45" t="s">
        <v>34</v>
      </c>
      <c r="C49" s="46" t="s">
        <v>35</v>
      </c>
      <c r="D49" s="46" t="s">
        <v>36</v>
      </c>
      <c r="E49" s="46" t="s">
        <v>37</v>
      </c>
      <c r="F49" s="47" t="s">
        <v>38</v>
      </c>
      <c r="G49" s="50" t="s">
        <v>2</v>
      </c>
      <c r="H49" s="45" t="s">
        <v>39</v>
      </c>
      <c r="I49" s="46" t="s">
        <v>40</v>
      </c>
      <c r="J49" s="46" t="s">
        <v>41</v>
      </c>
      <c r="K49" s="47" t="s">
        <v>38</v>
      </c>
      <c r="L49" s="97" t="s">
        <v>2</v>
      </c>
      <c r="M49" s="111"/>
      <c r="N49" s="111"/>
      <c r="O49" s="113"/>
      <c r="P49" s="121"/>
      <c r="Q49" s="79" t="s">
        <v>72</v>
      </c>
      <c r="S49" s="122"/>
      <c r="T49" s="122"/>
      <c r="U49" s="80"/>
      <c r="V49" s="5"/>
    </row>
    <row r="50" spans="1:22" ht="11.25">
      <c r="A50" s="42">
        <v>1</v>
      </c>
      <c r="B50" s="43">
        <v>19</v>
      </c>
      <c r="C50" s="44">
        <v>49</v>
      </c>
      <c r="D50" s="44">
        <v>26</v>
      </c>
      <c r="E50" s="44">
        <v>216</v>
      </c>
      <c r="F50" s="48">
        <v>4</v>
      </c>
      <c r="G50" s="51">
        <f>SUM(B50:F50)</f>
        <v>314</v>
      </c>
      <c r="H50" s="43">
        <v>106</v>
      </c>
      <c r="I50" s="44">
        <v>132</v>
      </c>
      <c r="J50" s="44">
        <v>67</v>
      </c>
      <c r="K50" s="48">
        <v>9</v>
      </c>
      <c r="L50" s="98">
        <f>SUM(H50:K50)</f>
        <v>314</v>
      </c>
      <c r="M50" s="42">
        <v>107</v>
      </c>
      <c r="N50" s="42">
        <v>78</v>
      </c>
      <c r="O50" s="100">
        <f>(N50*100/M50)</f>
        <v>72.89719626168224</v>
      </c>
      <c r="P50" s="82">
        <v>117</v>
      </c>
      <c r="Q50" s="101">
        <f>(M50*100/P50)</f>
        <v>91.45299145299145</v>
      </c>
      <c r="S50" s="5"/>
      <c r="T50" s="5"/>
      <c r="U50" s="5"/>
      <c r="V50" s="5"/>
    </row>
    <row r="51" spans="1:22" ht="11.25">
      <c r="A51" s="41">
        <v>2</v>
      </c>
      <c r="B51" s="40">
        <v>7</v>
      </c>
      <c r="C51" s="14">
        <v>28</v>
      </c>
      <c r="D51" s="14">
        <v>18</v>
      </c>
      <c r="E51" s="14">
        <v>246</v>
      </c>
      <c r="F51" s="49">
        <v>3</v>
      </c>
      <c r="G51" s="51">
        <f aca="true" t="shared" si="2" ref="G51:G103">SUM(B51:F51)</f>
        <v>302</v>
      </c>
      <c r="H51" s="40">
        <v>154</v>
      </c>
      <c r="I51" s="14">
        <v>51</v>
      </c>
      <c r="J51" s="14">
        <v>89</v>
      </c>
      <c r="K51" s="49">
        <v>8</v>
      </c>
      <c r="L51" s="98">
        <f>SUM(H51:K51)</f>
        <v>302</v>
      </c>
      <c r="M51" s="42">
        <v>107</v>
      </c>
      <c r="N51" s="41">
        <v>81</v>
      </c>
      <c r="O51" s="100">
        <f aca="true" t="shared" si="3" ref="O51:O103">(N51*100/M51)</f>
        <v>75.70093457943925</v>
      </c>
      <c r="P51" s="83">
        <v>117</v>
      </c>
      <c r="Q51" s="101">
        <f aca="true" t="shared" si="4" ref="Q51:Q103">(M51*100/P51)</f>
        <v>91.45299145299145</v>
      </c>
      <c r="S51" s="5"/>
      <c r="T51" s="5"/>
      <c r="U51" s="5"/>
      <c r="V51" s="5"/>
    </row>
    <row r="52" spans="1:22" ht="11.25">
      <c r="A52" s="41">
        <v>3</v>
      </c>
      <c r="B52" s="40">
        <v>9</v>
      </c>
      <c r="C52" s="14">
        <v>42</v>
      </c>
      <c r="D52" s="14">
        <v>31</v>
      </c>
      <c r="E52" s="14">
        <v>256</v>
      </c>
      <c r="F52" s="49">
        <v>3</v>
      </c>
      <c r="G52" s="51">
        <f t="shared" si="2"/>
        <v>341</v>
      </c>
      <c r="H52" s="40">
        <v>140</v>
      </c>
      <c r="I52" s="14">
        <v>98</v>
      </c>
      <c r="J52" s="14">
        <v>103</v>
      </c>
      <c r="K52" s="49">
        <v>0</v>
      </c>
      <c r="L52" s="98">
        <f aca="true" t="shared" si="5" ref="L52:L103">SUM(H52:K52)</f>
        <v>341</v>
      </c>
      <c r="M52" s="42">
        <v>107</v>
      </c>
      <c r="N52" s="41">
        <v>83</v>
      </c>
      <c r="O52" s="100">
        <f t="shared" si="3"/>
        <v>77.57009345794393</v>
      </c>
      <c r="P52" s="83">
        <v>117</v>
      </c>
      <c r="Q52" s="101">
        <f t="shared" si="4"/>
        <v>91.45299145299145</v>
      </c>
      <c r="S52" s="5"/>
      <c r="T52" s="5"/>
      <c r="U52" s="5"/>
      <c r="V52" s="5"/>
    </row>
    <row r="53" spans="1:17" ht="11.25">
      <c r="A53" s="41">
        <v>4</v>
      </c>
      <c r="B53" s="40">
        <v>11</v>
      </c>
      <c r="C53" s="14">
        <v>51</v>
      </c>
      <c r="D53" s="14">
        <v>63</v>
      </c>
      <c r="E53" s="14">
        <v>238</v>
      </c>
      <c r="F53" s="49">
        <v>3</v>
      </c>
      <c r="G53" s="51">
        <f t="shared" si="2"/>
        <v>366</v>
      </c>
      <c r="H53" s="40">
        <v>122</v>
      </c>
      <c r="I53" s="14">
        <v>130</v>
      </c>
      <c r="J53" s="14">
        <v>99</v>
      </c>
      <c r="K53" s="49">
        <v>15</v>
      </c>
      <c r="L53" s="98">
        <f t="shared" si="5"/>
        <v>366</v>
      </c>
      <c r="M53" s="42">
        <v>107</v>
      </c>
      <c r="N53" s="41">
        <v>83</v>
      </c>
      <c r="O53" s="100">
        <f t="shared" si="3"/>
        <v>77.57009345794393</v>
      </c>
      <c r="P53" s="83">
        <v>117</v>
      </c>
      <c r="Q53" s="101">
        <f t="shared" si="4"/>
        <v>91.45299145299145</v>
      </c>
    </row>
    <row r="54" spans="1:17" ht="11.25">
      <c r="A54" s="41">
        <v>5</v>
      </c>
      <c r="B54" s="40">
        <v>21</v>
      </c>
      <c r="C54" s="14">
        <v>54</v>
      </c>
      <c r="D54" s="14">
        <v>43</v>
      </c>
      <c r="E54" s="14">
        <v>290</v>
      </c>
      <c r="F54" s="49">
        <v>2</v>
      </c>
      <c r="G54" s="51">
        <f t="shared" si="2"/>
        <v>410</v>
      </c>
      <c r="H54" s="40">
        <v>183</v>
      </c>
      <c r="I54" s="14">
        <v>93</v>
      </c>
      <c r="J54" s="14">
        <v>127</v>
      </c>
      <c r="K54" s="49">
        <v>7</v>
      </c>
      <c r="L54" s="98">
        <f t="shared" si="5"/>
        <v>410</v>
      </c>
      <c r="M54" s="42">
        <v>107</v>
      </c>
      <c r="N54" s="41">
        <v>85</v>
      </c>
      <c r="O54" s="100">
        <f t="shared" si="3"/>
        <v>79.4392523364486</v>
      </c>
      <c r="P54" s="83">
        <v>117</v>
      </c>
      <c r="Q54" s="101">
        <f t="shared" si="4"/>
        <v>91.45299145299145</v>
      </c>
    </row>
    <row r="55" spans="1:17" ht="11.25">
      <c r="A55" s="41">
        <v>6</v>
      </c>
      <c r="B55" s="40">
        <v>25</v>
      </c>
      <c r="C55" s="14">
        <v>78</v>
      </c>
      <c r="D55" s="14">
        <v>56</v>
      </c>
      <c r="E55" s="14">
        <v>325</v>
      </c>
      <c r="F55" s="49">
        <v>3</v>
      </c>
      <c r="G55" s="51">
        <f t="shared" si="2"/>
        <v>487</v>
      </c>
      <c r="H55" s="40">
        <v>203</v>
      </c>
      <c r="I55" s="14">
        <v>163</v>
      </c>
      <c r="J55" s="14">
        <v>107</v>
      </c>
      <c r="K55" s="49">
        <v>14</v>
      </c>
      <c r="L55" s="98">
        <f t="shared" si="5"/>
        <v>487</v>
      </c>
      <c r="M55" s="42">
        <v>107</v>
      </c>
      <c r="N55" s="41">
        <v>81</v>
      </c>
      <c r="O55" s="100">
        <f t="shared" si="3"/>
        <v>75.70093457943925</v>
      </c>
      <c r="P55" s="83">
        <v>117</v>
      </c>
      <c r="Q55" s="101">
        <f t="shared" si="4"/>
        <v>91.45299145299145</v>
      </c>
    </row>
    <row r="56" spans="1:17" ht="11.25">
      <c r="A56" s="41">
        <v>7</v>
      </c>
      <c r="B56" s="40">
        <v>14</v>
      </c>
      <c r="C56" s="14">
        <v>80</v>
      </c>
      <c r="D56" s="14">
        <v>44</v>
      </c>
      <c r="E56" s="14">
        <v>273</v>
      </c>
      <c r="F56" s="49">
        <v>5</v>
      </c>
      <c r="G56" s="51">
        <f t="shared" si="2"/>
        <v>416</v>
      </c>
      <c r="H56" s="40">
        <v>216</v>
      </c>
      <c r="I56" s="14">
        <v>115</v>
      </c>
      <c r="J56" s="14">
        <v>62</v>
      </c>
      <c r="K56" s="49">
        <v>23</v>
      </c>
      <c r="L56" s="98">
        <f t="shared" si="5"/>
        <v>416</v>
      </c>
      <c r="M56" s="42">
        <v>107</v>
      </c>
      <c r="N56" s="41">
        <v>84</v>
      </c>
      <c r="O56" s="100">
        <f t="shared" si="3"/>
        <v>78.50467289719626</v>
      </c>
      <c r="P56" s="83">
        <v>117</v>
      </c>
      <c r="Q56" s="101">
        <f t="shared" si="4"/>
        <v>91.45299145299145</v>
      </c>
    </row>
    <row r="57" spans="1:17" ht="11.25">
      <c r="A57" s="41">
        <v>8</v>
      </c>
      <c r="B57" s="40">
        <v>26</v>
      </c>
      <c r="C57" s="14">
        <v>89</v>
      </c>
      <c r="D57" s="14">
        <v>60</v>
      </c>
      <c r="E57" s="14">
        <v>359</v>
      </c>
      <c r="F57" s="49">
        <v>2</v>
      </c>
      <c r="G57" s="51">
        <f t="shared" si="2"/>
        <v>536</v>
      </c>
      <c r="H57" s="40">
        <v>248</v>
      </c>
      <c r="I57" s="14">
        <v>183</v>
      </c>
      <c r="J57" s="14">
        <v>97</v>
      </c>
      <c r="K57" s="49">
        <v>8</v>
      </c>
      <c r="L57" s="98">
        <f t="shared" si="5"/>
        <v>536</v>
      </c>
      <c r="M57" s="42">
        <v>107</v>
      </c>
      <c r="N57" s="41">
        <v>85</v>
      </c>
      <c r="O57" s="100">
        <f t="shared" si="3"/>
        <v>79.4392523364486</v>
      </c>
      <c r="P57" s="83">
        <v>117</v>
      </c>
      <c r="Q57" s="101">
        <f t="shared" si="4"/>
        <v>91.45299145299145</v>
      </c>
    </row>
    <row r="58" spans="1:17" ht="11.25">
      <c r="A58" s="41">
        <v>9</v>
      </c>
      <c r="B58" s="40">
        <v>17</v>
      </c>
      <c r="C58" s="14">
        <v>80</v>
      </c>
      <c r="D58" s="14">
        <v>72</v>
      </c>
      <c r="E58" s="14">
        <v>374</v>
      </c>
      <c r="F58" s="49">
        <v>6</v>
      </c>
      <c r="G58" s="51">
        <f t="shared" si="2"/>
        <v>549</v>
      </c>
      <c r="H58" s="40">
        <v>258</v>
      </c>
      <c r="I58" s="14">
        <v>165</v>
      </c>
      <c r="J58" s="14">
        <v>126</v>
      </c>
      <c r="K58" s="49">
        <v>0</v>
      </c>
      <c r="L58" s="98">
        <f t="shared" si="5"/>
        <v>549</v>
      </c>
      <c r="M58" s="42">
        <v>107</v>
      </c>
      <c r="N58" s="41">
        <v>85</v>
      </c>
      <c r="O58" s="100">
        <f t="shared" si="3"/>
        <v>79.4392523364486</v>
      </c>
      <c r="P58" s="83">
        <v>117</v>
      </c>
      <c r="Q58" s="101">
        <f t="shared" si="4"/>
        <v>91.45299145299145</v>
      </c>
    </row>
    <row r="59" spans="1:17" ht="11.25">
      <c r="A59" s="41">
        <v>10</v>
      </c>
      <c r="B59" s="40">
        <v>16</v>
      </c>
      <c r="C59" s="14">
        <v>84</v>
      </c>
      <c r="D59" s="14">
        <v>45</v>
      </c>
      <c r="E59" s="14">
        <v>317</v>
      </c>
      <c r="F59" s="49">
        <v>4</v>
      </c>
      <c r="G59" s="51">
        <f t="shared" si="2"/>
        <v>466</v>
      </c>
      <c r="H59" s="40">
        <v>228</v>
      </c>
      <c r="I59" s="14">
        <v>111</v>
      </c>
      <c r="J59" s="14">
        <v>111</v>
      </c>
      <c r="K59" s="49">
        <v>16</v>
      </c>
      <c r="L59" s="98">
        <f t="shared" si="5"/>
        <v>466</v>
      </c>
      <c r="M59" s="42">
        <v>107</v>
      </c>
      <c r="N59" s="41">
        <v>76</v>
      </c>
      <c r="O59" s="100">
        <f t="shared" si="3"/>
        <v>71.02803738317758</v>
      </c>
      <c r="P59" s="83">
        <v>117</v>
      </c>
      <c r="Q59" s="101">
        <f t="shared" si="4"/>
        <v>91.45299145299145</v>
      </c>
    </row>
    <row r="60" spans="1:17" ht="11.25">
      <c r="A60" s="41">
        <v>11</v>
      </c>
      <c r="B60" s="40">
        <v>18</v>
      </c>
      <c r="C60" s="14">
        <v>90</v>
      </c>
      <c r="D60" s="14">
        <v>63</v>
      </c>
      <c r="E60" s="14">
        <v>348</v>
      </c>
      <c r="F60" s="49">
        <v>6</v>
      </c>
      <c r="G60" s="51">
        <f t="shared" si="2"/>
        <v>525</v>
      </c>
      <c r="H60" s="40">
        <v>256</v>
      </c>
      <c r="I60" s="14">
        <v>124</v>
      </c>
      <c r="J60" s="14">
        <v>126</v>
      </c>
      <c r="K60" s="49">
        <v>19</v>
      </c>
      <c r="L60" s="98">
        <f t="shared" si="5"/>
        <v>525</v>
      </c>
      <c r="M60" s="42">
        <v>107</v>
      </c>
      <c r="N60" s="41">
        <v>73</v>
      </c>
      <c r="O60" s="100">
        <f t="shared" si="3"/>
        <v>68.22429906542057</v>
      </c>
      <c r="P60" s="83">
        <v>117</v>
      </c>
      <c r="Q60" s="101">
        <f t="shared" si="4"/>
        <v>91.45299145299145</v>
      </c>
    </row>
    <row r="61" spans="1:17" ht="11.25">
      <c r="A61" s="41">
        <v>12</v>
      </c>
      <c r="B61" s="40">
        <v>14</v>
      </c>
      <c r="C61" s="14">
        <v>70</v>
      </c>
      <c r="D61" s="14">
        <v>53</v>
      </c>
      <c r="E61" s="14">
        <v>308</v>
      </c>
      <c r="F61" s="49">
        <v>3</v>
      </c>
      <c r="G61" s="51">
        <f t="shared" si="2"/>
        <v>448</v>
      </c>
      <c r="H61" s="40">
        <v>198</v>
      </c>
      <c r="I61" s="14">
        <v>115</v>
      </c>
      <c r="J61" s="14">
        <v>117</v>
      </c>
      <c r="K61" s="49">
        <v>18</v>
      </c>
      <c r="L61" s="98">
        <f t="shared" si="5"/>
        <v>448</v>
      </c>
      <c r="M61" s="42">
        <v>107</v>
      </c>
      <c r="N61" s="41">
        <v>78</v>
      </c>
      <c r="O61" s="100">
        <f t="shared" si="3"/>
        <v>72.89719626168224</v>
      </c>
      <c r="P61" s="83">
        <v>117</v>
      </c>
      <c r="Q61" s="101">
        <f t="shared" si="4"/>
        <v>91.45299145299145</v>
      </c>
    </row>
    <row r="62" spans="1:17" ht="11.25">
      <c r="A62" s="41">
        <v>13</v>
      </c>
      <c r="B62" s="40">
        <v>17</v>
      </c>
      <c r="C62" s="14">
        <v>71</v>
      </c>
      <c r="D62" s="14">
        <v>61</v>
      </c>
      <c r="E62" s="14">
        <v>343</v>
      </c>
      <c r="F62" s="49">
        <v>8</v>
      </c>
      <c r="G62" s="51">
        <f t="shared" si="2"/>
        <v>500</v>
      </c>
      <c r="H62" s="40">
        <v>247</v>
      </c>
      <c r="I62" s="14">
        <v>97</v>
      </c>
      <c r="J62" s="14">
        <v>136</v>
      </c>
      <c r="K62" s="49">
        <v>20</v>
      </c>
      <c r="L62" s="98">
        <f t="shared" si="5"/>
        <v>500</v>
      </c>
      <c r="M62" s="42">
        <v>107</v>
      </c>
      <c r="N62" s="41">
        <v>80</v>
      </c>
      <c r="O62" s="100">
        <f t="shared" si="3"/>
        <v>74.76635514018692</v>
      </c>
      <c r="P62" s="83">
        <v>117</v>
      </c>
      <c r="Q62" s="101">
        <f t="shared" si="4"/>
        <v>91.45299145299145</v>
      </c>
    </row>
    <row r="63" spans="1:17" ht="11.25">
      <c r="A63" s="41">
        <v>14</v>
      </c>
      <c r="B63" s="40">
        <v>7</v>
      </c>
      <c r="C63" s="14">
        <v>65</v>
      </c>
      <c r="D63" s="14">
        <v>54</v>
      </c>
      <c r="E63" s="14">
        <v>265</v>
      </c>
      <c r="F63" s="49">
        <v>6</v>
      </c>
      <c r="G63" s="51">
        <f t="shared" si="2"/>
        <v>397</v>
      </c>
      <c r="H63" s="40">
        <v>165</v>
      </c>
      <c r="I63" s="14">
        <v>110</v>
      </c>
      <c r="J63" s="14">
        <v>99</v>
      </c>
      <c r="K63" s="49">
        <v>23</v>
      </c>
      <c r="L63" s="98">
        <f t="shared" si="5"/>
        <v>397</v>
      </c>
      <c r="M63" s="42">
        <v>107</v>
      </c>
      <c r="N63" s="41">
        <v>73</v>
      </c>
      <c r="O63" s="100">
        <f t="shared" si="3"/>
        <v>68.22429906542057</v>
      </c>
      <c r="P63" s="83">
        <v>117</v>
      </c>
      <c r="Q63" s="101">
        <f t="shared" si="4"/>
        <v>91.45299145299145</v>
      </c>
    </row>
    <row r="64" spans="1:17" ht="11.25">
      <c r="A64" s="41">
        <v>15</v>
      </c>
      <c r="B64" s="40">
        <v>6</v>
      </c>
      <c r="C64" s="14">
        <v>26</v>
      </c>
      <c r="D64" s="14">
        <v>37</v>
      </c>
      <c r="E64" s="14">
        <v>171</v>
      </c>
      <c r="F64" s="49">
        <v>1</v>
      </c>
      <c r="G64" s="51">
        <f t="shared" si="2"/>
        <v>241</v>
      </c>
      <c r="H64" s="40">
        <v>144</v>
      </c>
      <c r="I64" s="14">
        <v>35</v>
      </c>
      <c r="J64" s="14">
        <v>56</v>
      </c>
      <c r="K64" s="49">
        <v>6</v>
      </c>
      <c r="L64" s="98">
        <f t="shared" si="5"/>
        <v>241</v>
      </c>
      <c r="M64" s="42">
        <v>107</v>
      </c>
      <c r="N64" s="41">
        <v>73</v>
      </c>
      <c r="O64" s="100">
        <f t="shared" si="3"/>
        <v>68.22429906542057</v>
      </c>
      <c r="P64" s="83">
        <v>117</v>
      </c>
      <c r="Q64" s="101">
        <f t="shared" si="4"/>
        <v>91.45299145299145</v>
      </c>
    </row>
    <row r="65" spans="1:17" ht="11.25">
      <c r="A65" s="41">
        <v>16</v>
      </c>
      <c r="B65" s="40">
        <v>10</v>
      </c>
      <c r="C65" s="14">
        <v>54</v>
      </c>
      <c r="D65" s="14">
        <v>48</v>
      </c>
      <c r="E65" s="14">
        <v>237</v>
      </c>
      <c r="F65" s="49">
        <v>6</v>
      </c>
      <c r="G65" s="51">
        <f t="shared" si="2"/>
        <v>355</v>
      </c>
      <c r="H65" s="40">
        <v>143</v>
      </c>
      <c r="I65" s="14">
        <v>91</v>
      </c>
      <c r="J65" s="14">
        <v>120</v>
      </c>
      <c r="K65" s="49">
        <v>1</v>
      </c>
      <c r="L65" s="98">
        <f t="shared" si="5"/>
        <v>355</v>
      </c>
      <c r="M65" s="42">
        <v>107</v>
      </c>
      <c r="N65" s="41">
        <v>76</v>
      </c>
      <c r="O65" s="100">
        <f t="shared" si="3"/>
        <v>71.02803738317758</v>
      </c>
      <c r="P65" s="83">
        <v>117</v>
      </c>
      <c r="Q65" s="101">
        <f t="shared" si="4"/>
        <v>91.45299145299145</v>
      </c>
    </row>
    <row r="66" spans="1:17" ht="11.25">
      <c r="A66" s="41">
        <v>17</v>
      </c>
      <c r="B66" s="40">
        <v>9</v>
      </c>
      <c r="C66" s="14">
        <v>42</v>
      </c>
      <c r="D66" s="14">
        <v>40</v>
      </c>
      <c r="E66" s="14">
        <v>229</v>
      </c>
      <c r="F66" s="49">
        <v>5</v>
      </c>
      <c r="G66" s="51">
        <f t="shared" si="2"/>
        <v>325</v>
      </c>
      <c r="H66" s="40">
        <v>141</v>
      </c>
      <c r="I66" s="14">
        <v>76</v>
      </c>
      <c r="J66" s="14">
        <v>102</v>
      </c>
      <c r="K66" s="49">
        <v>6</v>
      </c>
      <c r="L66" s="98">
        <f t="shared" si="5"/>
        <v>325</v>
      </c>
      <c r="M66" s="42">
        <v>107</v>
      </c>
      <c r="N66" s="41">
        <v>74</v>
      </c>
      <c r="O66" s="100">
        <f t="shared" si="3"/>
        <v>69.1588785046729</v>
      </c>
      <c r="P66" s="83">
        <v>117</v>
      </c>
      <c r="Q66" s="101">
        <f t="shared" si="4"/>
        <v>91.45299145299145</v>
      </c>
    </row>
    <row r="67" spans="1:17" ht="11.25">
      <c r="A67" s="41">
        <v>18</v>
      </c>
      <c r="B67" s="40">
        <v>9</v>
      </c>
      <c r="C67" s="14">
        <v>61</v>
      </c>
      <c r="D67" s="14">
        <v>41</v>
      </c>
      <c r="E67" s="14">
        <v>244</v>
      </c>
      <c r="F67" s="49">
        <v>5</v>
      </c>
      <c r="G67" s="51">
        <f t="shared" si="2"/>
        <v>360</v>
      </c>
      <c r="H67" s="40">
        <v>181</v>
      </c>
      <c r="I67" s="14">
        <v>92</v>
      </c>
      <c r="J67" s="14">
        <v>76</v>
      </c>
      <c r="K67" s="49">
        <v>11</v>
      </c>
      <c r="L67" s="98">
        <f t="shared" si="5"/>
        <v>360</v>
      </c>
      <c r="M67" s="42">
        <v>107</v>
      </c>
      <c r="N67" s="41">
        <v>72</v>
      </c>
      <c r="O67" s="100">
        <f t="shared" si="3"/>
        <v>67.28971962616822</v>
      </c>
      <c r="P67" s="83">
        <v>117</v>
      </c>
      <c r="Q67" s="101">
        <f t="shared" si="4"/>
        <v>91.45299145299145</v>
      </c>
    </row>
    <row r="68" spans="1:17" ht="11.25">
      <c r="A68" s="41">
        <v>19</v>
      </c>
      <c r="B68" s="40">
        <v>16</v>
      </c>
      <c r="C68" s="14">
        <v>68</v>
      </c>
      <c r="D68" s="14">
        <v>60</v>
      </c>
      <c r="E68" s="14">
        <v>276</v>
      </c>
      <c r="F68" s="49">
        <v>0</v>
      </c>
      <c r="G68" s="51">
        <f t="shared" si="2"/>
        <v>420</v>
      </c>
      <c r="H68" s="40">
        <v>198</v>
      </c>
      <c r="I68" s="14">
        <v>115</v>
      </c>
      <c r="J68" s="14">
        <v>104</v>
      </c>
      <c r="K68" s="49">
        <v>3</v>
      </c>
      <c r="L68" s="98">
        <f t="shared" si="5"/>
        <v>420</v>
      </c>
      <c r="M68" s="42">
        <v>107</v>
      </c>
      <c r="N68" s="41">
        <v>70</v>
      </c>
      <c r="O68" s="100">
        <f t="shared" si="3"/>
        <v>65.42056074766356</v>
      </c>
      <c r="P68" s="83">
        <v>117</v>
      </c>
      <c r="Q68" s="101">
        <f t="shared" si="4"/>
        <v>91.45299145299145</v>
      </c>
    </row>
    <row r="69" spans="1:17" ht="11.25">
      <c r="A69" s="41">
        <v>20</v>
      </c>
      <c r="B69" s="40">
        <v>15</v>
      </c>
      <c r="C69" s="14">
        <v>47</v>
      </c>
      <c r="D69" s="14">
        <v>45</v>
      </c>
      <c r="E69" s="14">
        <v>162</v>
      </c>
      <c r="F69" s="49">
        <v>3</v>
      </c>
      <c r="G69" s="51">
        <f t="shared" si="2"/>
        <v>272</v>
      </c>
      <c r="H69" s="40">
        <v>126</v>
      </c>
      <c r="I69" s="14">
        <v>64</v>
      </c>
      <c r="J69" s="14">
        <v>71</v>
      </c>
      <c r="K69" s="49">
        <v>11</v>
      </c>
      <c r="L69" s="98">
        <f t="shared" si="5"/>
        <v>272</v>
      </c>
      <c r="M69" s="42">
        <v>107</v>
      </c>
      <c r="N69" s="41">
        <v>61</v>
      </c>
      <c r="O69" s="100">
        <f t="shared" si="3"/>
        <v>57.00934579439252</v>
      </c>
      <c r="P69" s="83">
        <v>117</v>
      </c>
      <c r="Q69" s="101">
        <f t="shared" si="4"/>
        <v>91.45299145299145</v>
      </c>
    </row>
    <row r="70" spans="1:17" ht="11.25">
      <c r="A70" s="41">
        <v>21</v>
      </c>
      <c r="B70" s="40">
        <v>6</v>
      </c>
      <c r="C70" s="14">
        <v>44</v>
      </c>
      <c r="D70" s="14">
        <v>39</v>
      </c>
      <c r="E70" s="14">
        <v>217</v>
      </c>
      <c r="F70" s="49">
        <v>3</v>
      </c>
      <c r="G70" s="51">
        <f t="shared" si="2"/>
        <v>309</v>
      </c>
      <c r="H70" s="40">
        <v>152</v>
      </c>
      <c r="I70" s="14">
        <v>75</v>
      </c>
      <c r="J70" s="14">
        <v>80</v>
      </c>
      <c r="K70" s="49">
        <v>2</v>
      </c>
      <c r="L70" s="98">
        <f t="shared" si="5"/>
        <v>309</v>
      </c>
      <c r="M70" s="42">
        <v>107</v>
      </c>
      <c r="N70" s="41">
        <v>70</v>
      </c>
      <c r="O70" s="100">
        <f t="shared" si="3"/>
        <v>65.42056074766356</v>
      </c>
      <c r="P70" s="83">
        <v>117</v>
      </c>
      <c r="Q70" s="101">
        <f t="shared" si="4"/>
        <v>91.45299145299145</v>
      </c>
    </row>
    <row r="71" spans="1:17" ht="11.25">
      <c r="A71" s="41">
        <v>22</v>
      </c>
      <c r="B71" s="40">
        <v>5</v>
      </c>
      <c r="C71" s="14">
        <v>44</v>
      </c>
      <c r="D71" s="14">
        <v>40</v>
      </c>
      <c r="E71" s="14">
        <v>178</v>
      </c>
      <c r="F71" s="49">
        <v>1</v>
      </c>
      <c r="G71" s="51">
        <f t="shared" si="2"/>
        <v>268</v>
      </c>
      <c r="H71" s="40">
        <v>131</v>
      </c>
      <c r="I71" s="14">
        <v>63</v>
      </c>
      <c r="J71" s="14">
        <v>60</v>
      </c>
      <c r="K71" s="49">
        <v>14</v>
      </c>
      <c r="L71" s="98">
        <f t="shared" si="5"/>
        <v>268</v>
      </c>
      <c r="M71" s="42">
        <v>107</v>
      </c>
      <c r="N71" s="41">
        <v>61</v>
      </c>
      <c r="O71" s="100">
        <f t="shared" si="3"/>
        <v>57.00934579439252</v>
      </c>
      <c r="P71" s="83">
        <v>117</v>
      </c>
      <c r="Q71" s="101">
        <f t="shared" si="4"/>
        <v>91.45299145299145</v>
      </c>
    </row>
    <row r="72" spans="1:17" ht="11.25">
      <c r="A72" s="41">
        <v>23</v>
      </c>
      <c r="B72" s="40">
        <v>8</v>
      </c>
      <c r="C72" s="14">
        <v>34</v>
      </c>
      <c r="D72" s="14">
        <v>32</v>
      </c>
      <c r="E72" s="14">
        <v>189</v>
      </c>
      <c r="F72" s="49">
        <v>3</v>
      </c>
      <c r="G72" s="51">
        <f t="shared" si="2"/>
        <v>266</v>
      </c>
      <c r="H72" s="40">
        <v>141</v>
      </c>
      <c r="I72" s="14">
        <v>57</v>
      </c>
      <c r="J72" s="14">
        <v>63</v>
      </c>
      <c r="K72" s="49">
        <v>5</v>
      </c>
      <c r="L72" s="98">
        <f t="shared" si="5"/>
        <v>266</v>
      </c>
      <c r="M72" s="42">
        <v>107</v>
      </c>
      <c r="N72" s="41">
        <v>73</v>
      </c>
      <c r="O72" s="100">
        <f t="shared" si="3"/>
        <v>68.22429906542057</v>
      </c>
      <c r="P72" s="83">
        <v>117</v>
      </c>
      <c r="Q72" s="101">
        <f t="shared" si="4"/>
        <v>91.45299145299145</v>
      </c>
    </row>
    <row r="73" spans="1:17" ht="11.25">
      <c r="A73" s="41">
        <v>24</v>
      </c>
      <c r="B73" s="40">
        <v>6</v>
      </c>
      <c r="C73" s="14">
        <v>29</v>
      </c>
      <c r="D73" s="14">
        <v>25</v>
      </c>
      <c r="E73" s="14">
        <v>142</v>
      </c>
      <c r="F73" s="49">
        <v>28</v>
      </c>
      <c r="G73" s="51">
        <f t="shared" si="2"/>
        <v>230</v>
      </c>
      <c r="H73" s="40">
        <v>110</v>
      </c>
      <c r="I73" s="14">
        <v>45</v>
      </c>
      <c r="J73" s="14">
        <v>73</v>
      </c>
      <c r="K73" s="49">
        <v>2</v>
      </c>
      <c r="L73" s="98">
        <f t="shared" si="5"/>
        <v>230</v>
      </c>
      <c r="M73" s="42">
        <v>107</v>
      </c>
      <c r="N73" s="41">
        <v>76</v>
      </c>
      <c r="O73" s="100">
        <f t="shared" si="3"/>
        <v>71.02803738317758</v>
      </c>
      <c r="P73" s="83">
        <v>117</v>
      </c>
      <c r="Q73" s="101">
        <f t="shared" si="4"/>
        <v>91.45299145299145</v>
      </c>
    </row>
    <row r="74" spans="1:17" ht="11.25">
      <c r="A74" s="41">
        <v>25</v>
      </c>
      <c r="B74" s="40">
        <v>9</v>
      </c>
      <c r="C74" s="14">
        <v>55</v>
      </c>
      <c r="D74" s="14">
        <v>44</v>
      </c>
      <c r="E74" s="14">
        <v>176</v>
      </c>
      <c r="F74" s="49">
        <v>31</v>
      </c>
      <c r="G74" s="51">
        <f t="shared" si="2"/>
        <v>315</v>
      </c>
      <c r="H74" s="40">
        <v>126</v>
      </c>
      <c r="I74" s="14">
        <v>88</v>
      </c>
      <c r="J74" s="14">
        <v>76</v>
      </c>
      <c r="K74" s="49">
        <v>25</v>
      </c>
      <c r="L74" s="98">
        <f t="shared" si="5"/>
        <v>315</v>
      </c>
      <c r="M74" s="42">
        <v>107</v>
      </c>
      <c r="N74" s="41">
        <v>75</v>
      </c>
      <c r="O74" s="100">
        <f t="shared" si="3"/>
        <v>70.09345794392523</v>
      </c>
      <c r="P74" s="83">
        <v>117</v>
      </c>
      <c r="Q74" s="101">
        <f t="shared" si="4"/>
        <v>91.45299145299145</v>
      </c>
    </row>
    <row r="75" spans="1:17" ht="11.25">
      <c r="A75" s="41">
        <v>26</v>
      </c>
      <c r="B75" s="40">
        <v>7</v>
      </c>
      <c r="C75" s="14">
        <v>56</v>
      </c>
      <c r="D75" s="14">
        <v>29</v>
      </c>
      <c r="E75" s="14">
        <v>132</v>
      </c>
      <c r="F75" s="49">
        <v>31</v>
      </c>
      <c r="G75" s="51">
        <f t="shared" si="2"/>
        <v>255</v>
      </c>
      <c r="H75" s="40">
        <v>126</v>
      </c>
      <c r="I75" s="14">
        <v>71</v>
      </c>
      <c r="J75" s="14">
        <v>40</v>
      </c>
      <c r="K75" s="49">
        <v>18</v>
      </c>
      <c r="L75" s="98">
        <f t="shared" si="5"/>
        <v>255</v>
      </c>
      <c r="M75" s="42">
        <v>107</v>
      </c>
      <c r="N75" s="41">
        <v>74</v>
      </c>
      <c r="O75" s="100">
        <f t="shared" si="3"/>
        <v>69.1588785046729</v>
      </c>
      <c r="P75" s="83">
        <v>117</v>
      </c>
      <c r="Q75" s="101">
        <f t="shared" si="4"/>
        <v>91.45299145299145</v>
      </c>
    </row>
    <row r="76" spans="1:17" ht="11.25">
      <c r="A76" s="41">
        <v>27</v>
      </c>
      <c r="B76" s="40">
        <v>8</v>
      </c>
      <c r="C76" s="14">
        <v>67</v>
      </c>
      <c r="D76" s="14">
        <v>32</v>
      </c>
      <c r="E76" s="14">
        <v>140</v>
      </c>
      <c r="F76" s="49">
        <v>39</v>
      </c>
      <c r="G76" s="51">
        <f t="shared" si="2"/>
        <v>286</v>
      </c>
      <c r="H76" s="40">
        <v>150</v>
      </c>
      <c r="I76" s="14">
        <v>78</v>
      </c>
      <c r="J76" s="14">
        <v>57</v>
      </c>
      <c r="K76" s="49">
        <v>1</v>
      </c>
      <c r="L76" s="98">
        <f t="shared" si="5"/>
        <v>286</v>
      </c>
      <c r="M76" s="42">
        <v>107</v>
      </c>
      <c r="N76" s="41">
        <v>48</v>
      </c>
      <c r="O76" s="100">
        <f t="shared" si="3"/>
        <v>44.85981308411215</v>
      </c>
      <c r="P76" s="83">
        <v>117</v>
      </c>
      <c r="Q76" s="101">
        <f t="shared" si="4"/>
        <v>91.45299145299145</v>
      </c>
    </row>
    <row r="77" spans="1:17" ht="11.25">
      <c r="A77" s="41">
        <v>28</v>
      </c>
      <c r="B77" s="40">
        <v>10</v>
      </c>
      <c r="C77" s="14">
        <v>52</v>
      </c>
      <c r="D77" s="14">
        <v>36</v>
      </c>
      <c r="E77" s="14">
        <v>169</v>
      </c>
      <c r="F77" s="49">
        <v>0</v>
      </c>
      <c r="G77" s="51">
        <f t="shared" si="2"/>
        <v>267</v>
      </c>
      <c r="H77" s="40">
        <v>129</v>
      </c>
      <c r="I77" s="14">
        <v>68</v>
      </c>
      <c r="J77" s="14">
        <v>57</v>
      </c>
      <c r="K77" s="49">
        <v>13</v>
      </c>
      <c r="L77" s="98">
        <f t="shared" si="5"/>
        <v>267</v>
      </c>
      <c r="M77" s="42">
        <v>107</v>
      </c>
      <c r="N77" s="41">
        <v>66</v>
      </c>
      <c r="O77" s="100">
        <f t="shared" si="3"/>
        <v>61.6822429906542</v>
      </c>
      <c r="P77" s="83">
        <v>117</v>
      </c>
      <c r="Q77" s="101">
        <f t="shared" si="4"/>
        <v>91.45299145299145</v>
      </c>
    </row>
    <row r="78" spans="1:17" ht="11.25">
      <c r="A78" s="41">
        <v>29</v>
      </c>
      <c r="B78" s="40">
        <v>4</v>
      </c>
      <c r="C78" s="14">
        <v>70</v>
      </c>
      <c r="D78" s="14">
        <v>38</v>
      </c>
      <c r="E78" s="14">
        <v>168</v>
      </c>
      <c r="F78" s="49">
        <v>1</v>
      </c>
      <c r="G78" s="51">
        <f t="shared" si="2"/>
        <v>281</v>
      </c>
      <c r="H78" s="40">
        <v>139</v>
      </c>
      <c r="I78" s="14">
        <v>98</v>
      </c>
      <c r="J78" s="14">
        <v>44</v>
      </c>
      <c r="K78" s="49">
        <v>0</v>
      </c>
      <c r="L78" s="98">
        <f t="shared" si="5"/>
        <v>281</v>
      </c>
      <c r="M78" s="42">
        <v>107</v>
      </c>
      <c r="N78" s="41">
        <v>70</v>
      </c>
      <c r="O78" s="100">
        <f t="shared" si="3"/>
        <v>65.42056074766356</v>
      </c>
      <c r="P78" s="83">
        <v>117</v>
      </c>
      <c r="Q78" s="101">
        <f t="shared" si="4"/>
        <v>91.45299145299145</v>
      </c>
    </row>
    <row r="79" spans="1:17" ht="11.25">
      <c r="A79" s="41">
        <v>30</v>
      </c>
      <c r="B79" s="40">
        <v>9</v>
      </c>
      <c r="C79" s="14">
        <v>41</v>
      </c>
      <c r="D79" s="14">
        <v>14</v>
      </c>
      <c r="E79" s="14">
        <v>138</v>
      </c>
      <c r="F79" s="49">
        <v>0</v>
      </c>
      <c r="G79" s="51">
        <f t="shared" si="2"/>
        <v>202</v>
      </c>
      <c r="H79" s="40">
        <v>82</v>
      </c>
      <c r="I79" s="14">
        <v>39</v>
      </c>
      <c r="J79" s="14">
        <v>64</v>
      </c>
      <c r="K79" s="49">
        <v>17</v>
      </c>
      <c r="L79" s="98">
        <f t="shared" si="5"/>
        <v>202</v>
      </c>
      <c r="M79" s="42">
        <v>107</v>
      </c>
      <c r="N79" s="41">
        <v>67</v>
      </c>
      <c r="O79" s="100">
        <f t="shared" si="3"/>
        <v>62.61682242990654</v>
      </c>
      <c r="P79" s="83">
        <v>117</v>
      </c>
      <c r="Q79" s="101">
        <f t="shared" si="4"/>
        <v>91.45299145299145</v>
      </c>
    </row>
    <row r="80" spans="1:17" ht="11.25">
      <c r="A80" s="41">
        <v>31</v>
      </c>
      <c r="B80" s="40">
        <v>2</v>
      </c>
      <c r="C80" s="14">
        <v>28</v>
      </c>
      <c r="D80" s="14">
        <v>15</v>
      </c>
      <c r="E80" s="14">
        <v>117</v>
      </c>
      <c r="F80" s="49">
        <v>0</v>
      </c>
      <c r="G80" s="51">
        <f t="shared" si="2"/>
        <v>162</v>
      </c>
      <c r="H80" s="40">
        <v>84</v>
      </c>
      <c r="I80" s="14">
        <v>48</v>
      </c>
      <c r="J80" s="14">
        <v>30</v>
      </c>
      <c r="K80" s="49">
        <v>0</v>
      </c>
      <c r="L80" s="98">
        <f t="shared" si="5"/>
        <v>162</v>
      </c>
      <c r="M80" s="42">
        <v>107</v>
      </c>
      <c r="N80" s="41">
        <v>62</v>
      </c>
      <c r="O80" s="100">
        <f t="shared" si="3"/>
        <v>57.94392523364486</v>
      </c>
      <c r="P80" s="83">
        <v>117</v>
      </c>
      <c r="Q80" s="101">
        <f t="shared" si="4"/>
        <v>91.45299145299145</v>
      </c>
    </row>
    <row r="81" spans="1:17" ht="11.25">
      <c r="A81" s="41">
        <v>32</v>
      </c>
      <c r="B81" s="40">
        <v>6</v>
      </c>
      <c r="C81" s="14">
        <v>21</v>
      </c>
      <c r="D81" s="14">
        <v>23</v>
      </c>
      <c r="E81" s="14">
        <v>76</v>
      </c>
      <c r="F81" s="49">
        <v>0</v>
      </c>
      <c r="G81" s="51">
        <f t="shared" si="2"/>
        <v>126</v>
      </c>
      <c r="H81" s="40">
        <v>76</v>
      </c>
      <c r="I81" s="14">
        <v>42</v>
      </c>
      <c r="J81" s="14">
        <v>8</v>
      </c>
      <c r="K81" s="49">
        <v>0</v>
      </c>
      <c r="L81" s="98">
        <f t="shared" si="5"/>
        <v>126</v>
      </c>
      <c r="M81" s="42">
        <v>107</v>
      </c>
      <c r="N81" s="41">
        <v>73</v>
      </c>
      <c r="O81" s="100">
        <f t="shared" si="3"/>
        <v>68.22429906542057</v>
      </c>
      <c r="P81" s="83">
        <v>117</v>
      </c>
      <c r="Q81" s="101">
        <f t="shared" si="4"/>
        <v>91.45299145299145</v>
      </c>
    </row>
    <row r="82" spans="1:17" ht="11.25">
      <c r="A82" s="41">
        <v>33</v>
      </c>
      <c r="B82" s="40">
        <v>4</v>
      </c>
      <c r="C82" s="14">
        <v>20</v>
      </c>
      <c r="D82" s="14">
        <v>8</v>
      </c>
      <c r="E82" s="14">
        <v>97</v>
      </c>
      <c r="F82" s="49">
        <v>0</v>
      </c>
      <c r="G82" s="51">
        <f t="shared" si="2"/>
        <v>129</v>
      </c>
      <c r="H82" s="40">
        <v>78</v>
      </c>
      <c r="I82" s="14">
        <v>26</v>
      </c>
      <c r="J82" s="14">
        <v>24</v>
      </c>
      <c r="K82" s="49">
        <v>1</v>
      </c>
      <c r="L82" s="98">
        <f t="shared" si="5"/>
        <v>129</v>
      </c>
      <c r="M82" s="42">
        <v>107</v>
      </c>
      <c r="N82" s="41">
        <v>68</v>
      </c>
      <c r="O82" s="100">
        <f t="shared" si="3"/>
        <v>63.55140186915888</v>
      </c>
      <c r="P82" s="83">
        <v>117</v>
      </c>
      <c r="Q82" s="101">
        <f t="shared" si="4"/>
        <v>91.45299145299145</v>
      </c>
    </row>
    <row r="83" spans="1:17" ht="11.25">
      <c r="A83" s="41">
        <v>34</v>
      </c>
      <c r="B83" s="40">
        <v>8</v>
      </c>
      <c r="C83" s="14">
        <v>40</v>
      </c>
      <c r="D83" s="14">
        <v>52</v>
      </c>
      <c r="E83" s="14">
        <v>174</v>
      </c>
      <c r="F83" s="49">
        <v>8</v>
      </c>
      <c r="G83" s="51">
        <f t="shared" si="2"/>
        <v>282</v>
      </c>
      <c r="H83" s="40">
        <v>129</v>
      </c>
      <c r="I83" s="14">
        <v>76</v>
      </c>
      <c r="J83" s="14">
        <v>77</v>
      </c>
      <c r="K83" s="49">
        <v>0</v>
      </c>
      <c r="L83" s="98">
        <f t="shared" si="5"/>
        <v>282</v>
      </c>
      <c r="M83" s="42">
        <v>107</v>
      </c>
      <c r="N83" s="41">
        <v>63</v>
      </c>
      <c r="O83" s="100">
        <f t="shared" si="3"/>
        <v>58.87850467289719</v>
      </c>
      <c r="P83" s="83">
        <v>117</v>
      </c>
      <c r="Q83" s="101">
        <f t="shared" si="4"/>
        <v>91.45299145299145</v>
      </c>
    </row>
    <row r="84" spans="1:17" ht="11.25">
      <c r="A84" s="41">
        <v>35</v>
      </c>
      <c r="B84" s="40">
        <v>7</v>
      </c>
      <c r="C84" s="14">
        <v>27</v>
      </c>
      <c r="D84" s="14">
        <v>29</v>
      </c>
      <c r="E84" s="14">
        <v>122</v>
      </c>
      <c r="F84" s="49">
        <v>12</v>
      </c>
      <c r="G84" s="51">
        <f t="shared" si="2"/>
        <v>197</v>
      </c>
      <c r="H84" s="40">
        <v>78</v>
      </c>
      <c r="I84" s="14">
        <v>52</v>
      </c>
      <c r="J84" s="14">
        <v>39</v>
      </c>
      <c r="K84" s="49">
        <v>28</v>
      </c>
      <c r="L84" s="98">
        <f t="shared" si="5"/>
        <v>197</v>
      </c>
      <c r="M84" s="42">
        <v>107</v>
      </c>
      <c r="N84" s="41">
        <v>77</v>
      </c>
      <c r="O84" s="100">
        <f t="shared" si="3"/>
        <v>71.96261682242991</v>
      </c>
      <c r="P84" s="83">
        <v>117</v>
      </c>
      <c r="Q84" s="101">
        <f t="shared" si="4"/>
        <v>91.45299145299145</v>
      </c>
    </row>
    <row r="85" spans="1:17" ht="11.25">
      <c r="A85" s="41">
        <v>36</v>
      </c>
      <c r="B85" s="40">
        <v>10</v>
      </c>
      <c r="C85" s="14">
        <v>38</v>
      </c>
      <c r="D85" s="14">
        <v>32</v>
      </c>
      <c r="E85" s="14">
        <v>137</v>
      </c>
      <c r="F85" s="49">
        <v>12</v>
      </c>
      <c r="G85" s="51">
        <f t="shared" si="2"/>
        <v>229</v>
      </c>
      <c r="H85" s="40">
        <v>93</v>
      </c>
      <c r="I85" s="14">
        <v>73</v>
      </c>
      <c r="J85" s="14">
        <v>48</v>
      </c>
      <c r="K85" s="49">
        <v>15</v>
      </c>
      <c r="L85" s="98">
        <f t="shared" si="5"/>
        <v>229</v>
      </c>
      <c r="M85" s="42">
        <v>107</v>
      </c>
      <c r="N85" s="41">
        <v>80</v>
      </c>
      <c r="O85" s="100">
        <f t="shared" si="3"/>
        <v>74.76635514018692</v>
      </c>
      <c r="P85" s="83">
        <v>117</v>
      </c>
      <c r="Q85" s="101">
        <f t="shared" si="4"/>
        <v>91.45299145299145</v>
      </c>
    </row>
    <row r="86" spans="1:17" ht="11.25">
      <c r="A86" s="41">
        <v>37</v>
      </c>
      <c r="B86" s="40">
        <v>7</v>
      </c>
      <c r="C86" s="14">
        <v>45</v>
      </c>
      <c r="D86" s="14">
        <v>33</v>
      </c>
      <c r="E86" s="14">
        <v>176</v>
      </c>
      <c r="F86" s="49">
        <v>1</v>
      </c>
      <c r="G86" s="51">
        <f t="shared" si="2"/>
        <v>262</v>
      </c>
      <c r="H86" s="40">
        <v>123</v>
      </c>
      <c r="I86" s="14">
        <v>60</v>
      </c>
      <c r="J86" s="14">
        <v>50</v>
      </c>
      <c r="K86" s="49">
        <v>29</v>
      </c>
      <c r="L86" s="98">
        <f t="shared" si="5"/>
        <v>262</v>
      </c>
      <c r="M86" s="42">
        <v>107</v>
      </c>
      <c r="N86" s="41">
        <v>65</v>
      </c>
      <c r="O86" s="100">
        <f t="shared" si="3"/>
        <v>60.74766355140187</v>
      </c>
      <c r="P86" s="83">
        <v>117</v>
      </c>
      <c r="Q86" s="101">
        <f t="shared" si="4"/>
        <v>91.45299145299145</v>
      </c>
    </row>
    <row r="87" spans="1:17" ht="11.25">
      <c r="A87" s="41">
        <v>38</v>
      </c>
      <c r="B87" s="40">
        <v>8</v>
      </c>
      <c r="C87" s="14">
        <v>47</v>
      </c>
      <c r="D87" s="14">
        <v>31</v>
      </c>
      <c r="E87" s="14">
        <v>164</v>
      </c>
      <c r="F87" s="49">
        <v>0</v>
      </c>
      <c r="G87" s="51">
        <f t="shared" si="2"/>
        <v>250</v>
      </c>
      <c r="H87" s="40">
        <v>107</v>
      </c>
      <c r="I87" s="14">
        <v>43</v>
      </c>
      <c r="J87" s="14">
        <v>92</v>
      </c>
      <c r="K87" s="49">
        <v>8</v>
      </c>
      <c r="L87" s="98">
        <f t="shared" si="5"/>
        <v>250</v>
      </c>
      <c r="M87" s="42">
        <v>107</v>
      </c>
      <c r="N87" s="41">
        <v>71</v>
      </c>
      <c r="O87" s="100">
        <f t="shared" si="3"/>
        <v>66.35514018691589</v>
      </c>
      <c r="P87" s="83">
        <v>117</v>
      </c>
      <c r="Q87" s="101">
        <f t="shared" si="4"/>
        <v>91.45299145299145</v>
      </c>
    </row>
    <row r="88" spans="1:17" ht="11.25">
      <c r="A88" s="41">
        <v>39</v>
      </c>
      <c r="B88" s="40">
        <v>6</v>
      </c>
      <c r="C88" s="14">
        <v>40</v>
      </c>
      <c r="D88" s="14">
        <v>21</v>
      </c>
      <c r="E88" s="14">
        <v>131</v>
      </c>
      <c r="F88" s="49">
        <v>0</v>
      </c>
      <c r="G88" s="51">
        <f t="shared" si="2"/>
        <v>198</v>
      </c>
      <c r="H88" s="40">
        <v>104</v>
      </c>
      <c r="I88" s="14">
        <v>48</v>
      </c>
      <c r="J88" s="14">
        <v>46</v>
      </c>
      <c r="K88" s="49">
        <v>0</v>
      </c>
      <c r="L88" s="98">
        <f t="shared" si="5"/>
        <v>198</v>
      </c>
      <c r="M88" s="42">
        <v>107</v>
      </c>
      <c r="N88" s="41">
        <v>56</v>
      </c>
      <c r="O88" s="100">
        <f t="shared" si="3"/>
        <v>52.33644859813084</v>
      </c>
      <c r="P88" s="83">
        <v>117</v>
      </c>
      <c r="Q88" s="101">
        <f t="shared" si="4"/>
        <v>91.45299145299145</v>
      </c>
    </row>
    <row r="89" spans="1:17" ht="11.25">
      <c r="A89" s="41">
        <v>40</v>
      </c>
      <c r="B89" s="40">
        <v>7</v>
      </c>
      <c r="C89" s="14">
        <v>33</v>
      </c>
      <c r="D89" s="14">
        <v>28</v>
      </c>
      <c r="E89" s="14">
        <v>162</v>
      </c>
      <c r="F89" s="49">
        <v>19</v>
      </c>
      <c r="G89" s="51">
        <f t="shared" si="2"/>
        <v>249</v>
      </c>
      <c r="H89" s="40">
        <v>86</v>
      </c>
      <c r="I89" s="14">
        <v>32</v>
      </c>
      <c r="J89" s="14">
        <v>110</v>
      </c>
      <c r="K89" s="49">
        <v>21</v>
      </c>
      <c r="L89" s="98">
        <f t="shared" si="5"/>
        <v>249</v>
      </c>
      <c r="M89" s="42">
        <v>107</v>
      </c>
      <c r="N89" s="41">
        <v>68</v>
      </c>
      <c r="O89" s="100">
        <f t="shared" si="3"/>
        <v>63.55140186915888</v>
      </c>
      <c r="P89" s="83">
        <v>117</v>
      </c>
      <c r="Q89" s="101">
        <f t="shared" si="4"/>
        <v>91.45299145299145</v>
      </c>
    </row>
    <row r="90" spans="1:17" ht="11.25">
      <c r="A90" s="41">
        <v>41</v>
      </c>
      <c r="B90" s="40">
        <v>6</v>
      </c>
      <c r="C90" s="14">
        <v>23</v>
      </c>
      <c r="D90" s="14">
        <v>29</v>
      </c>
      <c r="E90" s="14">
        <v>110</v>
      </c>
      <c r="F90" s="49">
        <v>5</v>
      </c>
      <c r="G90" s="51">
        <f t="shared" si="2"/>
        <v>173</v>
      </c>
      <c r="H90" s="40">
        <v>84</v>
      </c>
      <c r="I90" s="14">
        <v>37</v>
      </c>
      <c r="J90" s="14">
        <v>33</v>
      </c>
      <c r="K90" s="49">
        <v>19</v>
      </c>
      <c r="L90" s="98">
        <f t="shared" si="5"/>
        <v>173</v>
      </c>
      <c r="M90" s="42">
        <v>107</v>
      </c>
      <c r="N90" s="41">
        <v>74</v>
      </c>
      <c r="O90" s="100">
        <f t="shared" si="3"/>
        <v>69.1588785046729</v>
      </c>
      <c r="P90" s="83">
        <v>117</v>
      </c>
      <c r="Q90" s="101">
        <f t="shared" si="4"/>
        <v>91.45299145299145</v>
      </c>
    </row>
    <row r="91" spans="1:17" ht="11.25">
      <c r="A91" s="41">
        <v>42</v>
      </c>
      <c r="B91" s="40">
        <v>3</v>
      </c>
      <c r="C91" s="14">
        <v>22</v>
      </c>
      <c r="D91" s="14">
        <v>17</v>
      </c>
      <c r="E91" s="14">
        <v>117</v>
      </c>
      <c r="F91" s="49">
        <v>3</v>
      </c>
      <c r="G91" s="51">
        <f t="shared" si="2"/>
        <v>162</v>
      </c>
      <c r="H91" s="40">
        <v>70</v>
      </c>
      <c r="I91" s="14">
        <v>41</v>
      </c>
      <c r="J91" s="14">
        <v>29</v>
      </c>
      <c r="K91" s="49">
        <v>22</v>
      </c>
      <c r="L91" s="98">
        <f t="shared" si="5"/>
        <v>162</v>
      </c>
      <c r="M91" s="42">
        <v>107</v>
      </c>
      <c r="N91" s="41">
        <v>62</v>
      </c>
      <c r="O91" s="100">
        <f t="shared" si="3"/>
        <v>57.94392523364486</v>
      </c>
      <c r="P91" s="83">
        <v>117</v>
      </c>
      <c r="Q91" s="101">
        <f t="shared" si="4"/>
        <v>91.45299145299145</v>
      </c>
    </row>
    <row r="92" spans="1:17" ht="11.25">
      <c r="A92" s="41">
        <v>43</v>
      </c>
      <c r="B92" s="40">
        <v>28</v>
      </c>
      <c r="C92" s="14">
        <v>77</v>
      </c>
      <c r="D92" s="14">
        <v>69</v>
      </c>
      <c r="E92" s="14">
        <v>313</v>
      </c>
      <c r="F92" s="49">
        <v>22</v>
      </c>
      <c r="G92" s="51">
        <f t="shared" si="2"/>
        <v>509</v>
      </c>
      <c r="H92" s="40">
        <v>241</v>
      </c>
      <c r="I92" s="14">
        <v>197</v>
      </c>
      <c r="J92" s="14">
        <v>47</v>
      </c>
      <c r="K92" s="49">
        <v>24</v>
      </c>
      <c r="L92" s="98">
        <f t="shared" si="5"/>
        <v>509</v>
      </c>
      <c r="M92" s="42">
        <v>107</v>
      </c>
      <c r="N92" s="41">
        <v>68</v>
      </c>
      <c r="O92" s="100">
        <f t="shared" si="3"/>
        <v>63.55140186915888</v>
      </c>
      <c r="P92" s="83">
        <v>117</v>
      </c>
      <c r="Q92" s="101">
        <f t="shared" si="4"/>
        <v>91.45299145299145</v>
      </c>
    </row>
    <row r="93" spans="1:17" ht="11.25">
      <c r="A93" s="41">
        <v>44</v>
      </c>
      <c r="B93" s="40">
        <v>14</v>
      </c>
      <c r="C93" s="14">
        <v>48</v>
      </c>
      <c r="D93" s="14">
        <v>34</v>
      </c>
      <c r="E93" s="14">
        <v>233</v>
      </c>
      <c r="F93" s="49">
        <v>1</v>
      </c>
      <c r="G93" s="51">
        <f t="shared" si="2"/>
        <v>330</v>
      </c>
      <c r="H93" s="40">
        <v>181</v>
      </c>
      <c r="I93" s="14">
        <v>86</v>
      </c>
      <c r="J93" s="14">
        <v>63</v>
      </c>
      <c r="K93" s="49">
        <v>0</v>
      </c>
      <c r="L93" s="98">
        <f t="shared" si="5"/>
        <v>330</v>
      </c>
      <c r="M93" s="42">
        <v>107</v>
      </c>
      <c r="N93" s="41">
        <v>70</v>
      </c>
      <c r="O93" s="100">
        <f t="shared" si="3"/>
        <v>65.42056074766356</v>
      </c>
      <c r="P93" s="83">
        <v>117</v>
      </c>
      <c r="Q93" s="101">
        <f t="shared" si="4"/>
        <v>91.45299145299145</v>
      </c>
    </row>
    <row r="94" spans="1:17" ht="11.25">
      <c r="A94" s="41">
        <v>45</v>
      </c>
      <c r="B94" s="40">
        <v>24</v>
      </c>
      <c r="C94" s="14">
        <v>81</v>
      </c>
      <c r="D94" s="14">
        <v>41</v>
      </c>
      <c r="E94" s="14">
        <v>235</v>
      </c>
      <c r="F94" s="49">
        <v>27</v>
      </c>
      <c r="G94" s="51">
        <f t="shared" si="2"/>
        <v>408</v>
      </c>
      <c r="H94" s="40">
        <v>197</v>
      </c>
      <c r="I94" s="14">
        <v>136</v>
      </c>
      <c r="J94" s="14">
        <v>75</v>
      </c>
      <c r="K94" s="49">
        <v>0</v>
      </c>
      <c r="L94" s="98">
        <f t="shared" si="5"/>
        <v>408</v>
      </c>
      <c r="M94" s="42">
        <v>107</v>
      </c>
      <c r="N94" s="41">
        <v>75</v>
      </c>
      <c r="O94" s="100">
        <f t="shared" si="3"/>
        <v>70.09345794392523</v>
      </c>
      <c r="P94" s="83">
        <v>117</v>
      </c>
      <c r="Q94" s="101">
        <f t="shared" si="4"/>
        <v>91.45299145299145</v>
      </c>
    </row>
    <row r="95" spans="1:17" ht="11.25">
      <c r="A95" s="41">
        <v>46</v>
      </c>
      <c r="B95" s="40">
        <v>26</v>
      </c>
      <c r="C95" s="14">
        <v>57</v>
      </c>
      <c r="D95" s="14">
        <v>41</v>
      </c>
      <c r="E95" s="14">
        <v>192</v>
      </c>
      <c r="F95" s="49">
        <v>27</v>
      </c>
      <c r="G95" s="51">
        <f t="shared" si="2"/>
        <v>343</v>
      </c>
      <c r="H95" s="40">
        <v>178</v>
      </c>
      <c r="I95" s="14">
        <v>108</v>
      </c>
      <c r="J95" s="14">
        <v>57</v>
      </c>
      <c r="K95" s="49">
        <v>0</v>
      </c>
      <c r="L95" s="98">
        <f t="shared" si="5"/>
        <v>343</v>
      </c>
      <c r="M95" s="42">
        <v>107</v>
      </c>
      <c r="N95" s="41">
        <v>81</v>
      </c>
      <c r="O95" s="100">
        <f t="shared" si="3"/>
        <v>75.70093457943925</v>
      </c>
      <c r="P95" s="83">
        <v>117</v>
      </c>
      <c r="Q95" s="101">
        <f t="shared" si="4"/>
        <v>91.45299145299145</v>
      </c>
    </row>
    <row r="96" spans="1:17" ht="11.25">
      <c r="A96" s="41">
        <v>47</v>
      </c>
      <c r="B96" s="40">
        <v>21</v>
      </c>
      <c r="C96" s="14">
        <v>44</v>
      </c>
      <c r="D96" s="14">
        <v>24</v>
      </c>
      <c r="E96" s="14">
        <v>217</v>
      </c>
      <c r="F96" s="49">
        <v>47</v>
      </c>
      <c r="G96" s="51">
        <f t="shared" si="2"/>
        <v>353</v>
      </c>
      <c r="H96" s="40">
        <v>164</v>
      </c>
      <c r="I96" s="14">
        <v>110</v>
      </c>
      <c r="J96" s="14">
        <v>78</v>
      </c>
      <c r="K96" s="49">
        <v>1</v>
      </c>
      <c r="L96" s="98">
        <f t="shared" si="5"/>
        <v>353</v>
      </c>
      <c r="M96" s="42">
        <v>107</v>
      </c>
      <c r="N96" s="41">
        <v>74</v>
      </c>
      <c r="O96" s="100">
        <f t="shared" si="3"/>
        <v>69.1588785046729</v>
      </c>
      <c r="P96" s="83">
        <v>117</v>
      </c>
      <c r="Q96" s="101">
        <f t="shared" si="4"/>
        <v>91.45299145299145</v>
      </c>
    </row>
    <row r="97" spans="1:17" ht="11.25">
      <c r="A97" s="41">
        <v>48</v>
      </c>
      <c r="B97" s="40">
        <v>21</v>
      </c>
      <c r="C97" s="14">
        <v>55</v>
      </c>
      <c r="D97" s="14">
        <v>34</v>
      </c>
      <c r="E97" s="14">
        <v>216</v>
      </c>
      <c r="F97" s="49">
        <v>0</v>
      </c>
      <c r="G97" s="51">
        <f t="shared" si="2"/>
        <v>326</v>
      </c>
      <c r="H97" s="40">
        <v>143</v>
      </c>
      <c r="I97" s="14">
        <v>129</v>
      </c>
      <c r="J97" s="14">
        <v>54</v>
      </c>
      <c r="K97" s="49">
        <v>0</v>
      </c>
      <c r="L97" s="98">
        <f t="shared" si="5"/>
        <v>326</v>
      </c>
      <c r="M97" s="42">
        <v>107</v>
      </c>
      <c r="N97" s="41">
        <v>84</v>
      </c>
      <c r="O97" s="100">
        <f t="shared" si="3"/>
        <v>78.50467289719626</v>
      </c>
      <c r="P97" s="83">
        <v>117</v>
      </c>
      <c r="Q97" s="101">
        <f t="shared" si="4"/>
        <v>91.45299145299145</v>
      </c>
    </row>
    <row r="98" spans="1:17" ht="11.25">
      <c r="A98" s="41">
        <v>49</v>
      </c>
      <c r="B98" s="40">
        <v>14</v>
      </c>
      <c r="C98" s="14">
        <v>33</v>
      </c>
      <c r="D98" s="14">
        <v>25</v>
      </c>
      <c r="E98" s="14">
        <v>166</v>
      </c>
      <c r="F98" s="49">
        <v>0</v>
      </c>
      <c r="G98" s="51">
        <f t="shared" si="2"/>
        <v>238</v>
      </c>
      <c r="H98" s="40">
        <v>117</v>
      </c>
      <c r="I98" s="14">
        <v>55</v>
      </c>
      <c r="J98" s="14">
        <v>66</v>
      </c>
      <c r="K98" s="49">
        <v>0</v>
      </c>
      <c r="L98" s="98">
        <f t="shared" si="5"/>
        <v>238</v>
      </c>
      <c r="M98" s="42">
        <v>107</v>
      </c>
      <c r="N98" s="41">
        <v>70</v>
      </c>
      <c r="O98" s="100">
        <f t="shared" si="3"/>
        <v>65.42056074766356</v>
      </c>
      <c r="P98" s="83">
        <v>117</v>
      </c>
      <c r="Q98" s="101">
        <f t="shared" si="4"/>
        <v>91.45299145299145</v>
      </c>
    </row>
    <row r="99" spans="1:17" ht="11.25">
      <c r="A99" s="41">
        <v>50</v>
      </c>
      <c r="B99" s="40">
        <v>12</v>
      </c>
      <c r="C99" s="14">
        <v>42</v>
      </c>
      <c r="D99" s="14">
        <v>20</v>
      </c>
      <c r="E99" s="14">
        <v>197</v>
      </c>
      <c r="F99" s="49">
        <v>1</v>
      </c>
      <c r="G99" s="51">
        <f t="shared" si="2"/>
        <v>272</v>
      </c>
      <c r="H99" s="40">
        <v>121</v>
      </c>
      <c r="I99" s="14">
        <v>64</v>
      </c>
      <c r="J99" s="14">
        <v>87</v>
      </c>
      <c r="K99" s="49">
        <v>0</v>
      </c>
      <c r="L99" s="98">
        <f t="shared" si="5"/>
        <v>272</v>
      </c>
      <c r="M99" s="42">
        <v>107</v>
      </c>
      <c r="N99" s="41">
        <v>69</v>
      </c>
      <c r="O99" s="100">
        <f t="shared" si="3"/>
        <v>64.48598130841121</v>
      </c>
      <c r="P99" s="83">
        <v>117</v>
      </c>
      <c r="Q99" s="101">
        <f t="shared" si="4"/>
        <v>91.45299145299145</v>
      </c>
    </row>
    <row r="100" spans="1:17" ht="11.25">
      <c r="A100" s="41">
        <v>51</v>
      </c>
      <c r="B100" s="40">
        <v>6</v>
      </c>
      <c r="C100" s="14">
        <v>21</v>
      </c>
      <c r="D100" s="14">
        <v>16</v>
      </c>
      <c r="E100" s="14">
        <v>145</v>
      </c>
      <c r="F100" s="49">
        <v>20</v>
      </c>
      <c r="G100" s="51">
        <f t="shared" si="2"/>
        <v>208</v>
      </c>
      <c r="H100" s="40">
        <v>99</v>
      </c>
      <c r="I100" s="14">
        <v>47</v>
      </c>
      <c r="J100" s="14">
        <v>58</v>
      </c>
      <c r="K100" s="49">
        <v>4</v>
      </c>
      <c r="L100" s="98">
        <f t="shared" si="5"/>
        <v>208</v>
      </c>
      <c r="M100" s="42">
        <v>107</v>
      </c>
      <c r="N100" s="41">
        <v>55</v>
      </c>
      <c r="O100" s="100">
        <f t="shared" si="3"/>
        <v>51.401869158878505</v>
      </c>
      <c r="P100" s="83">
        <v>117</v>
      </c>
      <c r="Q100" s="101">
        <f t="shared" si="4"/>
        <v>91.45299145299145</v>
      </c>
    </row>
    <row r="101" spans="1:17" ht="11.25">
      <c r="A101" s="41">
        <v>52</v>
      </c>
      <c r="B101" s="40">
        <v>7</v>
      </c>
      <c r="C101" s="14">
        <v>27</v>
      </c>
      <c r="D101" s="14">
        <v>6</v>
      </c>
      <c r="E101" s="14">
        <v>131</v>
      </c>
      <c r="F101" s="49">
        <v>1</v>
      </c>
      <c r="G101" s="51">
        <f t="shared" si="2"/>
        <v>172</v>
      </c>
      <c r="H101" s="40">
        <v>70</v>
      </c>
      <c r="I101" s="14">
        <v>53</v>
      </c>
      <c r="J101" s="14">
        <v>49</v>
      </c>
      <c r="K101" s="49">
        <v>0</v>
      </c>
      <c r="L101" s="98">
        <f t="shared" si="5"/>
        <v>172</v>
      </c>
      <c r="M101" s="42">
        <v>107</v>
      </c>
      <c r="N101" s="41">
        <v>50</v>
      </c>
      <c r="O101" s="100">
        <f t="shared" si="3"/>
        <v>46.728971962616825</v>
      </c>
      <c r="P101" s="83">
        <v>117</v>
      </c>
      <c r="Q101" s="101">
        <f t="shared" si="4"/>
        <v>91.45299145299145</v>
      </c>
    </row>
    <row r="102" spans="1:17" ht="12" thickBot="1">
      <c r="A102" s="52">
        <v>53</v>
      </c>
      <c r="B102" s="53" t="s">
        <v>4</v>
      </c>
      <c r="C102" s="54" t="s">
        <v>4</v>
      </c>
      <c r="D102" s="54" t="s">
        <v>4</v>
      </c>
      <c r="E102" s="54" t="s">
        <v>4</v>
      </c>
      <c r="F102" s="55" t="s">
        <v>4</v>
      </c>
      <c r="G102" s="56">
        <f t="shared" si="2"/>
        <v>0</v>
      </c>
      <c r="H102" s="53" t="s">
        <v>4</v>
      </c>
      <c r="I102" s="54" t="s">
        <v>4</v>
      </c>
      <c r="J102" s="54" t="s">
        <v>4</v>
      </c>
      <c r="K102" s="55" t="s">
        <v>4</v>
      </c>
      <c r="L102" s="55" t="s">
        <v>4</v>
      </c>
      <c r="M102" s="52" t="s">
        <v>4</v>
      </c>
      <c r="N102" s="52" t="s">
        <v>4</v>
      </c>
      <c r="O102" s="52" t="s">
        <v>4</v>
      </c>
      <c r="P102" s="52" t="s">
        <v>4</v>
      </c>
      <c r="Q102" s="52" t="s">
        <v>4</v>
      </c>
    </row>
    <row r="103" spans="1:17" ht="12" thickBot="1">
      <c r="A103" s="57" t="s">
        <v>46</v>
      </c>
      <c r="B103" s="58">
        <f>SUM(B50:B102)</f>
        <v>605</v>
      </c>
      <c r="C103" s="58">
        <f>SUM(C50:C102)</f>
        <v>2590</v>
      </c>
      <c r="D103" s="58">
        <f>SUM(D50:D102)</f>
        <v>1917</v>
      </c>
      <c r="E103" s="58">
        <f>SUM(E50:E102)</f>
        <v>10754</v>
      </c>
      <c r="F103" s="58">
        <f>SUM(F50:F102)</f>
        <v>421</v>
      </c>
      <c r="G103" s="59">
        <f t="shared" si="2"/>
        <v>16287</v>
      </c>
      <c r="H103" s="60">
        <f>SUM(H50:H102)</f>
        <v>7566</v>
      </c>
      <c r="I103" s="58">
        <f>SUM(I50:I102)</f>
        <v>4405</v>
      </c>
      <c r="J103" s="58">
        <f>SUM(J50:J102)</f>
        <v>3829</v>
      </c>
      <c r="K103" s="58">
        <f>SUM(K50:K102)</f>
        <v>487</v>
      </c>
      <c r="L103" s="99">
        <f t="shared" si="5"/>
        <v>16287</v>
      </c>
      <c r="M103" s="59">
        <v>107</v>
      </c>
      <c r="N103" s="59">
        <v>71</v>
      </c>
      <c r="O103" s="103">
        <f t="shared" si="3"/>
        <v>66.35514018691589</v>
      </c>
      <c r="P103" s="66">
        <v>117</v>
      </c>
      <c r="Q103" s="104">
        <f t="shared" si="4"/>
        <v>91.45299145299145</v>
      </c>
    </row>
    <row r="104" spans="1:14" ht="11.25">
      <c r="A104" s="81" t="s">
        <v>62</v>
      </c>
      <c r="N104" s="102" t="s">
        <v>74</v>
      </c>
    </row>
    <row r="106" spans="1:56" s="11" customFormat="1" ht="11.25">
      <c r="A106" s="10" t="s">
        <v>64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2"/>
    </row>
    <row r="107" ht="12" thickBot="1"/>
    <row r="108" spans="1:14" ht="12" thickBot="1">
      <c r="A108" s="114" t="s">
        <v>0</v>
      </c>
      <c r="B108" s="116" t="s">
        <v>31</v>
      </c>
      <c r="C108" s="117"/>
      <c r="D108" s="117"/>
      <c r="E108" s="117"/>
      <c r="F108" s="117"/>
      <c r="G108" s="118"/>
      <c r="H108" s="116" t="s">
        <v>32</v>
      </c>
      <c r="I108" s="117"/>
      <c r="J108" s="117"/>
      <c r="K108" s="117"/>
      <c r="L108" s="117"/>
      <c r="M108" s="114" t="s">
        <v>33</v>
      </c>
      <c r="N108" s="15"/>
    </row>
    <row r="109" spans="1:14" ht="12" thickBot="1">
      <c r="A109" s="115"/>
      <c r="B109" s="45" t="s">
        <v>34</v>
      </c>
      <c r="C109" s="46" t="s">
        <v>35</v>
      </c>
      <c r="D109" s="46" t="s">
        <v>36</v>
      </c>
      <c r="E109" s="46" t="s">
        <v>37</v>
      </c>
      <c r="F109" s="47" t="s">
        <v>38</v>
      </c>
      <c r="G109" s="50" t="s">
        <v>2</v>
      </c>
      <c r="H109" s="45" t="s">
        <v>39</v>
      </c>
      <c r="I109" s="46" t="s">
        <v>40</v>
      </c>
      <c r="J109" s="46" t="s">
        <v>41</v>
      </c>
      <c r="K109" s="47" t="s">
        <v>38</v>
      </c>
      <c r="L109" s="50" t="s">
        <v>2</v>
      </c>
      <c r="M109" s="119"/>
      <c r="N109" s="15"/>
    </row>
    <row r="110" spans="1:14" ht="11.25">
      <c r="A110" s="62" t="s">
        <v>3</v>
      </c>
      <c r="B110" s="43">
        <v>4</v>
      </c>
      <c r="C110" s="44">
        <v>17</v>
      </c>
      <c r="D110" s="44">
        <v>17</v>
      </c>
      <c r="E110" s="44">
        <v>9</v>
      </c>
      <c r="F110" s="48">
        <v>0</v>
      </c>
      <c r="G110" s="51">
        <f>SUM(B110:F110)</f>
        <v>47</v>
      </c>
      <c r="H110" s="43">
        <v>47</v>
      </c>
      <c r="I110" s="44">
        <v>0</v>
      </c>
      <c r="J110" s="44">
        <v>0</v>
      </c>
      <c r="K110" s="48">
        <v>0</v>
      </c>
      <c r="L110" s="51">
        <f>SUM(H110:K110)</f>
        <v>47</v>
      </c>
      <c r="M110" s="67">
        <v>5</v>
      </c>
      <c r="N110" s="15"/>
    </row>
    <row r="111" spans="1:14" ht="11.25">
      <c r="A111" s="62" t="s">
        <v>5</v>
      </c>
      <c r="B111" s="40">
        <v>0</v>
      </c>
      <c r="C111" s="14">
        <v>5</v>
      </c>
      <c r="D111" s="14">
        <v>14</v>
      </c>
      <c r="E111" s="14">
        <v>104</v>
      </c>
      <c r="F111" s="49">
        <v>0</v>
      </c>
      <c r="G111" s="51">
        <f aca="true" t="shared" si="6" ref="G111:G136">SUM(B111:F111)</f>
        <v>123</v>
      </c>
      <c r="H111" s="40">
        <v>123</v>
      </c>
      <c r="I111" s="14">
        <v>0</v>
      </c>
      <c r="J111" s="14">
        <v>0</v>
      </c>
      <c r="K111" s="49">
        <v>0</v>
      </c>
      <c r="L111" s="51">
        <f aca="true" t="shared" si="7" ref="L111:L136">SUM(H111:K111)</f>
        <v>123</v>
      </c>
      <c r="M111" s="61">
        <v>2</v>
      </c>
      <c r="N111" s="15"/>
    </row>
    <row r="112" spans="1:14" ht="11.25">
      <c r="A112" s="62" t="s">
        <v>6</v>
      </c>
      <c r="B112" s="40">
        <v>9</v>
      </c>
      <c r="C112" s="14">
        <v>25</v>
      </c>
      <c r="D112" s="14">
        <v>19</v>
      </c>
      <c r="E112" s="14">
        <v>85</v>
      </c>
      <c r="F112" s="49">
        <v>0</v>
      </c>
      <c r="G112" s="51">
        <f t="shared" si="6"/>
        <v>138</v>
      </c>
      <c r="H112" s="40">
        <v>134</v>
      </c>
      <c r="I112" s="14">
        <v>1</v>
      </c>
      <c r="J112" s="14">
        <v>3</v>
      </c>
      <c r="K112" s="49">
        <v>0</v>
      </c>
      <c r="L112" s="51">
        <f t="shared" si="7"/>
        <v>138</v>
      </c>
      <c r="M112" s="61">
        <v>2</v>
      </c>
      <c r="N112" s="15"/>
    </row>
    <row r="113" spans="1:14" ht="11.25">
      <c r="A113" s="62" t="s">
        <v>7</v>
      </c>
      <c r="B113" s="40">
        <v>19</v>
      </c>
      <c r="C113" s="14">
        <v>93</v>
      </c>
      <c r="D113" s="14">
        <v>37</v>
      </c>
      <c r="E113" s="14">
        <v>251</v>
      </c>
      <c r="F113" s="49">
        <v>1</v>
      </c>
      <c r="G113" s="51">
        <f t="shared" si="6"/>
        <v>401</v>
      </c>
      <c r="H113" s="40">
        <v>244</v>
      </c>
      <c r="I113" s="14">
        <v>74</v>
      </c>
      <c r="J113" s="14">
        <v>83</v>
      </c>
      <c r="K113" s="49">
        <v>0</v>
      </c>
      <c r="L113" s="51">
        <f t="shared" si="7"/>
        <v>401</v>
      </c>
      <c r="M113" s="61">
        <v>4</v>
      </c>
      <c r="N113" s="15"/>
    </row>
    <row r="114" spans="1:14" ht="11.25">
      <c r="A114" s="62" t="s">
        <v>8</v>
      </c>
      <c r="B114" s="40">
        <v>58</v>
      </c>
      <c r="C114" s="14">
        <v>110</v>
      </c>
      <c r="D114" s="14">
        <v>86</v>
      </c>
      <c r="E114" s="14">
        <v>454</v>
      </c>
      <c r="F114" s="49">
        <v>4</v>
      </c>
      <c r="G114" s="51">
        <f t="shared" si="6"/>
        <v>712</v>
      </c>
      <c r="H114" s="40">
        <v>327</v>
      </c>
      <c r="I114" s="14">
        <v>366</v>
      </c>
      <c r="J114" s="14">
        <v>19</v>
      </c>
      <c r="K114" s="49">
        <v>0</v>
      </c>
      <c r="L114" s="51">
        <f t="shared" si="7"/>
        <v>712</v>
      </c>
      <c r="M114" s="61">
        <v>10</v>
      </c>
      <c r="N114" s="15"/>
    </row>
    <row r="115" spans="1:14" ht="11.25">
      <c r="A115" s="62" t="s">
        <v>9</v>
      </c>
      <c r="B115" s="40">
        <v>50</v>
      </c>
      <c r="C115" s="14">
        <v>137</v>
      </c>
      <c r="D115" s="14">
        <v>71</v>
      </c>
      <c r="E115" s="14">
        <v>220</v>
      </c>
      <c r="F115" s="49">
        <v>0</v>
      </c>
      <c r="G115" s="51">
        <f t="shared" si="6"/>
        <v>478</v>
      </c>
      <c r="H115" s="40">
        <v>478</v>
      </c>
      <c r="I115" s="14">
        <v>0</v>
      </c>
      <c r="J115" s="14">
        <v>0</v>
      </c>
      <c r="K115" s="49">
        <v>0</v>
      </c>
      <c r="L115" s="51">
        <f t="shared" si="7"/>
        <v>478</v>
      </c>
      <c r="M115" s="61">
        <v>13</v>
      </c>
      <c r="N115" s="15"/>
    </row>
    <row r="116" spans="1:14" ht="11.25">
      <c r="A116" s="62" t="s">
        <v>10</v>
      </c>
      <c r="B116" s="40">
        <v>12</v>
      </c>
      <c r="C116" s="14">
        <v>32</v>
      </c>
      <c r="D116" s="14">
        <v>19</v>
      </c>
      <c r="E116" s="14">
        <v>69</v>
      </c>
      <c r="F116" s="49">
        <v>1</v>
      </c>
      <c r="G116" s="51">
        <f t="shared" si="6"/>
        <v>133</v>
      </c>
      <c r="H116" s="40">
        <v>133</v>
      </c>
      <c r="I116" s="14">
        <v>0</v>
      </c>
      <c r="J116" s="14">
        <v>0</v>
      </c>
      <c r="K116" s="49">
        <v>0</v>
      </c>
      <c r="L116" s="51">
        <f t="shared" si="7"/>
        <v>133</v>
      </c>
      <c r="M116" s="61">
        <v>1</v>
      </c>
      <c r="N116" s="15"/>
    </row>
    <row r="117" spans="1:14" ht="11.25">
      <c r="A117" s="62" t="s">
        <v>11</v>
      </c>
      <c r="B117" s="40">
        <v>55</v>
      </c>
      <c r="C117" s="14">
        <v>269</v>
      </c>
      <c r="D117" s="14">
        <v>176</v>
      </c>
      <c r="E117" s="14">
        <v>888</v>
      </c>
      <c r="F117" s="49">
        <v>0</v>
      </c>
      <c r="G117" s="51">
        <f t="shared" si="6"/>
        <v>1388</v>
      </c>
      <c r="H117" s="40">
        <v>612</v>
      </c>
      <c r="I117" s="14">
        <v>171</v>
      </c>
      <c r="J117" s="14">
        <v>605</v>
      </c>
      <c r="K117" s="49">
        <v>0</v>
      </c>
      <c r="L117" s="51">
        <f t="shared" si="7"/>
        <v>1388</v>
      </c>
      <c r="M117" s="61">
        <v>12</v>
      </c>
      <c r="N117" s="15"/>
    </row>
    <row r="118" spans="1:14" ht="11.25">
      <c r="A118" s="62" t="s">
        <v>12</v>
      </c>
      <c r="B118" s="40">
        <v>3</v>
      </c>
      <c r="C118" s="14">
        <v>30</v>
      </c>
      <c r="D118" s="14">
        <v>52</v>
      </c>
      <c r="E118" s="14">
        <v>211</v>
      </c>
      <c r="F118" s="49">
        <v>0</v>
      </c>
      <c r="G118" s="51">
        <f t="shared" si="6"/>
        <v>296</v>
      </c>
      <c r="H118" s="40">
        <v>28</v>
      </c>
      <c r="I118" s="14">
        <v>19</v>
      </c>
      <c r="J118" s="14">
        <v>249</v>
      </c>
      <c r="K118" s="49">
        <v>0</v>
      </c>
      <c r="L118" s="51">
        <f t="shared" si="7"/>
        <v>296</v>
      </c>
      <c r="M118" s="61">
        <v>5</v>
      </c>
      <c r="N118" s="15"/>
    </row>
    <row r="119" spans="1:14" ht="11.25">
      <c r="A119" s="62" t="s">
        <v>13</v>
      </c>
      <c r="B119" s="40">
        <v>39</v>
      </c>
      <c r="C119" s="14">
        <v>143</v>
      </c>
      <c r="D119" s="14">
        <v>132</v>
      </c>
      <c r="E119" s="14">
        <v>698</v>
      </c>
      <c r="F119" s="49">
        <v>233</v>
      </c>
      <c r="G119" s="51">
        <f t="shared" si="6"/>
        <v>1245</v>
      </c>
      <c r="H119" s="40">
        <v>404</v>
      </c>
      <c r="I119" s="14">
        <v>186</v>
      </c>
      <c r="J119" s="14">
        <v>338</v>
      </c>
      <c r="K119" s="49">
        <v>317</v>
      </c>
      <c r="L119" s="51">
        <f t="shared" si="7"/>
        <v>1245</v>
      </c>
      <c r="M119" s="61">
        <v>12</v>
      </c>
      <c r="N119" s="15"/>
    </row>
    <row r="120" spans="1:14" ht="11.25">
      <c r="A120" s="62" t="s">
        <v>14</v>
      </c>
      <c r="B120" s="40">
        <v>9</v>
      </c>
      <c r="C120" s="14">
        <v>35</v>
      </c>
      <c r="D120" s="14">
        <v>37</v>
      </c>
      <c r="E120" s="14">
        <v>163</v>
      </c>
      <c r="F120" s="49">
        <v>0</v>
      </c>
      <c r="G120" s="51">
        <f t="shared" si="6"/>
        <v>244</v>
      </c>
      <c r="H120" s="40">
        <v>133</v>
      </c>
      <c r="I120" s="14">
        <v>10</v>
      </c>
      <c r="J120" s="14">
        <v>101</v>
      </c>
      <c r="K120" s="49">
        <v>0</v>
      </c>
      <c r="L120" s="51">
        <f t="shared" si="7"/>
        <v>244</v>
      </c>
      <c r="M120" s="61">
        <v>1</v>
      </c>
      <c r="N120" s="15"/>
    </row>
    <row r="121" spans="1:14" ht="11.25">
      <c r="A121" s="62" t="s">
        <v>15</v>
      </c>
      <c r="B121" s="40">
        <v>0</v>
      </c>
      <c r="C121" s="14">
        <v>0</v>
      </c>
      <c r="D121" s="14">
        <v>0</v>
      </c>
      <c r="E121" s="14">
        <v>0</v>
      </c>
      <c r="F121" s="49">
        <v>0</v>
      </c>
      <c r="G121" s="51">
        <f t="shared" si="6"/>
        <v>0</v>
      </c>
      <c r="H121" s="40">
        <v>0</v>
      </c>
      <c r="I121" s="14">
        <v>0</v>
      </c>
      <c r="J121" s="14">
        <v>0</v>
      </c>
      <c r="K121" s="49">
        <v>0</v>
      </c>
      <c r="L121" s="51">
        <f t="shared" si="7"/>
        <v>0</v>
      </c>
      <c r="M121" s="61">
        <v>4</v>
      </c>
      <c r="N121" s="15"/>
    </row>
    <row r="122" spans="1:14" ht="11.25">
      <c r="A122" s="62" t="s">
        <v>16</v>
      </c>
      <c r="B122" s="40">
        <v>5</v>
      </c>
      <c r="C122" s="14">
        <v>9</v>
      </c>
      <c r="D122" s="14">
        <v>6</v>
      </c>
      <c r="E122" s="14">
        <v>7</v>
      </c>
      <c r="F122" s="49">
        <v>0</v>
      </c>
      <c r="G122" s="51">
        <f t="shared" si="6"/>
        <v>27</v>
      </c>
      <c r="H122" s="40">
        <v>18</v>
      </c>
      <c r="I122" s="14">
        <v>6</v>
      </c>
      <c r="J122" s="14">
        <v>3</v>
      </c>
      <c r="K122" s="49">
        <v>0</v>
      </c>
      <c r="L122" s="51">
        <f t="shared" si="7"/>
        <v>27</v>
      </c>
      <c r="M122" s="61">
        <v>6</v>
      </c>
      <c r="N122" s="15"/>
    </row>
    <row r="123" spans="1:14" ht="11.25">
      <c r="A123" s="62" t="s">
        <v>17</v>
      </c>
      <c r="B123" s="40">
        <v>0</v>
      </c>
      <c r="C123" s="14">
        <v>0</v>
      </c>
      <c r="D123" s="14">
        <v>0</v>
      </c>
      <c r="E123" s="14">
        <v>1</v>
      </c>
      <c r="F123" s="49">
        <v>0</v>
      </c>
      <c r="G123" s="51">
        <f t="shared" si="6"/>
        <v>1</v>
      </c>
      <c r="H123" s="40">
        <v>1</v>
      </c>
      <c r="I123" s="14">
        <v>0</v>
      </c>
      <c r="J123" s="14">
        <v>0</v>
      </c>
      <c r="K123" s="49">
        <v>0</v>
      </c>
      <c r="L123" s="51">
        <f t="shared" si="7"/>
        <v>1</v>
      </c>
      <c r="M123" s="61">
        <v>1</v>
      </c>
      <c r="N123" s="15"/>
    </row>
    <row r="124" spans="1:14" ht="11.25">
      <c r="A124" s="62" t="s">
        <v>18</v>
      </c>
      <c r="B124" s="40">
        <v>124</v>
      </c>
      <c r="C124" s="14">
        <v>546</v>
      </c>
      <c r="D124" s="14">
        <v>359</v>
      </c>
      <c r="E124" s="14">
        <v>1733</v>
      </c>
      <c r="F124" s="49">
        <v>35</v>
      </c>
      <c r="G124" s="51">
        <f t="shared" si="6"/>
        <v>2797</v>
      </c>
      <c r="H124" s="40">
        <v>876</v>
      </c>
      <c r="I124" s="14">
        <v>1020</v>
      </c>
      <c r="J124" s="14">
        <v>899</v>
      </c>
      <c r="K124" s="49">
        <v>2</v>
      </c>
      <c r="L124" s="51">
        <f t="shared" si="7"/>
        <v>2797</v>
      </c>
      <c r="M124" s="61">
        <v>12</v>
      </c>
      <c r="N124" s="15"/>
    </row>
    <row r="125" spans="1:14" ht="11.25">
      <c r="A125" s="62" t="s">
        <v>19</v>
      </c>
      <c r="B125" s="40">
        <v>10</v>
      </c>
      <c r="C125" s="14">
        <v>70</v>
      </c>
      <c r="D125" s="14">
        <v>62</v>
      </c>
      <c r="E125" s="14">
        <v>340</v>
      </c>
      <c r="F125" s="49">
        <v>1</v>
      </c>
      <c r="G125" s="51">
        <f t="shared" si="6"/>
        <v>483</v>
      </c>
      <c r="H125" s="40">
        <v>213</v>
      </c>
      <c r="I125" s="14">
        <v>77</v>
      </c>
      <c r="J125" s="14">
        <v>193</v>
      </c>
      <c r="K125" s="49">
        <v>0</v>
      </c>
      <c r="L125" s="51">
        <f t="shared" si="7"/>
        <v>483</v>
      </c>
      <c r="M125" s="61">
        <v>3</v>
      </c>
      <c r="N125" s="15"/>
    </row>
    <row r="126" spans="1:14" ht="11.25">
      <c r="A126" s="62" t="s">
        <v>20</v>
      </c>
      <c r="B126" s="40">
        <v>23</v>
      </c>
      <c r="C126" s="14">
        <v>72</v>
      </c>
      <c r="D126" s="14">
        <v>43</v>
      </c>
      <c r="E126" s="14">
        <v>291</v>
      </c>
      <c r="F126" s="49">
        <v>8</v>
      </c>
      <c r="G126" s="51">
        <f t="shared" si="6"/>
        <v>437</v>
      </c>
      <c r="H126" s="40">
        <v>264</v>
      </c>
      <c r="I126" s="14">
        <v>76</v>
      </c>
      <c r="J126" s="14">
        <v>97</v>
      </c>
      <c r="K126" s="49">
        <v>0</v>
      </c>
      <c r="L126" s="51">
        <f t="shared" si="7"/>
        <v>437</v>
      </c>
      <c r="M126" s="61">
        <v>4</v>
      </c>
      <c r="N126" s="15"/>
    </row>
    <row r="127" spans="1:14" ht="11.25">
      <c r="A127" s="62" t="s">
        <v>21</v>
      </c>
      <c r="B127" s="40">
        <v>8</v>
      </c>
      <c r="C127" s="14">
        <v>65</v>
      </c>
      <c r="D127" s="14">
        <v>53</v>
      </c>
      <c r="E127" s="14">
        <v>438</v>
      </c>
      <c r="F127" s="49">
        <v>0</v>
      </c>
      <c r="G127" s="51">
        <f t="shared" si="6"/>
        <v>564</v>
      </c>
      <c r="H127" s="40">
        <v>229</v>
      </c>
      <c r="I127" s="14">
        <v>10</v>
      </c>
      <c r="J127" s="14">
        <v>325</v>
      </c>
      <c r="K127" s="49">
        <v>0</v>
      </c>
      <c r="L127" s="51">
        <f t="shared" si="7"/>
        <v>564</v>
      </c>
      <c r="M127" s="61">
        <v>1</v>
      </c>
      <c r="N127" s="15"/>
    </row>
    <row r="128" spans="1:14" ht="11.25">
      <c r="A128" s="62" t="s">
        <v>22</v>
      </c>
      <c r="B128" s="40">
        <v>3</v>
      </c>
      <c r="C128" s="14">
        <v>8</v>
      </c>
      <c r="D128" s="14">
        <v>9</v>
      </c>
      <c r="E128" s="14">
        <v>28</v>
      </c>
      <c r="F128" s="49">
        <v>0</v>
      </c>
      <c r="G128" s="51">
        <f t="shared" si="6"/>
        <v>48</v>
      </c>
      <c r="H128" s="40">
        <v>30</v>
      </c>
      <c r="I128" s="14">
        <v>12</v>
      </c>
      <c r="J128" s="14">
        <v>6</v>
      </c>
      <c r="K128" s="49">
        <v>0</v>
      </c>
      <c r="L128" s="51">
        <f t="shared" si="7"/>
        <v>48</v>
      </c>
      <c r="M128" s="61">
        <v>1</v>
      </c>
      <c r="N128" s="15"/>
    </row>
    <row r="129" spans="1:14" ht="11.25">
      <c r="A129" s="62" t="s">
        <v>23</v>
      </c>
      <c r="B129" s="40">
        <v>10</v>
      </c>
      <c r="C129" s="14">
        <v>41</v>
      </c>
      <c r="D129" s="14">
        <v>68</v>
      </c>
      <c r="E129" s="14">
        <v>307</v>
      </c>
      <c r="F129" s="49">
        <v>0</v>
      </c>
      <c r="G129" s="51">
        <f t="shared" si="6"/>
        <v>426</v>
      </c>
      <c r="H129" s="40">
        <v>118</v>
      </c>
      <c r="I129" s="14">
        <v>79</v>
      </c>
      <c r="J129" s="14">
        <v>229</v>
      </c>
      <c r="K129" s="49">
        <v>0</v>
      </c>
      <c r="L129" s="51">
        <f t="shared" si="7"/>
        <v>426</v>
      </c>
      <c r="M129" s="61">
        <v>1</v>
      </c>
      <c r="N129" s="15"/>
    </row>
    <row r="130" spans="1:14" ht="11.25">
      <c r="A130" s="62" t="s">
        <v>24</v>
      </c>
      <c r="B130" s="40">
        <v>1</v>
      </c>
      <c r="C130" s="14">
        <v>7</v>
      </c>
      <c r="D130" s="14">
        <v>10</v>
      </c>
      <c r="E130" s="14">
        <v>29</v>
      </c>
      <c r="F130" s="49">
        <v>0</v>
      </c>
      <c r="G130" s="51">
        <f t="shared" si="6"/>
        <v>47</v>
      </c>
      <c r="H130" s="40">
        <v>11</v>
      </c>
      <c r="I130" s="14">
        <v>24</v>
      </c>
      <c r="J130" s="14">
        <v>12</v>
      </c>
      <c r="K130" s="49">
        <v>0</v>
      </c>
      <c r="L130" s="51">
        <f t="shared" si="7"/>
        <v>47</v>
      </c>
      <c r="M130" s="61">
        <v>5</v>
      </c>
      <c r="N130" s="15"/>
    </row>
    <row r="131" spans="1:14" ht="11.25">
      <c r="A131" s="62" t="s">
        <v>25</v>
      </c>
      <c r="B131" s="40">
        <v>0</v>
      </c>
      <c r="C131" s="14">
        <v>0</v>
      </c>
      <c r="D131" s="14">
        <v>0</v>
      </c>
      <c r="E131" s="14">
        <v>0</v>
      </c>
      <c r="F131" s="49">
        <v>0</v>
      </c>
      <c r="G131" s="51">
        <f t="shared" si="6"/>
        <v>0</v>
      </c>
      <c r="H131" s="40">
        <v>0</v>
      </c>
      <c r="I131" s="14">
        <v>0</v>
      </c>
      <c r="J131" s="14">
        <v>0</v>
      </c>
      <c r="K131" s="49">
        <v>0</v>
      </c>
      <c r="L131" s="51">
        <f t="shared" si="7"/>
        <v>0</v>
      </c>
      <c r="M131" s="61">
        <v>2</v>
      </c>
      <c r="N131" s="15"/>
    </row>
    <row r="132" spans="1:14" ht="11.25">
      <c r="A132" s="62" t="s">
        <v>26</v>
      </c>
      <c r="B132" s="40">
        <v>0</v>
      </c>
      <c r="C132" s="14">
        <v>0</v>
      </c>
      <c r="D132" s="14">
        <v>0</v>
      </c>
      <c r="E132" s="14">
        <v>3</v>
      </c>
      <c r="F132" s="49">
        <v>0</v>
      </c>
      <c r="G132" s="51">
        <f t="shared" si="6"/>
        <v>3</v>
      </c>
      <c r="H132" s="40">
        <v>0</v>
      </c>
      <c r="I132" s="14">
        <v>0</v>
      </c>
      <c r="J132" s="14">
        <v>0</v>
      </c>
      <c r="K132" s="49">
        <v>3</v>
      </c>
      <c r="L132" s="51">
        <f t="shared" si="7"/>
        <v>3</v>
      </c>
      <c r="M132" s="61">
        <v>3</v>
      </c>
      <c r="N132" s="15"/>
    </row>
    <row r="133" spans="1:14" ht="11.25">
      <c r="A133" s="62" t="s">
        <v>27</v>
      </c>
      <c r="B133" s="40">
        <v>5</v>
      </c>
      <c r="C133" s="14">
        <v>22</v>
      </c>
      <c r="D133" s="14">
        <v>52</v>
      </c>
      <c r="E133" s="14">
        <v>263</v>
      </c>
      <c r="F133" s="49">
        <v>0</v>
      </c>
      <c r="G133" s="51">
        <f t="shared" si="6"/>
        <v>342</v>
      </c>
      <c r="H133" s="40">
        <v>25</v>
      </c>
      <c r="I133" s="14">
        <v>6</v>
      </c>
      <c r="J133" s="14">
        <v>301</v>
      </c>
      <c r="K133" s="49">
        <v>10</v>
      </c>
      <c r="L133" s="51">
        <f t="shared" si="7"/>
        <v>342</v>
      </c>
      <c r="M133" s="61">
        <v>4</v>
      </c>
      <c r="N133" s="15"/>
    </row>
    <row r="134" spans="1:14" ht="11.25">
      <c r="A134" s="62" t="s">
        <v>28</v>
      </c>
      <c r="B134" s="53">
        <v>0</v>
      </c>
      <c r="C134" s="54">
        <v>0</v>
      </c>
      <c r="D134" s="54">
        <v>0</v>
      </c>
      <c r="E134" s="54">
        <v>2</v>
      </c>
      <c r="F134" s="55">
        <v>0</v>
      </c>
      <c r="G134" s="51">
        <f t="shared" si="6"/>
        <v>2</v>
      </c>
      <c r="H134" s="53">
        <v>1</v>
      </c>
      <c r="I134" s="54">
        <v>0</v>
      </c>
      <c r="J134" s="54">
        <v>1</v>
      </c>
      <c r="K134" s="55">
        <v>0</v>
      </c>
      <c r="L134" s="51">
        <f t="shared" si="7"/>
        <v>2</v>
      </c>
      <c r="M134" s="68">
        <v>3</v>
      </c>
      <c r="N134" s="15"/>
    </row>
    <row r="135" spans="1:14" ht="11.25">
      <c r="A135" s="62" t="s">
        <v>29</v>
      </c>
      <c r="B135" s="53">
        <v>120</v>
      </c>
      <c r="C135" s="54">
        <v>536</v>
      </c>
      <c r="D135" s="54">
        <v>377</v>
      </c>
      <c r="E135" s="54">
        <v>2858</v>
      </c>
      <c r="F135" s="55">
        <v>19</v>
      </c>
      <c r="G135" s="51">
        <f t="shared" si="6"/>
        <v>3910</v>
      </c>
      <c r="H135" s="53">
        <v>1835</v>
      </c>
      <c r="I135" s="54">
        <v>1572</v>
      </c>
      <c r="J135" s="54">
        <v>348</v>
      </c>
      <c r="K135" s="55">
        <v>155</v>
      </c>
      <c r="L135" s="51">
        <f t="shared" si="7"/>
        <v>3910</v>
      </c>
      <c r="M135" s="68">
        <v>55</v>
      </c>
      <c r="N135" s="15"/>
    </row>
    <row r="136" spans="1:14" ht="12" thickBot="1">
      <c r="A136" s="62" t="s">
        <v>30</v>
      </c>
      <c r="B136" s="53">
        <v>38</v>
      </c>
      <c r="C136" s="54">
        <v>318</v>
      </c>
      <c r="D136" s="54">
        <v>218</v>
      </c>
      <c r="E136" s="54">
        <v>1302</v>
      </c>
      <c r="F136" s="55">
        <v>119</v>
      </c>
      <c r="G136" s="51">
        <f t="shared" si="6"/>
        <v>1995</v>
      </c>
      <c r="H136" s="53">
        <v>1282</v>
      </c>
      <c r="I136" s="54">
        <v>696</v>
      </c>
      <c r="J136" s="54">
        <v>17</v>
      </c>
      <c r="K136" s="55">
        <v>0</v>
      </c>
      <c r="L136" s="51">
        <f t="shared" si="7"/>
        <v>1995</v>
      </c>
      <c r="M136" s="68">
        <v>4</v>
      </c>
      <c r="N136" s="18"/>
    </row>
    <row r="137" spans="1:13" s="11" customFormat="1" ht="12" thickBot="1">
      <c r="A137" s="27" t="s">
        <v>69</v>
      </c>
      <c r="B137" s="65">
        <f aca="true" t="shared" si="8" ref="B137:L137">SUM(B110:B136)</f>
        <v>605</v>
      </c>
      <c r="C137" s="65">
        <f t="shared" si="8"/>
        <v>2590</v>
      </c>
      <c r="D137" s="65">
        <f t="shared" si="8"/>
        <v>1917</v>
      </c>
      <c r="E137" s="65">
        <f t="shared" si="8"/>
        <v>10754</v>
      </c>
      <c r="F137" s="65">
        <f t="shared" si="8"/>
        <v>421</v>
      </c>
      <c r="G137" s="66">
        <f t="shared" si="8"/>
        <v>16287</v>
      </c>
      <c r="H137" s="65">
        <f t="shared" si="8"/>
        <v>7566</v>
      </c>
      <c r="I137" s="65">
        <f t="shared" si="8"/>
        <v>4405</v>
      </c>
      <c r="J137" s="65">
        <f t="shared" si="8"/>
        <v>3829</v>
      </c>
      <c r="K137" s="65">
        <f t="shared" si="8"/>
        <v>487</v>
      </c>
      <c r="L137" s="66">
        <f t="shared" si="8"/>
        <v>16287</v>
      </c>
      <c r="M137" s="84">
        <f>SUM(M110:M136)</f>
        <v>176</v>
      </c>
    </row>
    <row r="138" ht="11.25">
      <c r="A138" s="13" t="s">
        <v>62</v>
      </c>
    </row>
    <row r="139" ht="11.25">
      <c r="A139" s="13"/>
    </row>
    <row r="140" ht="11.25">
      <c r="A140" s="13"/>
    </row>
    <row r="141" ht="11.25">
      <c r="A141" s="13"/>
    </row>
    <row r="142" spans="1:56" s="11" customFormat="1" ht="11.25">
      <c r="A142" s="10" t="s">
        <v>65</v>
      </c>
      <c r="B142" s="4"/>
      <c r="C142" s="4"/>
      <c r="D142" s="4"/>
      <c r="E142" s="4"/>
      <c r="F142" s="4"/>
      <c r="G142" s="4"/>
      <c r="H142" s="4"/>
      <c r="BD142" s="12"/>
    </row>
    <row r="143" ht="12" thickBot="1"/>
    <row r="144" spans="1:57" ht="12" thickBot="1">
      <c r="A144" s="105" t="s">
        <v>0</v>
      </c>
      <c r="B144" s="107" t="s">
        <v>1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9"/>
      <c r="BE144" s="15"/>
    </row>
    <row r="145" spans="1:57" ht="12" thickBot="1">
      <c r="A145" s="106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16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16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16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16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16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16" t="s">
        <v>4</v>
      </c>
      <c r="BC148" s="32">
        <f aca="true" t="shared" si="9" ref="BC148:BC172">SUM(B148:BB148)</f>
        <v>0</v>
      </c>
      <c r="BE148" s="15"/>
    </row>
    <row r="149" spans="1:57" ht="11.25">
      <c r="A149" s="21" t="s">
        <v>7</v>
      </c>
      <c r="B149" s="16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16" t="s">
        <v>4</v>
      </c>
      <c r="BC149" s="32">
        <f t="shared" si="9"/>
        <v>0</v>
      </c>
      <c r="BE149" s="15"/>
    </row>
    <row r="150" spans="1:57" ht="11.25">
      <c r="A150" s="21" t="s">
        <v>8</v>
      </c>
      <c r="B150" s="16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16" t="s">
        <v>4</v>
      </c>
      <c r="BC150" s="32">
        <f t="shared" si="9"/>
        <v>0</v>
      </c>
      <c r="BE150" s="15"/>
    </row>
    <row r="151" spans="1:57" ht="11.25">
      <c r="A151" s="21" t="s">
        <v>9</v>
      </c>
      <c r="B151" s="16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16" t="s">
        <v>4</v>
      </c>
      <c r="BC151" s="32">
        <f t="shared" si="9"/>
        <v>0</v>
      </c>
      <c r="BE151" s="15"/>
    </row>
    <row r="152" spans="1:57" ht="11.25">
      <c r="A152" s="21" t="s">
        <v>10</v>
      </c>
      <c r="B152" s="16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16" t="s">
        <v>4</v>
      </c>
      <c r="BC152" s="32">
        <f t="shared" si="9"/>
        <v>0</v>
      </c>
      <c r="BE152" s="15"/>
    </row>
    <row r="153" spans="1:57" ht="11.25">
      <c r="A153" s="21" t="s">
        <v>11</v>
      </c>
      <c r="B153" s="16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 t="s">
        <v>4</v>
      </c>
      <c r="Z153" s="16" t="s">
        <v>4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16" t="s">
        <v>4</v>
      </c>
      <c r="BC153" s="32">
        <f t="shared" si="9"/>
        <v>0</v>
      </c>
      <c r="BE153" s="15"/>
    </row>
    <row r="154" spans="1:57" ht="11.25">
      <c r="A154" s="21" t="s">
        <v>12</v>
      </c>
      <c r="B154" s="16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16" t="s">
        <v>4</v>
      </c>
      <c r="BC154" s="32">
        <f t="shared" si="9"/>
        <v>0</v>
      </c>
      <c r="BE154" s="15"/>
    </row>
    <row r="155" spans="1:57" ht="11.25">
      <c r="A155" s="21" t="s">
        <v>13</v>
      </c>
      <c r="B155" s="16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16" t="s">
        <v>4</v>
      </c>
      <c r="BC155" s="32">
        <f t="shared" si="9"/>
        <v>0</v>
      </c>
      <c r="BE155" s="15"/>
    </row>
    <row r="156" spans="1:57" ht="11.25">
      <c r="A156" s="21" t="s">
        <v>14</v>
      </c>
      <c r="B156" s="16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16" t="s">
        <v>4</v>
      </c>
      <c r="BC156" s="32">
        <f t="shared" si="9"/>
        <v>0</v>
      </c>
      <c r="BE156" s="15"/>
    </row>
    <row r="157" spans="1:57" ht="11.25">
      <c r="A157" s="21" t="s">
        <v>15</v>
      </c>
      <c r="B157" s="16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16" t="s">
        <v>4</v>
      </c>
      <c r="BC157" s="32">
        <f t="shared" si="9"/>
        <v>0</v>
      </c>
      <c r="BE157" s="15"/>
    </row>
    <row r="158" spans="1:57" ht="11.25">
      <c r="A158" s="21" t="s">
        <v>16</v>
      </c>
      <c r="B158" s="16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16" t="s">
        <v>4</v>
      </c>
      <c r="BC158" s="32">
        <f t="shared" si="9"/>
        <v>0</v>
      </c>
      <c r="BE158" s="15"/>
    </row>
    <row r="159" spans="1:57" ht="13.5" customHeight="1">
      <c r="A159" s="21" t="s">
        <v>17</v>
      </c>
      <c r="B159" s="16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16" t="s">
        <v>4</v>
      </c>
      <c r="BC159" s="32">
        <f t="shared" si="9"/>
        <v>0</v>
      </c>
      <c r="BE159" s="15"/>
    </row>
    <row r="160" spans="1:57" ht="11.25">
      <c r="A160" s="21" t="s">
        <v>18</v>
      </c>
      <c r="B160" s="16" t="s">
        <v>4</v>
      </c>
      <c r="C160" s="16" t="s">
        <v>4</v>
      </c>
      <c r="D160" s="16">
        <v>1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16" t="s">
        <v>4</v>
      </c>
      <c r="BC160" s="32">
        <f t="shared" si="9"/>
        <v>1</v>
      </c>
      <c r="BE160" s="15"/>
    </row>
    <row r="161" spans="1:57" ht="11.25">
      <c r="A161" s="21" t="s">
        <v>19</v>
      </c>
      <c r="B161" s="16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16" t="s">
        <v>4</v>
      </c>
      <c r="BC161" s="32">
        <f t="shared" si="9"/>
        <v>0</v>
      </c>
      <c r="BE161" s="15"/>
    </row>
    <row r="162" spans="1:57" ht="11.25">
      <c r="A162" s="21" t="s">
        <v>20</v>
      </c>
      <c r="B162" s="16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16" t="s">
        <v>4</v>
      </c>
      <c r="BC162" s="32">
        <f t="shared" si="9"/>
        <v>0</v>
      </c>
      <c r="BE162" s="15"/>
    </row>
    <row r="163" spans="1:57" ht="11.25">
      <c r="A163" s="21" t="s">
        <v>21</v>
      </c>
      <c r="B163" s="16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>
        <v>1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16" t="s">
        <v>4</v>
      </c>
      <c r="BC163" s="32">
        <f t="shared" si="9"/>
        <v>1</v>
      </c>
      <c r="BE163" s="15"/>
    </row>
    <row r="164" spans="1:57" ht="11.25">
      <c r="A164" s="21" t="s">
        <v>22</v>
      </c>
      <c r="B164" s="16" t="s">
        <v>4</v>
      </c>
      <c r="C164" s="16" t="s">
        <v>4</v>
      </c>
      <c r="D164" s="16" t="s">
        <v>4</v>
      </c>
      <c r="E164" s="16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16" t="s">
        <v>4</v>
      </c>
      <c r="BC164" s="32">
        <f t="shared" si="9"/>
        <v>0</v>
      </c>
      <c r="BE164" s="15"/>
    </row>
    <row r="165" spans="1:57" ht="11.25">
      <c r="A165" s="21" t="s">
        <v>23</v>
      </c>
      <c r="B165" s="16" t="s">
        <v>4</v>
      </c>
      <c r="C165" s="16" t="s">
        <v>4</v>
      </c>
      <c r="D165" s="16" t="s">
        <v>4</v>
      </c>
      <c r="E165" s="16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16" t="s">
        <v>4</v>
      </c>
      <c r="BC165" s="32">
        <f t="shared" si="9"/>
        <v>0</v>
      </c>
      <c r="BE165" s="15"/>
    </row>
    <row r="166" spans="1:57" ht="11.25">
      <c r="A166" s="21" t="s">
        <v>24</v>
      </c>
      <c r="B166" s="16" t="s">
        <v>4</v>
      </c>
      <c r="C166" s="16" t="s">
        <v>4</v>
      </c>
      <c r="D166" s="16" t="s">
        <v>4</v>
      </c>
      <c r="E166" s="16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16" t="s">
        <v>4</v>
      </c>
      <c r="BC166" s="32">
        <f t="shared" si="9"/>
        <v>0</v>
      </c>
      <c r="BE166" s="15"/>
    </row>
    <row r="167" spans="1:57" ht="11.25">
      <c r="A167" s="21" t="s">
        <v>25</v>
      </c>
      <c r="B167" s="16" t="s">
        <v>4</v>
      </c>
      <c r="C167" s="16" t="s">
        <v>4</v>
      </c>
      <c r="D167" s="16" t="s">
        <v>4</v>
      </c>
      <c r="E167" s="16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16" t="s">
        <v>4</v>
      </c>
      <c r="BC167" s="32">
        <f t="shared" si="9"/>
        <v>0</v>
      </c>
      <c r="BE167" s="15"/>
    </row>
    <row r="168" spans="1:57" ht="11.25">
      <c r="A168" s="21" t="s">
        <v>26</v>
      </c>
      <c r="B168" s="16" t="s">
        <v>4</v>
      </c>
      <c r="C168" s="16" t="s">
        <v>4</v>
      </c>
      <c r="D168" s="16" t="s">
        <v>4</v>
      </c>
      <c r="E168" s="16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16" t="s">
        <v>4</v>
      </c>
      <c r="BC168" s="32">
        <f t="shared" si="9"/>
        <v>0</v>
      </c>
      <c r="BE168" s="15"/>
    </row>
    <row r="169" spans="1:57" ht="11.25">
      <c r="A169" s="21" t="s">
        <v>27</v>
      </c>
      <c r="B169" s="16" t="s">
        <v>4</v>
      </c>
      <c r="C169" s="16" t="s">
        <v>4</v>
      </c>
      <c r="D169" s="16" t="s">
        <v>4</v>
      </c>
      <c r="E169" s="16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16" t="s">
        <v>4</v>
      </c>
      <c r="BC169" s="32">
        <f t="shared" si="9"/>
        <v>0</v>
      </c>
      <c r="BE169" s="15"/>
    </row>
    <row r="170" spans="1:57" ht="11.25">
      <c r="A170" s="21" t="s">
        <v>28</v>
      </c>
      <c r="B170" s="16" t="s">
        <v>4</v>
      </c>
      <c r="C170" s="16" t="s">
        <v>4</v>
      </c>
      <c r="D170" s="16" t="s">
        <v>4</v>
      </c>
      <c r="E170" s="16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16" t="s">
        <v>4</v>
      </c>
      <c r="BC170" s="32">
        <f t="shared" si="9"/>
        <v>0</v>
      </c>
      <c r="BE170" s="15"/>
    </row>
    <row r="171" spans="1:57" ht="11.25">
      <c r="A171" s="21" t="s">
        <v>29</v>
      </c>
      <c r="B171" s="16" t="s">
        <v>4</v>
      </c>
      <c r="C171" s="16" t="s">
        <v>4</v>
      </c>
      <c r="D171" s="16" t="s">
        <v>4</v>
      </c>
      <c r="E171" s="16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 t="s">
        <v>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 t="s">
        <v>4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16" t="s">
        <v>4</v>
      </c>
      <c r="BC171" s="32">
        <f t="shared" si="9"/>
        <v>0</v>
      </c>
      <c r="BE171" s="15"/>
    </row>
    <row r="172" spans="1:57" ht="12" thickBot="1">
      <c r="A172" s="33" t="s">
        <v>30</v>
      </c>
      <c r="B172" s="16" t="s">
        <v>4</v>
      </c>
      <c r="C172" s="16" t="s">
        <v>4</v>
      </c>
      <c r="D172" s="16" t="s">
        <v>4</v>
      </c>
      <c r="E172" s="16" t="s">
        <v>4</v>
      </c>
      <c r="F172" s="16" t="s">
        <v>4</v>
      </c>
      <c r="G172" s="16" t="s">
        <v>4</v>
      </c>
      <c r="H172" s="16" t="s">
        <v>4</v>
      </c>
      <c r="I172" s="16" t="s">
        <v>4</v>
      </c>
      <c r="J172" s="16" t="s">
        <v>4</v>
      </c>
      <c r="K172" s="16" t="s">
        <v>4</v>
      </c>
      <c r="L172" s="16" t="s">
        <v>4</v>
      </c>
      <c r="M172" s="16" t="s">
        <v>4</v>
      </c>
      <c r="N172" s="16" t="s">
        <v>4</v>
      </c>
      <c r="O172" s="16" t="s">
        <v>4</v>
      </c>
      <c r="P172" s="16" t="s">
        <v>4</v>
      </c>
      <c r="Q172" s="16" t="s">
        <v>4</v>
      </c>
      <c r="R172" s="16" t="s">
        <v>4</v>
      </c>
      <c r="S172" s="16" t="s">
        <v>4</v>
      </c>
      <c r="T172" s="16" t="s">
        <v>4</v>
      </c>
      <c r="U172" s="16" t="s">
        <v>4</v>
      </c>
      <c r="V172" s="16" t="s">
        <v>4</v>
      </c>
      <c r="W172" s="16" t="s">
        <v>4</v>
      </c>
      <c r="X172" s="16" t="s">
        <v>4</v>
      </c>
      <c r="Y172" s="16" t="s">
        <v>4</v>
      </c>
      <c r="Z172" s="16" t="s">
        <v>4</v>
      </c>
      <c r="AA172" s="16" t="s">
        <v>4</v>
      </c>
      <c r="AB172" s="16" t="s">
        <v>4</v>
      </c>
      <c r="AC172" s="16" t="s">
        <v>4</v>
      </c>
      <c r="AD172" s="16" t="s">
        <v>4</v>
      </c>
      <c r="AE172" s="16" t="s">
        <v>4</v>
      </c>
      <c r="AF172" s="16" t="s">
        <v>4</v>
      </c>
      <c r="AG172" s="16" t="s">
        <v>4</v>
      </c>
      <c r="AH172" s="16" t="s">
        <v>4</v>
      </c>
      <c r="AI172" s="16" t="s">
        <v>4</v>
      </c>
      <c r="AJ172" s="16" t="s">
        <v>4</v>
      </c>
      <c r="AK172" s="16" t="s">
        <v>4</v>
      </c>
      <c r="AL172" s="16" t="s">
        <v>4</v>
      </c>
      <c r="AM172" s="16" t="s">
        <v>4</v>
      </c>
      <c r="AN172" s="16" t="s">
        <v>4</v>
      </c>
      <c r="AO172" s="16" t="s">
        <v>4</v>
      </c>
      <c r="AP172" s="16" t="s">
        <v>4</v>
      </c>
      <c r="AQ172" s="16" t="s">
        <v>4</v>
      </c>
      <c r="AR172" s="16" t="s">
        <v>4</v>
      </c>
      <c r="AS172" s="16" t="s">
        <v>4</v>
      </c>
      <c r="AT172" s="16" t="s">
        <v>4</v>
      </c>
      <c r="AU172" s="16" t="s">
        <v>4</v>
      </c>
      <c r="AV172" s="16" t="s">
        <v>4</v>
      </c>
      <c r="AW172" s="16" t="s">
        <v>4</v>
      </c>
      <c r="AX172" s="16" t="s">
        <v>4</v>
      </c>
      <c r="AY172" s="16" t="s">
        <v>4</v>
      </c>
      <c r="AZ172" s="16" t="s">
        <v>4</v>
      </c>
      <c r="BA172" s="16" t="s">
        <v>4</v>
      </c>
      <c r="BB172" s="16" t="s">
        <v>4</v>
      </c>
      <c r="BC172" s="37">
        <f t="shared" si="9"/>
        <v>0</v>
      </c>
      <c r="BD172" s="17"/>
      <c r="BE172" s="18"/>
    </row>
    <row r="173" spans="1:55" s="11" customFormat="1" ht="12" thickBot="1">
      <c r="A173" s="27" t="s">
        <v>69</v>
      </c>
      <c r="B173" s="65">
        <f>SUM(B146:B172)</f>
        <v>0</v>
      </c>
      <c r="C173" s="65">
        <f aca="true" t="shared" si="10" ref="C173:BC173">SUM(C146:C172)</f>
        <v>0</v>
      </c>
      <c r="D173" s="65">
        <f t="shared" si="10"/>
        <v>1</v>
      </c>
      <c r="E173" s="65">
        <f t="shared" si="10"/>
        <v>0</v>
      </c>
      <c r="F173" s="65">
        <f t="shared" si="10"/>
        <v>0</v>
      </c>
      <c r="G173" s="65">
        <f t="shared" si="10"/>
        <v>0</v>
      </c>
      <c r="H173" s="65">
        <f t="shared" si="10"/>
        <v>0</v>
      </c>
      <c r="I173" s="65">
        <f t="shared" si="10"/>
        <v>0</v>
      </c>
      <c r="J173" s="65">
        <f t="shared" si="10"/>
        <v>0</v>
      </c>
      <c r="K173" s="65">
        <f t="shared" si="10"/>
        <v>0</v>
      </c>
      <c r="L173" s="65">
        <f t="shared" si="10"/>
        <v>0</v>
      </c>
      <c r="M173" s="65">
        <f t="shared" si="10"/>
        <v>0</v>
      </c>
      <c r="N173" s="65">
        <f t="shared" si="10"/>
        <v>0</v>
      </c>
      <c r="O173" s="65">
        <f t="shared" si="10"/>
        <v>0</v>
      </c>
      <c r="P173" s="65">
        <f t="shared" si="10"/>
        <v>0</v>
      </c>
      <c r="Q173" s="65">
        <f t="shared" si="10"/>
        <v>0</v>
      </c>
      <c r="R173" s="65">
        <f t="shared" si="10"/>
        <v>0</v>
      </c>
      <c r="S173" s="65">
        <f t="shared" si="10"/>
        <v>0</v>
      </c>
      <c r="T173" s="65">
        <f t="shared" si="10"/>
        <v>0</v>
      </c>
      <c r="U173" s="65">
        <f t="shared" si="10"/>
        <v>0</v>
      </c>
      <c r="V173" s="65">
        <f t="shared" si="10"/>
        <v>0</v>
      </c>
      <c r="W173" s="65">
        <f t="shared" si="10"/>
        <v>0</v>
      </c>
      <c r="X173" s="65">
        <f t="shared" si="10"/>
        <v>0</v>
      </c>
      <c r="Y173" s="65">
        <f t="shared" si="10"/>
        <v>0</v>
      </c>
      <c r="Z173" s="65">
        <f t="shared" si="10"/>
        <v>0</v>
      </c>
      <c r="AA173" s="65">
        <f t="shared" si="10"/>
        <v>0</v>
      </c>
      <c r="AB173" s="65">
        <f t="shared" si="10"/>
        <v>0</v>
      </c>
      <c r="AC173" s="65">
        <f t="shared" si="10"/>
        <v>0</v>
      </c>
      <c r="AD173" s="65">
        <f t="shared" si="10"/>
        <v>0</v>
      </c>
      <c r="AE173" s="65">
        <f t="shared" si="10"/>
        <v>0</v>
      </c>
      <c r="AF173" s="65">
        <f t="shared" si="10"/>
        <v>0</v>
      </c>
      <c r="AG173" s="65">
        <f t="shared" si="10"/>
        <v>0</v>
      </c>
      <c r="AH173" s="65">
        <f t="shared" si="10"/>
        <v>0</v>
      </c>
      <c r="AI173" s="65">
        <f t="shared" si="10"/>
        <v>0</v>
      </c>
      <c r="AJ173" s="65">
        <f t="shared" si="10"/>
        <v>0</v>
      </c>
      <c r="AK173" s="65">
        <f t="shared" si="10"/>
        <v>0</v>
      </c>
      <c r="AL173" s="65">
        <f t="shared" si="10"/>
        <v>0</v>
      </c>
      <c r="AM173" s="65">
        <f t="shared" si="10"/>
        <v>0</v>
      </c>
      <c r="AN173" s="65">
        <f t="shared" si="10"/>
        <v>0</v>
      </c>
      <c r="AO173" s="65">
        <f t="shared" si="10"/>
        <v>0</v>
      </c>
      <c r="AP173" s="65">
        <f t="shared" si="10"/>
        <v>0</v>
      </c>
      <c r="AQ173" s="65">
        <f t="shared" si="10"/>
        <v>1</v>
      </c>
      <c r="AR173" s="65">
        <f t="shared" si="10"/>
        <v>0</v>
      </c>
      <c r="AS173" s="65">
        <f t="shared" si="10"/>
        <v>0</v>
      </c>
      <c r="AT173" s="65">
        <f t="shared" si="10"/>
        <v>0</v>
      </c>
      <c r="AU173" s="65">
        <f t="shared" si="10"/>
        <v>0</v>
      </c>
      <c r="AV173" s="65">
        <f t="shared" si="10"/>
        <v>0</v>
      </c>
      <c r="AW173" s="65">
        <f t="shared" si="10"/>
        <v>0</v>
      </c>
      <c r="AX173" s="65">
        <f t="shared" si="10"/>
        <v>0</v>
      </c>
      <c r="AY173" s="65">
        <f t="shared" si="10"/>
        <v>0</v>
      </c>
      <c r="AZ173" s="65">
        <f t="shared" si="10"/>
        <v>0</v>
      </c>
      <c r="BA173" s="65">
        <f t="shared" si="10"/>
        <v>0</v>
      </c>
      <c r="BB173" s="65">
        <f t="shared" si="10"/>
        <v>0</v>
      </c>
      <c r="BC173" s="66">
        <f t="shared" si="10"/>
        <v>2</v>
      </c>
    </row>
    <row r="174" ht="11.25">
      <c r="A174" s="13" t="s">
        <v>62</v>
      </c>
    </row>
    <row r="175" ht="11.25">
      <c r="A175" s="13"/>
    </row>
    <row r="176" ht="11.25">
      <c r="A176" s="13"/>
    </row>
    <row r="178" spans="1:56" s="11" customFormat="1" ht="11.25">
      <c r="A178" s="10" t="s">
        <v>66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5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4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13</v>
      </c>
    </row>
    <row r="187" spans="1:2" ht="11.25">
      <c r="A187" s="62" t="s">
        <v>10</v>
      </c>
      <c r="B187" s="41">
        <v>1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12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6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12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4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5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3</v>
      </c>
    </row>
    <row r="204" spans="1:2" ht="11.25">
      <c r="A204" s="62" t="s">
        <v>27</v>
      </c>
      <c r="B204" s="41">
        <v>4</v>
      </c>
    </row>
    <row r="205" spans="1:2" ht="11.25">
      <c r="A205" s="62" t="s">
        <v>28</v>
      </c>
      <c r="B205" s="52">
        <v>3</v>
      </c>
    </row>
    <row r="206" spans="1:2" ht="11.25">
      <c r="A206" s="62" t="s">
        <v>29</v>
      </c>
      <c r="B206" s="52">
        <v>55</v>
      </c>
    </row>
    <row r="207" spans="1:2" ht="12" thickBot="1">
      <c r="A207" s="63" t="s">
        <v>30</v>
      </c>
      <c r="B207" s="64">
        <v>4</v>
      </c>
    </row>
    <row r="208" spans="1:2" ht="12" thickBot="1">
      <c r="A208" s="27" t="s">
        <v>69</v>
      </c>
      <c r="B208" s="69">
        <f>SUM(B181:B207)</f>
        <v>176</v>
      </c>
    </row>
    <row r="209" spans="1:2" ht="11.25">
      <c r="A209" s="13" t="s">
        <v>62</v>
      </c>
      <c r="B209" s="19"/>
    </row>
    <row r="213" spans="1:56" s="11" customFormat="1" ht="11.25">
      <c r="A213" s="10" t="s">
        <v>67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71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2" t="s">
        <v>4</v>
      </c>
    </row>
    <row r="217" spans="1:5" ht="11.25">
      <c r="A217" s="70">
        <v>2</v>
      </c>
      <c r="B217" s="70" t="s">
        <v>4</v>
      </c>
      <c r="C217" s="70" t="s">
        <v>4</v>
      </c>
      <c r="D217" s="70" t="s">
        <v>4</v>
      </c>
      <c r="E217" s="73" t="s">
        <v>4</v>
      </c>
    </row>
    <row r="218" spans="1:5" ht="11.25">
      <c r="A218" s="70">
        <v>3</v>
      </c>
      <c r="B218" s="70">
        <v>1</v>
      </c>
      <c r="C218" s="70">
        <v>1</v>
      </c>
      <c r="D218" s="70">
        <v>100</v>
      </c>
      <c r="E218" s="73">
        <v>0</v>
      </c>
    </row>
    <row r="219" spans="1:5" ht="11.25">
      <c r="A219" s="70">
        <v>4</v>
      </c>
      <c r="B219" s="70">
        <v>2</v>
      </c>
      <c r="C219" s="70">
        <v>2</v>
      </c>
      <c r="D219" s="70">
        <v>100</v>
      </c>
      <c r="E219" s="73">
        <v>1</v>
      </c>
    </row>
    <row r="220" spans="1:5" ht="11.25">
      <c r="A220" s="70">
        <v>5</v>
      </c>
      <c r="B220" s="70" t="s">
        <v>4</v>
      </c>
      <c r="C220" s="70" t="s">
        <v>4</v>
      </c>
      <c r="D220" s="70" t="s">
        <v>4</v>
      </c>
      <c r="E220" s="73" t="s">
        <v>4</v>
      </c>
    </row>
    <row r="221" spans="1:5" ht="11.25">
      <c r="A221" s="70">
        <v>6</v>
      </c>
      <c r="B221" s="70" t="s">
        <v>4</v>
      </c>
      <c r="C221" s="70" t="s">
        <v>4</v>
      </c>
      <c r="D221" s="70" t="s">
        <v>4</v>
      </c>
      <c r="E221" s="73" t="s">
        <v>4</v>
      </c>
    </row>
    <row r="222" spans="1:5" ht="11.25">
      <c r="A222" s="70">
        <v>7</v>
      </c>
      <c r="B222" s="70" t="s">
        <v>4</v>
      </c>
      <c r="C222" s="70" t="s">
        <v>4</v>
      </c>
      <c r="D222" s="70" t="s">
        <v>4</v>
      </c>
      <c r="E222" s="73" t="s">
        <v>4</v>
      </c>
    </row>
    <row r="223" spans="1:5" ht="11.25">
      <c r="A223" s="70">
        <v>8</v>
      </c>
      <c r="B223" s="70" t="s">
        <v>4</v>
      </c>
      <c r="C223" s="70" t="s">
        <v>4</v>
      </c>
      <c r="D223" s="70" t="s">
        <v>4</v>
      </c>
      <c r="E223" s="73" t="s">
        <v>4</v>
      </c>
    </row>
    <row r="224" spans="1:5" ht="11.25">
      <c r="A224" s="70">
        <v>9</v>
      </c>
      <c r="B224" s="70" t="s">
        <v>4</v>
      </c>
      <c r="C224" s="70" t="s">
        <v>4</v>
      </c>
      <c r="D224" s="70" t="s">
        <v>4</v>
      </c>
      <c r="E224" s="73" t="s">
        <v>4</v>
      </c>
    </row>
    <row r="225" spans="1:5" ht="11.25">
      <c r="A225" s="70">
        <v>10</v>
      </c>
      <c r="B225" s="70" t="s">
        <v>4</v>
      </c>
      <c r="C225" s="70" t="s">
        <v>4</v>
      </c>
      <c r="D225" s="70" t="s">
        <v>4</v>
      </c>
      <c r="E225" s="73" t="s">
        <v>4</v>
      </c>
    </row>
    <row r="226" spans="1:5" ht="11.25">
      <c r="A226" s="70">
        <v>11</v>
      </c>
      <c r="B226" s="70" t="s">
        <v>4</v>
      </c>
      <c r="C226" s="70" t="s">
        <v>4</v>
      </c>
      <c r="D226" s="70" t="s">
        <v>4</v>
      </c>
      <c r="E226" s="73" t="s">
        <v>4</v>
      </c>
    </row>
    <row r="227" spans="1:5" ht="11.25">
      <c r="A227" s="70">
        <v>12</v>
      </c>
      <c r="B227" s="70" t="s">
        <v>4</v>
      </c>
      <c r="C227" s="70" t="s">
        <v>4</v>
      </c>
      <c r="D227" s="70" t="s">
        <v>4</v>
      </c>
      <c r="E227" s="73" t="s">
        <v>4</v>
      </c>
    </row>
    <row r="228" spans="1:5" ht="11.25">
      <c r="A228" s="70">
        <v>13</v>
      </c>
      <c r="B228" s="70" t="s">
        <v>4</v>
      </c>
      <c r="C228" s="70" t="s">
        <v>4</v>
      </c>
      <c r="D228" s="70" t="s">
        <v>4</v>
      </c>
      <c r="E228" s="73" t="s">
        <v>4</v>
      </c>
    </row>
    <row r="229" spans="1:5" ht="11.25">
      <c r="A229" s="70">
        <v>14</v>
      </c>
      <c r="B229" s="70" t="s">
        <v>4</v>
      </c>
      <c r="C229" s="70" t="s">
        <v>4</v>
      </c>
      <c r="D229" s="70" t="s">
        <v>4</v>
      </c>
      <c r="E229" s="73" t="s">
        <v>4</v>
      </c>
    </row>
    <row r="230" spans="1:5" ht="11.25">
      <c r="A230" s="70">
        <v>15</v>
      </c>
      <c r="B230" s="70" t="s">
        <v>4</v>
      </c>
      <c r="C230" s="70" t="s">
        <v>4</v>
      </c>
      <c r="D230" s="70" t="s">
        <v>4</v>
      </c>
      <c r="E230" s="73" t="s">
        <v>4</v>
      </c>
    </row>
    <row r="231" spans="1:5" ht="11.25">
      <c r="A231" s="70">
        <v>16</v>
      </c>
      <c r="B231" s="70" t="s">
        <v>4</v>
      </c>
      <c r="C231" s="70" t="s">
        <v>4</v>
      </c>
      <c r="D231" s="70" t="s">
        <v>4</v>
      </c>
      <c r="E231" s="73" t="s">
        <v>4</v>
      </c>
    </row>
    <row r="232" spans="1:5" ht="11.25">
      <c r="A232" s="70">
        <v>17</v>
      </c>
      <c r="B232" s="70" t="s">
        <v>4</v>
      </c>
      <c r="C232" s="70" t="s">
        <v>4</v>
      </c>
      <c r="D232" s="70" t="s">
        <v>4</v>
      </c>
      <c r="E232" s="73" t="s">
        <v>4</v>
      </c>
    </row>
    <row r="233" spans="1:5" ht="11.25">
      <c r="A233" s="70">
        <v>18</v>
      </c>
      <c r="B233" s="70" t="s">
        <v>4</v>
      </c>
      <c r="C233" s="70" t="s">
        <v>4</v>
      </c>
      <c r="D233" s="70" t="s">
        <v>4</v>
      </c>
      <c r="E233" s="73" t="s">
        <v>4</v>
      </c>
    </row>
    <row r="234" spans="1:5" ht="11.25">
      <c r="A234" s="70">
        <v>19</v>
      </c>
      <c r="B234" s="70" t="s">
        <v>4</v>
      </c>
      <c r="C234" s="70" t="s">
        <v>4</v>
      </c>
      <c r="D234" s="70" t="s">
        <v>4</v>
      </c>
      <c r="E234" s="73" t="s">
        <v>4</v>
      </c>
    </row>
    <row r="235" spans="1:5" ht="11.25">
      <c r="A235" s="70">
        <v>20</v>
      </c>
      <c r="B235" s="70" t="s">
        <v>4</v>
      </c>
      <c r="C235" s="70" t="s">
        <v>4</v>
      </c>
      <c r="D235" s="70" t="s">
        <v>4</v>
      </c>
      <c r="E235" s="73" t="s">
        <v>4</v>
      </c>
    </row>
    <row r="236" spans="1:5" ht="11.25">
      <c r="A236" s="70">
        <v>21</v>
      </c>
      <c r="B236" s="70" t="s">
        <v>4</v>
      </c>
      <c r="C236" s="70" t="s">
        <v>4</v>
      </c>
      <c r="D236" s="70" t="s">
        <v>4</v>
      </c>
      <c r="E236" s="73" t="s">
        <v>4</v>
      </c>
    </row>
    <row r="237" spans="1:5" ht="11.25">
      <c r="A237" s="70">
        <v>22</v>
      </c>
      <c r="B237" s="70" t="s">
        <v>4</v>
      </c>
      <c r="C237" s="70" t="s">
        <v>4</v>
      </c>
      <c r="D237" s="70" t="s">
        <v>4</v>
      </c>
      <c r="E237" s="73" t="s">
        <v>4</v>
      </c>
    </row>
    <row r="238" spans="1:5" ht="11.25">
      <c r="A238" s="70">
        <v>23</v>
      </c>
      <c r="B238" s="70" t="s">
        <v>4</v>
      </c>
      <c r="C238" s="70" t="s">
        <v>4</v>
      </c>
      <c r="D238" s="70" t="s">
        <v>4</v>
      </c>
      <c r="E238" s="73" t="s">
        <v>4</v>
      </c>
    </row>
    <row r="239" spans="1:5" ht="11.25">
      <c r="A239" s="70">
        <v>24</v>
      </c>
      <c r="B239" s="70" t="s">
        <v>4</v>
      </c>
      <c r="C239" s="70" t="s">
        <v>4</v>
      </c>
      <c r="D239" s="70" t="s">
        <v>4</v>
      </c>
      <c r="E239" s="73" t="s">
        <v>4</v>
      </c>
    </row>
    <row r="240" spans="1:5" ht="11.25">
      <c r="A240" s="70">
        <v>25</v>
      </c>
      <c r="B240" s="70" t="s">
        <v>4</v>
      </c>
      <c r="C240" s="70" t="s">
        <v>4</v>
      </c>
      <c r="D240" s="70" t="s">
        <v>4</v>
      </c>
      <c r="E240" s="73" t="s">
        <v>4</v>
      </c>
    </row>
    <row r="241" spans="1:5" ht="11.25">
      <c r="A241" s="70">
        <v>26</v>
      </c>
      <c r="B241" s="70" t="s">
        <v>4</v>
      </c>
      <c r="C241" s="70" t="s">
        <v>4</v>
      </c>
      <c r="D241" s="70" t="s">
        <v>4</v>
      </c>
      <c r="E241" s="73" t="s">
        <v>4</v>
      </c>
    </row>
    <row r="242" spans="1:5" ht="11.25">
      <c r="A242" s="70">
        <v>27</v>
      </c>
      <c r="B242" s="70" t="s">
        <v>4</v>
      </c>
      <c r="C242" s="70" t="s">
        <v>4</v>
      </c>
      <c r="D242" s="70" t="s">
        <v>4</v>
      </c>
      <c r="E242" s="73" t="s">
        <v>4</v>
      </c>
    </row>
    <row r="243" spans="1:5" ht="11.25">
      <c r="A243" s="70">
        <v>28</v>
      </c>
      <c r="B243" s="70" t="s">
        <v>4</v>
      </c>
      <c r="C243" s="70" t="s">
        <v>4</v>
      </c>
      <c r="D243" s="70" t="s">
        <v>4</v>
      </c>
      <c r="E243" s="73" t="s">
        <v>4</v>
      </c>
    </row>
    <row r="244" spans="1:5" ht="11.25">
      <c r="A244" s="70">
        <v>29</v>
      </c>
      <c r="B244" s="70" t="s">
        <v>4</v>
      </c>
      <c r="C244" s="70" t="s">
        <v>4</v>
      </c>
      <c r="D244" s="70" t="s">
        <v>4</v>
      </c>
      <c r="E244" s="73" t="s">
        <v>4</v>
      </c>
    </row>
    <row r="245" spans="1:5" ht="11.25">
      <c r="A245" s="70">
        <v>30</v>
      </c>
      <c r="B245" s="70" t="s">
        <v>4</v>
      </c>
      <c r="C245" s="70" t="s">
        <v>4</v>
      </c>
      <c r="D245" s="70" t="s">
        <v>4</v>
      </c>
      <c r="E245" s="73" t="s">
        <v>4</v>
      </c>
    </row>
    <row r="246" spans="1:5" ht="11.25">
      <c r="A246" s="70">
        <v>31</v>
      </c>
      <c r="B246" s="70" t="s">
        <v>4</v>
      </c>
      <c r="C246" s="70" t="s">
        <v>4</v>
      </c>
      <c r="D246" s="70" t="s">
        <v>4</v>
      </c>
      <c r="E246" s="73" t="s">
        <v>4</v>
      </c>
    </row>
    <row r="247" spans="1:5" ht="11.25">
      <c r="A247" s="70">
        <v>32</v>
      </c>
      <c r="B247" s="70" t="s">
        <v>4</v>
      </c>
      <c r="C247" s="70" t="s">
        <v>4</v>
      </c>
      <c r="D247" s="70" t="s">
        <v>4</v>
      </c>
      <c r="E247" s="73" t="s">
        <v>4</v>
      </c>
    </row>
    <row r="248" spans="1:5" ht="11.25">
      <c r="A248" s="70">
        <v>33</v>
      </c>
      <c r="B248" s="70" t="s">
        <v>4</v>
      </c>
      <c r="C248" s="70" t="s">
        <v>4</v>
      </c>
      <c r="D248" s="70" t="s">
        <v>4</v>
      </c>
      <c r="E248" s="73" t="s">
        <v>4</v>
      </c>
    </row>
    <row r="249" spans="1:5" ht="11.25">
      <c r="A249" s="70">
        <v>34</v>
      </c>
      <c r="B249" s="70" t="s">
        <v>4</v>
      </c>
      <c r="C249" s="70" t="s">
        <v>4</v>
      </c>
      <c r="D249" s="70" t="s">
        <v>4</v>
      </c>
      <c r="E249" s="73" t="s">
        <v>4</v>
      </c>
    </row>
    <row r="250" spans="1:5" ht="11.25">
      <c r="A250" s="70">
        <v>35</v>
      </c>
      <c r="B250" s="70" t="s">
        <v>4</v>
      </c>
      <c r="C250" s="70" t="s">
        <v>4</v>
      </c>
      <c r="D250" s="70" t="s">
        <v>4</v>
      </c>
      <c r="E250" s="73" t="s">
        <v>4</v>
      </c>
    </row>
    <row r="251" spans="1:5" ht="11.25">
      <c r="A251" s="70">
        <v>36</v>
      </c>
      <c r="B251" s="70" t="s">
        <v>4</v>
      </c>
      <c r="C251" s="70" t="s">
        <v>4</v>
      </c>
      <c r="D251" s="70" t="s">
        <v>4</v>
      </c>
      <c r="E251" s="73" t="s">
        <v>4</v>
      </c>
    </row>
    <row r="252" spans="1:5" ht="11.25">
      <c r="A252" s="70">
        <v>37</v>
      </c>
      <c r="B252" s="70" t="s">
        <v>4</v>
      </c>
      <c r="C252" s="70" t="s">
        <v>4</v>
      </c>
      <c r="D252" s="70" t="s">
        <v>4</v>
      </c>
      <c r="E252" s="73" t="s">
        <v>4</v>
      </c>
    </row>
    <row r="253" spans="1:5" ht="11.25">
      <c r="A253" s="70">
        <v>38</v>
      </c>
      <c r="B253" s="70" t="s">
        <v>4</v>
      </c>
      <c r="C253" s="70" t="s">
        <v>4</v>
      </c>
      <c r="D253" s="70" t="s">
        <v>4</v>
      </c>
      <c r="E253" s="73" t="s">
        <v>4</v>
      </c>
    </row>
    <row r="254" spans="1:5" ht="11.25">
      <c r="A254" s="70">
        <v>39</v>
      </c>
      <c r="B254" s="70" t="s">
        <v>4</v>
      </c>
      <c r="C254" s="70" t="s">
        <v>4</v>
      </c>
      <c r="D254" s="70" t="s">
        <v>4</v>
      </c>
      <c r="E254" s="73" t="s">
        <v>4</v>
      </c>
    </row>
    <row r="255" spans="1:5" ht="11.25">
      <c r="A255" s="70">
        <v>40</v>
      </c>
      <c r="B255" s="70" t="s">
        <v>4</v>
      </c>
      <c r="C255" s="70" t="s">
        <v>4</v>
      </c>
      <c r="D255" s="70" t="s">
        <v>4</v>
      </c>
      <c r="E255" s="73" t="s">
        <v>4</v>
      </c>
    </row>
    <row r="256" spans="1:5" ht="11.25">
      <c r="A256" s="70">
        <v>41</v>
      </c>
      <c r="B256" s="70" t="s">
        <v>4</v>
      </c>
      <c r="C256" s="70" t="s">
        <v>4</v>
      </c>
      <c r="D256" s="70" t="s">
        <v>4</v>
      </c>
      <c r="E256" s="73" t="s">
        <v>4</v>
      </c>
    </row>
    <row r="257" spans="1:5" ht="11.25">
      <c r="A257" s="70">
        <v>42</v>
      </c>
      <c r="B257" s="70" t="s">
        <v>4</v>
      </c>
      <c r="C257" s="70" t="s">
        <v>4</v>
      </c>
      <c r="D257" s="70" t="s">
        <v>4</v>
      </c>
      <c r="E257" s="73" t="s">
        <v>4</v>
      </c>
    </row>
    <row r="258" spans="1:5" ht="11.25">
      <c r="A258" s="70">
        <v>43</v>
      </c>
      <c r="B258" s="70">
        <v>1</v>
      </c>
      <c r="C258" s="70">
        <v>1</v>
      </c>
      <c r="D258" s="70">
        <v>100</v>
      </c>
      <c r="E258" s="73">
        <v>1</v>
      </c>
    </row>
    <row r="259" spans="1:5" ht="11.25">
      <c r="A259" s="70">
        <v>44</v>
      </c>
      <c r="B259" s="70" t="s">
        <v>4</v>
      </c>
      <c r="C259" s="70" t="s">
        <v>4</v>
      </c>
      <c r="D259" s="70" t="s">
        <v>4</v>
      </c>
      <c r="E259" s="73" t="s">
        <v>4</v>
      </c>
    </row>
    <row r="260" spans="1:5" ht="11.25">
      <c r="A260" s="70">
        <v>45</v>
      </c>
      <c r="B260" s="70" t="s">
        <v>4</v>
      </c>
      <c r="C260" s="70" t="s">
        <v>4</v>
      </c>
      <c r="D260" s="70" t="s">
        <v>4</v>
      </c>
      <c r="E260" s="73" t="s">
        <v>4</v>
      </c>
    </row>
    <row r="261" spans="1:5" ht="11.25">
      <c r="A261" s="70">
        <v>46</v>
      </c>
      <c r="B261" s="70" t="s">
        <v>4</v>
      </c>
      <c r="C261" s="70" t="s">
        <v>4</v>
      </c>
      <c r="D261" s="70" t="s">
        <v>4</v>
      </c>
      <c r="E261" s="73" t="s">
        <v>4</v>
      </c>
    </row>
    <row r="262" spans="1:5" ht="11.25">
      <c r="A262" s="70">
        <v>47</v>
      </c>
      <c r="B262" s="70" t="s">
        <v>4</v>
      </c>
      <c r="C262" s="70" t="s">
        <v>4</v>
      </c>
      <c r="D262" s="70" t="s">
        <v>4</v>
      </c>
      <c r="E262" s="73" t="s">
        <v>4</v>
      </c>
    </row>
    <row r="263" spans="1:5" ht="11.25">
      <c r="A263" s="70">
        <v>48</v>
      </c>
      <c r="B263" s="70" t="s">
        <v>4</v>
      </c>
      <c r="C263" s="70" t="s">
        <v>4</v>
      </c>
      <c r="D263" s="70" t="s">
        <v>4</v>
      </c>
      <c r="E263" s="73" t="s">
        <v>4</v>
      </c>
    </row>
    <row r="264" spans="1:5" ht="11.25">
      <c r="A264" s="70">
        <v>49</v>
      </c>
      <c r="B264" s="70" t="s">
        <v>4</v>
      </c>
      <c r="C264" s="70" t="s">
        <v>4</v>
      </c>
      <c r="D264" s="70" t="s">
        <v>4</v>
      </c>
      <c r="E264" s="73" t="s">
        <v>4</v>
      </c>
    </row>
    <row r="265" spans="1:5" ht="11.25">
      <c r="A265" s="70">
        <v>50</v>
      </c>
      <c r="B265" s="70" t="s">
        <v>4</v>
      </c>
      <c r="C265" s="70" t="s">
        <v>4</v>
      </c>
      <c r="D265" s="70" t="s">
        <v>4</v>
      </c>
      <c r="E265" s="73" t="s">
        <v>4</v>
      </c>
    </row>
    <row r="266" spans="1:5" ht="11.25">
      <c r="A266" s="70">
        <v>51</v>
      </c>
      <c r="B266" s="70" t="s">
        <v>4</v>
      </c>
      <c r="C266" s="70" t="s">
        <v>4</v>
      </c>
      <c r="D266" s="70" t="s">
        <v>4</v>
      </c>
      <c r="E266" s="73" t="s">
        <v>4</v>
      </c>
    </row>
    <row r="267" spans="1:5" ht="11.25">
      <c r="A267" s="70">
        <v>52</v>
      </c>
      <c r="B267" s="70" t="s">
        <v>4</v>
      </c>
      <c r="C267" s="70" t="s">
        <v>4</v>
      </c>
      <c r="D267" s="70" t="s">
        <v>4</v>
      </c>
      <c r="E267" s="73" t="s">
        <v>4</v>
      </c>
    </row>
    <row r="268" spans="1:5" ht="12" thickBot="1">
      <c r="A268" s="74">
        <v>53</v>
      </c>
      <c r="B268" s="74" t="s">
        <v>4</v>
      </c>
      <c r="C268" s="74" t="s">
        <v>4</v>
      </c>
      <c r="D268" s="74" t="s">
        <v>4</v>
      </c>
      <c r="E268" s="75" t="s">
        <v>4</v>
      </c>
    </row>
    <row r="269" spans="1:5" ht="12" thickBot="1">
      <c r="A269" s="76" t="s">
        <v>51</v>
      </c>
      <c r="B269" s="76">
        <f>SUM(B216:B268)</f>
        <v>4</v>
      </c>
      <c r="C269" s="76">
        <f>SUM(C216:C268)</f>
        <v>4</v>
      </c>
      <c r="D269" s="76">
        <v>100</v>
      </c>
      <c r="E269" s="77">
        <f>SUM(E216:E268)</f>
        <v>2</v>
      </c>
    </row>
    <row r="270" ht="11.25">
      <c r="A270" s="13" t="s">
        <v>62</v>
      </c>
    </row>
    <row r="274" spans="1:11" ht="11.25">
      <c r="A274" s="10" t="s">
        <v>68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7" ht="12" thickBot="1"/>
    <row r="278" spans="1:12" ht="12" thickBot="1">
      <c r="A278" s="90" t="s">
        <v>75</v>
      </c>
      <c r="B278" s="91"/>
      <c r="C278" s="91"/>
      <c r="D278" s="91" t="s">
        <v>31</v>
      </c>
      <c r="E278" s="91"/>
      <c r="F278" s="91"/>
      <c r="G278" s="92"/>
      <c r="H278" s="93"/>
      <c r="I278" s="91"/>
      <c r="J278" s="91" t="s">
        <v>76</v>
      </c>
      <c r="K278" s="91"/>
      <c r="L278" s="92"/>
    </row>
    <row r="279" spans="1:12" ht="12" thickBot="1">
      <c r="A279" s="94" t="s">
        <v>77</v>
      </c>
      <c r="B279" s="95" t="s">
        <v>78</v>
      </c>
      <c r="C279" s="95" t="s">
        <v>79</v>
      </c>
      <c r="D279" s="95" t="s">
        <v>80</v>
      </c>
      <c r="E279" s="95" t="s">
        <v>81</v>
      </c>
      <c r="F279" s="95" t="s">
        <v>38</v>
      </c>
      <c r="G279" s="96" t="s">
        <v>2</v>
      </c>
      <c r="H279" s="95" t="s">
        <v>39</v>
      </c>
      <c r="I279" s="95" t="s">
        <v>40</v>
      </c>
      <c r="J279" s="95" t="s">
        <v>41</v>
      </c>
      <c r="K279" s="95" t="s">
        <v>38</v>
      </c>
      <c r="L279" s="96" t="s">
        <v>2</v>
      </c>
    </row>
    <row r="280" spans="1:12" ht="11.25">
      <c r="A280" s="85" t="s">
        <v>82</v>
      </c>
      <c r="B280" s="86">
        <f>SUM(B50:B61)</f>
        <v>197</v>
      </c>
      <c r="C280" s="86">
        <f>SUM(C50:C61)</f>
        <v>795</v>
      </c>
      <c r="D280" s="86">
        <f>SUM(D50:D61)</f>
        <v>574</v>
      </c>
      <c r="E280" s="86">
        <f>SUM(E50:E61)</f>
        <v>3550</v>
      </c>
      <c r="F280" s="86">
        <f>SUM(F50:F61)</f>
        <v>44</v>
      </c>
      <c r="G280" s="88">
        <f>SUM(B280:F280)</f>
        <v>5160</v>
      </c>
      <c r="H280" s="86">
        <f>SUM(H50:H61)</f>
        <v>2312</v>
      </c>
      <c r="I280" s="86">
        <f>SUM(I50:I61)</f>
        <v>1480</v>
      </c>
      <c r="J280" s="86">
        <f>SUM(J50:J61)</f>
        <v>1231</v>
      </c>
      <c r="K280" s="86">
        <f>SUM(K50:K61)</f>
        <v>137</v>
      </c>
      <c r="L280" s="87">
        <f>SUM(H280:K280)</f>
        <v>5160</v>
      </c>
    </row>
    <row r="281" spans="1:12" ht="11.25">
      <c r="A281" s="85" t="s">
        <v>83</v>
      </c>
      <c r="B281" s="86">
        <f>SUM(B62:B74)</f>
        <v>123</v>
      </c>
      <c r="C281" s="86">
        <f>SUM(C62:C74)</f>
        <v>640</v>
      </c>
      <c r="D281" s="86">
        <f>SUM(D62:D74)</f>
        <v>566</v>
      </c>
      <c r="E281" s="86">
        <f>SUM(E62:E74)</f>
        <v>2829</v>
      </c>
      <c r="F281" s="86">
        <f>SUM(F62:F74)</f>
        <v>100</v>
      </c>
      <c r="G281" s="88">
        <f>SUM(B281:F281)</f>
        <v>4258</v>
      </c>
      <c r="H281" s="86">
        <f>SUM(H62:H74)</f>
        <v>2005</v>
      </c>
      <c r="I281" s="86">
        <f>SUM(I62:I74)</f>
        <v>1008</v>
      </c>
      <c r="J281" s="86">
        <f>SUM(J62:J74)</f>
        <v>1116</v>
      </c>
      <c r="K281" s="86">
        <f>SUM(K62:K74)</f>
        <v>129</v>
      </c>
      <c r="L281" s="88">
        <f>SUM(H281:K281)</f>
        <v>4258</v>
      </c>
    </row>
    <row r="282" spans="1:12" ht="11.25">
      <c r="A282" s="85" t="s">
        <v>84</v>
      </c>
      <c r="B282" s="86">
        <f>SUM(B75:B87)</f>
        <v>90</v>
      </c>
      <c r="C282" s="86">
        <f>SUM(C75:C87)</f>
        <v>552</v>
      </c>
      <c r="D282" s="86">
        <f>SUM(D75:D87)</f>
        <v>372</v>
      </c>
      <c r="E282" s="86">
        <f>SUM(E75:E87)</f>
        <v>1810</v>
      </c>
      <c r="F282" s="86">
        <f>SUM(F75:F87)</f>
        <v>104</v>
      </c>
      <c r="G282" s="88">
        <f>SUM(B282:F282)</f>
        <v>2928</v>
      </c>
      <c r="H282" s="86">
        <f>SUM(H75:H87)</f>
        <v>1394</v>
      </c>
      <c r="I282" s="86">
        <f>SUM(I75:I87)</f>
        <v>774</v>
      </c>
      <c r="J282" s="86">
        <f>SUM(J75:J87)</f>
        <v>630</v>
      </c>
      <c r="K282" s="86">
        <f>SUM(K75:K87)</f>
        <v>130</v>
      </c>
      <c r="L282" s="88">
        <f>SUM(H282:K282)</f>
        <v>2928</v>
      </c>
    </row>
    <row r="283" spans="1:12" ht="12" thickBot="1">
      <c r="A283" s="85" t="s">
        <v>85</v>
      </c>
      <c r="B283" s="86">
        <f>SUM(B88:B101)</f>
        <v>195</v>
      </c>
      <c r="C283" s="86">
        <f>SUM(C88:C101)</f>
        <v>603</v>
      </c>
      <c r="D283" s="86">
        <f>SUM(D88:D101)</f>
        <v>405</v>
      </c>
      <c r="E283" s="86">
        <f>SUM(E88:E101)</f>
        <v>2565</v>
      </c>
      <c r="F283" s="86">
        <f>SUM(F88:F101)</f>
        <v>173</v>
      </c>
      <c r="G283" s="88">
        <f>SUM(B283:F283)</f>
        <v>3941</v>
      </c>
      <c r="H283" s="86">
        <f>SUM(H88:H101)</f>
        <v>1855</v>
      </c>
      <c r="I283" s="86">
        <f>SUM(I88:I101)</f>
        <v>1143</v>
      </c>
      <c r="J283" s="86">
        <f>SUM(J88:J101)</f>
        <v>852</v>
      </c>
      <c r="K283" s="86">
        <f>SUM(K88:K101)</f>
        <v>91</v>
      </c>
      <c r="L283" s="88">
        <f>SUM(H283:K283)</f>
        <v>3941</v>
      </c>
    </row>
    <row r="284" spans="1:12" ht="12" thickBot="1">
      <c r="A284" s="27" t="s">
        <v>2</v>
      </c>
      <c r="B284" s="89">
        <f aca="true" t="shared" si="11" ref="B284:G284">SUM(B280:B283)</f>
        <v>605</v>
      </c>
      <c r="C284" s="89">
        <f t="shared" si="11"/>
        <v>2590</v>
      </c>
      <c r="D284" s="89">
        <f t="shared" si="11"/>
        <v>1917</v>
      </c>
      <c r="E284" s="89">
        <f t="shared" si="11"/>
        <v>10754</v>
      </c>
      <c r="F284" s="89">
        <f t="shared" si="11"/>
        <v>421</v>
      </c>
      <c r="G284" s="66">
        <f t="shared" si="11"/>
        <v>16287</v>
      </c>
      <c r="H284" s="65">
        <f>SUM(H280:H283)</f>
        <v>7566</v>
      </c>
      <c r="I284" s="65">
        <f>SUM(I280:I283)</f>
        <v>4405</v>
      </c>
      <c r="J284" s="65">
        <f>SUM(J280:J283)</f>
        <v>3829</v>
      </c>
      <c r="K284" s="65">
        <f>SUM(K280:K283)</f>
        <v>487</v>
      </c>
      <c r="L284" s="66">
        <f>SUM(L280:L283)</f>
        <v>16287</v>
      </c>
    </row>
  </sheetData>
  <sheetProtection/>
  <mergeCells count="18">
    <mergeCell ref="T48:T49"/>
    <mergeCell ref="A10:B10"/>
    <mergeCell ref="A13:A14"/>
    <mergeCell ref="B13:BD13"/>
    <mergeCell ref="A48:A49"/>
    <mergeCell ref="B48:G48"/>
    <mergeCell ref="H48:L48"/>
    <mergeCell ref="M48:M49"/>
    <mergeCell ref="A144:A145"/>
    <mergeCell ref="B144:BD144"/>
    <mergeCell ref="N48:N49"/>
    <mergeCell ref="O48:O49"/>
    <mergeCell ref="A108:A109"/>
    <mergeCell ref="B108:G108"/>
    <mergeCell ref="H108:L108"/>
    <mergeCell ref="M108:M109"/>
    <mergeCell ref="P48:P49"/>
    <mergeCell ref="S48:S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9"/>
  <sheetViews>
    <sheetView zoomScalePageLayoutView="0" workbookViewId="0" topLeftCell="A112">
      <selection activeCell="A138" sqref="A138:B139"/>
    </sheetView>
  </sheetViews>
  <sheetFormatPr defaultColWidth="9.140625" defaultRowHeight="15"/>
  <sheetData>
    <row r="1" spans="1:13" ht="15">
      <c r="A1" t="s">
        <v>3</v>
      </c>
      <c r="B1">
        <v>4</v>
      </c>
      <c r="C1">
        <v>17</v>
      </c>
      <c r="D1">
        <v>17</v>
      </c>
      <c r="E1">
        <v>9</v>
      </c>
      <c r="F1">
        <v>0</v>
      </c>
      <c r="G1">
        <v>47</v>
      </c>
      <c r="H1">
        <v>47</v>
      </c>
      <c r="I1">
        <v>0</v>
      </c>
      <c r="J1">
        <v>0</v>
      </c>
      <c r="K1">
        <v>0</v>
      </c>
      <c r="L1">
        <v>47</v>
      </c>
      <c r="M1">
        <v>5</v>
      </c>
    </row>
    <row r="2" spans="1:13" ht="15">
      <c r="A2" t="s">
        <v>5</v>
      </c>
      <c r="B2">
        <v>0</v>
      </c>
      <c r="C2">
        <v>5</v>
      </c>
      <c r="D2">
        <v>14</v>
      </c>
      <c r="E2">
        <v>104</v>
      </c>
      <c r="F2">
        <v>0</v>
      </c>
      <c r="G2">
        <v>123</v>
      </c>
      <c r="H2">
        <v>123</v>
      </c>
      <c r="I2">
        <v>0</v>
      </c>
      <c r="J2">
        <v>0</v>
      </c>
      <c r="K2">
        <v>0</v>
      </c>
      <c r="L2">
        <v>123</v>
      </c>
      <c r="M2">
        <v>2</v>
      </c>
    </row>
    <row r="3" spans="1:13" ht="15">
      <c r="A3" t="s">
        <v>6</v>
      </c>
      <c r="B3">
        <v>9</v>
      </c>
      <c r="C3">
        <v>25</v>
      </c>
      <c r="D3">
        <v>19</v>
      </c>
      <c r="E3">
        <v>85</v>
      </c>
      <c r="F3">
        <v>0</v>
      </c>
      <c r="G3">
        <v>138</v>
      </c>
      <c r="H3">
        <v>134</v>
      </c>
      <c r="I3">
        <v>1</v>
      </c>
      <c r="J3">
        <v>3</v>
      </c>
      <c r="K3">
        <v>0</v>
      </c>
      <c r="L3">
        <v>138</v>
      </c>
      <c r="M3">
        <v>2</v>
      </c>
    </row>
    <row r="4" spans="1:13" ht="15">
      <c r="A4" t="s">
        <v>7</v>
      </c>
      <c r="B4">
        <v>19</v>
      </c>
      <c r="C4">
        <v>93</v>
      </c>
      <c r="D4">
        <v>37</v>
      </c>
      <c r="E4">
        <v>251</v>
      </c>
      <c r="F4">
        <v>1</v>
      </c>
      <c r="G4">
        <v>401</v>
      </c>
      <c r="H4">
        <v>244</v>
      </c>
      <c r="I4">
        <v>74</v>
      </c>
      <c r="J4">
        <v>83</v>
      </c>
      <c r="K4">
        <v>0</v>
      </c>
      <c r="L4">
        <v>401</v>
      </c>
      <c r="M4">
        <v>4</v>
      </c>
    </row>
    <row r="5" spans="1:13" ht="15">
      <c r="A5" t="s">
        <v>8</v>
      </c>
      <c r="B5">
        <v>58</v>
      </c>
      <c r="C5">
        <v>110</v>
      </c>
      <c r="D5">
        <v>86</v>
      </c>
      <c r="E5">
        <v>454</v>
      </c>
      <c r="F5">
        <v>4</v>
      </c>
      <c r="G5">
        <v>712</v>
      </c>
      <c r="H5">
        <v>327</v>
      </c>
      <c r="I5">
        <v>366</v>
      </c>
      <c r="J5">
        <v>19</v>
      </c>
      <c r="K5">
        <v>0</v>
      </c>
      <c r="L5">
        <v>712</v>
      </c>
      <c r="M5">
        <v>10</v>
      </c>
    </row>
    <row r="6" spans="1:13" ht="15">
      <c r="A6" t="s">
        <v>9</v>
      </c>
      <c r="B6">
        <v>50</v>
      </c>
      <c r="C6">
        <v>137</v>
      </c>
      <c r="D6">
        <v>71</v>
      </c>
      <c r="E6">
        <v>220</v>
      </c>
      <c r="F6">
        <v>0</v>
      </c>
      <c r="G6">
        <v>478</v>
      </c>
      <c r="H6">
        <v>478</v>
      </c>
      <c r="I6">
        <v>0</v>
      </c>
      <c r="J6">
        <v>0</v>
      </c>
      <c r="K6">
        <v>0</v>
      </c>
      <c r="L6">
        <v>478</v>
      </c>
      <c r="M6">
        <v>13</v>
      </c>
    </row>
    <row r="7" spans="1:13" ht="15">
      <c r="A7" t="s">
        <v>10</v>
      </c>
      <c r="B7">
        <v>12</v>
      </c>
      <c r="C7">
        <v>32</v>
      </c>
      <c r="D7">
        <v>19</v>
      </c>
      <c r="E7">
        <v>69</v>
      </c>
      <c r="F7">
        <v>1</v>
      </c>
      <c r="G7">
        <v>133</v>
      </c>
      <c r="H7">
        <v>133</v>
      </c>
      <c r="I7">
        <v>0</v>
      </c>
      <c r="J7">
        <v>0</v>
      </c>
      <c r="K7">
        <v>0</v>
      </c>
      <c r="L7">
        <v>133</v>
      </c>
      <c r="M7">
        <v>1</v>
      </c>
    </row>
    <row r="8" spans="1:13" ht="15">
      <c r="A8" t="s">
        <v>11</v>
      </c>
      <c r="B8">
        <v>55</v>
      </c>
      <c r="C8">
        <v>269</v>
      </c>
      <c r="D8">
        <v>176</v>
      </c>
      <c r="E8">
        <v>888</v>
      </c>
      <c r="F8">
        <v>0</v>
      </c>
      <c r="G8">
        <v>1388</v>
      </c>
      <c r="H8">
        <v>612</v>
      </c>
      <c r="I8">
        <v>171</v>
      </c>
      <c r="J8">
        <v>605</v>
      </c>
      <c r="K8">
        <v>0</v>
      </c>
      <c r="L8">
        <v>1388</v>
      </c>
      <c r="M8">
        <v>12</v>
      </c>
    </row>
    <row r="9" spans="1:13" ht="15">
      <c r="A9" t="s">
        <v>12</v>
      </c>
      <c r="B9">
        <v>3</v>
      </c>
      <c r="C9">
        <v>30</v>
      </c>
      <c r="D9">
        <v>52</v>
      </c>
      <c r="E9">
        <v>211</v>
      </c>
      <c r="F9">
        <v>0</v>
      </c>
      <c r="G9">
        <v>296</v>
      </c>
      <c r="H9">
        <v>28</v>
      </c>
      <c r="I9">
        <v>19</v>
      </c>
      <c r="J9">
        <v>249</v>
      </c>
      <c r="K9">
        <v>0</v>
      </c>
      <c r="L9">
        <v>296</v>
      </c>
      <c r="M9">
        <v>5</v>
      </c>
    </row>
    <row r="10" spans="1:13" ht="15">
      <c r="A10" t="s">
        <v>13</v>
      </c>
      <c r="B10">
        <v>39</v>
      </c>
      <c r="C10">
        <v>143</v>
      </c>
      <c r="D10">
        <v>132</v>
      </c>
      <c r="E10">
        <v>698</v>
      </c>
      <c r="F10">
        <v>233</v>
      </c>
      <c r="G10">
        <v>1245</v>
      </c>
      <c r="H10">
        <v>404</v>
      </c>
      <c r="I10">
        <v>186</v>
      </c>
      <c r="J10">
        <v>338</v>
      </c>
      <c r="K10">
        <v>317</v>
      </c>
      <c r="L10">
        <v>1245</v>
      </c>
      <c r="M10">
        <v>12</v>
      </c>
    </row>
    <row r="11" spans="1:13" ht="15">
      <c r="A11" t="s">
        <v>14</v>
      </c>
      <c r="B11">
        <v>9</v>
      </c>
      <c r="C11">
        <v>35</v>
      </c>
      <c r="D11">
        <v>37</v>
      </c>
      <c r="E11">
        <v>163</v>
      </c>
      <c r="F11">
        <v>0</v>
      </c>
      <c r="G11">
        <v>244</v>
      </c>
      <c r="H11">
        <v>133</v>
      </c>
      <c r="I11">
        <v>10</v>
      </c>
      <c r="J11">
        <v>101</v>
      </c>
      <c r="K11">
        <v>0</v>
      </c>
      <c r="L11">
        <v>244</v>
      </c>
      <c r="M11">
        <v>1</v>
      </c>
    </row>
    <row r="12" spans="1:13" ht="1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</row>
    <row r="13" spans="1:13" ht="15">
      <c r="A13" t="s">
        <v>16</v>
      </c>
      <c r="B13">
        <v>5</v>
      </c>
      <c r="C13">
        <v>9</v>
      </c>
      <c r="D13">
        <v>6</v>
      </c>
      <c r="E13">
        <v>7</v>
      </c>
      <c r="F13">
        <v>0</v>
      </c>
      <c r="G13">
        <v>27</v>
      </c>
      <c r="H13">
        <v>18</v>
      </c>
      <c r="I13">
        <v>6</v>
      </c>
      <c r="J13">
        <v>3</v>
      </c>
      <c r="K13">
        <v>0</v>
      </c>
      <c r="L13">
        <v>27</v>
      </c>
      <c r="M13">
        <v>6</v>
      </c>
    </row>
    <row r="14" spans="1:13" ht="15">
      <c r="A14" t="s">
        <v>17</v>
      </c>
      <c r="B14">
        <v>0</v>
      </c>
      <c r="C14">
        <v>0</v>
      </c>
      <c r="D14">
        <v>0</v>
      </c>
      <c r="E14">
        <v>1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</row>
    <row r="15" spans="1:13" ht="15">
      <c r="A15" t="s">
        <v>18</v>
      </c>
      <c r="B15">
        <v>124</v>
      </c>
      <c r="C15">
        <v>546</v>
      </c>
      <c r="D15">
        <v>359</v>
      </c>
      <c r="E15">
        <v>1733</v>
      </c>
      <c r="F15">
        <v>35</v>
      </c>
      <c r="G15">
        <v>2797</v>
      </c>
      <c r="H15">
        <v>876</v>
      </c>
      <c r="I15">
        <v>1020</v>
      </c>
      <c r="J15">
        <v>899</v>
      </c>
      <c r="K15">
        <v>2</v>
      </c>
      <c r="L15">
        <v>2797</v>
      </c>
      <c r="M15">
        <v>12</v>
      </c>
    </row>
    <row r="16" spans="1:13" ht="15">
      <c r="A16" t="s">
        <v>19</v>
      </c>
      <c r="B16">
        <v>10</v>
      </c>
      <c r="C16">
        <v>70</v>
      </c>
      <c r="D16">
        <v>62</v>
      </c>
      <c r="E16">
        <v>340</v>
      </c>
      <c r="F16">
        <v>1</v>
      </c>
      <c r="G16">
        <v>483</v>
      </c>
      <c r="H16">
        <v>213</v>
      </c>
      <c r="I16">
        <v>77</v>
      </c>
      <c r="J16">
        <v>193</v>
      </c>
      <c r="K16">
        <v>0</v>
      </c>
      <c r="L16">
        <v>483</v>
      </c>
      <c r="M16">
        <v>3</v>
      </c>
    </row>
    <row r="17" spans="1:13" ht="15">
      <c r="A17" t="s">
        <v>20</v>
      </c>
      <c r="B17">
        <v>23</v>
      </c>
      <c r="C17">
        <v>72</v>
      </c>
      <c r="D17">
        <v>43</v>
      </c>
      <c r="E17">
        <v>291</v>
      </c>
      <c r="F17">
        <v>8</v>
      </c>
      <c r="G17">
        <v>437</v>
      </c>
      <c r="H17">
        <v>264</v>
      </c>
      <c r="I17">
        <v>76</v>
      </c>
      <c r="J17">
        <v>97</v>
      </c>
      <c r="K17">
        <v>0</v>
      </c>
      <c r="L17">
        <v>437</v>
      </c>
      <c r="M17">
        <v>4</v>
      </c>
    </row>
    <row r="18" spans="1:13" ht="15">
      <c r="A18" t="s">
        <v>21</v>
      </c>
      <c r="B18">
        <v>8</v>
      </c>
      <c r="C18">
        <v>65</v>
      </c>
      <c r="D18">
        <v>53</v>
      </c>
      <c r="E18">
        <v>438</v>
      </c>
      <c r="F18">
        <v>0</v>
      </c>
      <c r="G18">
        <v>564</v>
      </c>
      <c r="H18">
        <v>229</v>
      </c>
      <c r="I18">
        <v>10</v>
      </c>
      <c r="J18">
        <v>325</v>
      </c>
      <c r="K18">
        <v>0</v>
      </c>
      <c r="L18">
        <v>564</v>
      </c>
      <c r="M18">
        <v>1</v>
      </c>
    </row>
    <row r="19" spans="1:13" ht="15">
      <c r="A19" t="s">
        <v>22</v>
      </c>
      <c r="B19">
        <v>3</v>
      </c>
      <c r="C19">
        <v>8</v>
      </c>
      <c r="D19">
        <v>9</v>
      </c>
      <c r="E19">
        <v>28</v>
      </c>
      <c r="F19">
        <v>0</v>
      </c>
      <c r="G19">
        <v>48</v>
      </c>
      <c r="H19">
        <v>30</v>
      </c>
      <c r="I19">
        <v>12</v>
      </c>
      <c r="J19">
        <v>6</v>
      </c>
      <c r="K19">
        <v>0</v>
      </c>
      <c r="L19">
        <v>48</v>
      </c>
      <c r="M19">
        <v>1</v>
      </c>
    </row>
    <row r="20" spans="1:13" ht="15">
      <c r="A20" t="s">
        <v>23</v>
      </c>
      <c r="B20">
        <v>10</v>
      </c>
      <c r="C20">
        <v>41</v>
      </c>
      <c r="D20">
        <v>68</v>
      </c>
      <c r="E20">
        <v>307</v>
      </c>
      <c r="F20">
        <v>0</v>
      </c>
      <c r="G20">
        <v>426</v>
      </c>
      <c r="H20">
        <v>118</v>
      </c>
      <c r="I20">
        <v>79</v>
      </c>
      <c r="J20">
        <v>229</v>
      </c>
      <c r="K20">
        <v>0</v>
      </c>
      <c r="L20">
        <v>426</v>
      </c>
      <c r="M20">
        <v>1</v>
      </c>
    </row>
    <row r="21" spans="1:13" ht="15">
      <c r="A21" t="s">
        <v>24</v>
      </c>
      <c r="B21">
        <v>1</v>
      </c>
      <c r="C21">
        <v>7</v>
      </c>
      <c r="D21">
        <v>10</v>
      </c>
      <c r="E21">
        <v>29</v>
      </c>
      <c r="F21">
        <v>0</v>
      </c>
      <c r="G21">
        <v>47</v>
      </c>
      <c r="H21">
        <v>11</v>
      </c>
      <c r="I21">
        <v>24</v>
      </c>
      <c r="J21">
        <v>12</v>
      </c>
      <c r="K21">
        <v>0</v>
      </c>
      <c r="L21">
        <v>47</v>
      </c>
      <c r="M21">
        <v>5</v>
      </c>
    </row>
    <row r="22" spans="1:13" ht="1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</v>
      </c>
    </row>
    <row r="23" spans="1:13" ht="15">
      <c r="A23" t="s">
        <v>26</v>
      </c>
      <c r="B23">
        <v>0</v>
      </c>
      <c r="C23">
        <v>0</v>
      </c>
      <c r="D23">
        <v>0</v>
      </c>
      <c r="E23">
        <v>3</v>
      </c>
      <c r="F23">
        <v>0</v>
      </c>
      <c r="G23">
        <v>3</v>
      </c>
      <c r="H23">
        <v>0</v>
      </c>
      <c r="I23">
        <v>0</v>
      </c>
      <c r="J23">
        <v>0</v>
      </c>
      <c r="K23">
        <v>3</v>
      </c>
      <c r="L23">
        <v>3</v>
      </c>
      <c r="M23">
        <v>3</v>
      </c>
    </row>
    <row r="24" spans="1:13" ht="15">
      <c r="A24" t="s">
        <v>27</v>
      </c>
      <c r="B24">
        <v>5</v>
      </c>
      <c r="C24">
        <v>22</v>
      </c>
      <c r="D24">
        <v>52</v>
      </c>
      <c r="E24">
        <v>263</v>
      </c>
      <c r="F24">
        <v>0</v>
      </c>
      <c r="G24">
        <v>342</v>
      </c>
      <c r="H24">
        <v>25</v>
      </c>
      <c r="I24">
        <v>6</v>
      </c>
      <c r="J24">
        <v>301</v>
      </c>
      <c r="K24">
        <v>10</v>
      </c>
      <c r="L24">
        <v>342</v>
      </c>
      <c r="M24">
        <v>4</v>
      </c>
    </row>
    <row r="25" spans="1:13" ht="15">
      <c r="A25" t="s">
        <v>28</v>
      </c>
      <c r="B25">
        <v>0</v>
      </c>
      <c r="C25">
        <v>0</v>
      </c>
      <c r="D25">
        <v>0</v>
      </c>
      <c r="E25">
        <v>2</v>
      </c>
      <c r="F25">
        <v>0</v>
      </c>
      <c r="G25">
        <v>2</v>
      </c>
      <c r="H25">
        <v>1</v>
      </c>
      <c r="I25">
        <v>0</v>
      </c>
      <c r="J25">
        <v>1</v>
      </c>
      <c r="K25">
        <v>0</v>
      </c>
      <c r="L25">
        <v>2</v>
      </c>
      <c r="M25">
        <v>3</v>
      </c>
    </row>
    <row r="27" spans="1:15" ht="15">
      <c r="A27" t="s">
        <v>42</v>
      </c>
      <c r="B27" t="s">
        <v>31</v>
      </c>
      <c r="H27" t="s">
        <v>32</v>
      </c>
      <c r="M27" t="s">
        <v>43</v>
      </c>
      <c r="N27" t="s">
        <v>44</v>
      </c>
      <c r="O27" t="s">
        <v>45</v>
      </c>
    </row>
    <row r="28" spans="2:12" ht="15">
      <c r="B28" t="s">
        <v>34</v>
      </c>
      <c r="C28" t="s">
        <v>35</v>
      </c>
      <c r="D28" t="s">
        <v>36</v>
      </c>
      <c r="E28" t="s">
        <v>37</v>
      </c>
      <c r="F28" t="s">
        <v>38</v>
      </c>
      <c r="G28" t="s">
        <v>2</v>
      </c>
      <c r="H28" t="s">
        <v>39</v>
      </c>
      <c r="I28" t="s">
        <v>40</v>
      </c>
      <c r="J28" t="s">
        <v>41</v>
      </c>
      <c r="K28" t="s">
        <v>38</v>
      </c>
      <c r="L28" t="s">
        <v>2</v>
      </c>
    </row>
    <row r="29" spans="1:15" ht="15">
      <c r="A29">
        <v>1</v>
      </c>
      <c r="B29">
        <v>19</v>
      </c>
      <c r="C29">
        <v>49</v>
      </c>
      <c r="D29">
        <v>26</v>
      </c>
      <c r="E29">
        <v>216</v>
      </c>
      <c r="F29">
        <v>4</v>
      </c>
      <c r="G29">
        <v>314</v>
      </c>
      <c r="H29">
        <v>106</v>
      </c>
      <c r="I29">
        <v>132</v>
      </c>
      <c r="J29">
        <v>67</v>
      </c>
      <c r="K29">
        <v>9</v>
      </c>
      <c r="L29">
        <v>314</v>
      </c>
      <c r="M29">
        <v>99</v>
      </c>
      <c r="N29">
        <v>79</v>
      </c>
      <c r="O29">
        <v>79.8</v>
      </c>
    </row>
    <row r="30" spans="1:15" ht="15">
      <c r="A30">
        <v>2</v>
      </c>
      <c r="B30">
        <v>7</v>
      </c>
      <c r="C30">
        <v>28</v>
      </c>
      <c r="D30">
        <v>18</v>
      </c>
      <c r="E30">
        <v>246</v>
      </c>
      <c r="F30">
        <v>3</v>
      </c>
      <c r="G30">
        <v>302</v>
      </c>
      <c r="H30">
        <v>154</v>
      </c>
      <c r="I30">
        <v>51</v>
      </c>
      <c r="J30">
        <v>89</v>
      </c>
      <c r="K30">
        <v>8</v>
      </c>
      <c r="L30">
        <v>302</v>
      </c>
      <c r="M30">
        <v>98</v>
      </c>
      <c r="N30">
        <v>81</v>
      </c>
      <c r="O30">
        <v>82.65</v>
      </c>
    </row>
    <row r="31" spans="1:15" ht="15">
      <c r="A31">
        <v>3</v>
      </c>
      <c r="B31">
        <v>9</v>
      </c>
      <c r="C31">
        <v>42</v>
      </c>
      <c r="D31">
        <v>31</v>
      </c>
      <c r="E31">
        <v>256</v>
      </c>
      <c r="F31">
        <v>3</v>
      </c>
      <c r="G31">
        <v>341</v>
      </c>
      <c r="H31">
        <v>140</v>
      </c>
      <c r="I31">
        <v>98</v>
      </c>
      <c r="J31">
        <v>103</v>
      </c>
      <c r="K31">
        <v>0</v>
      </c>
      <c r="L31">
        <v>341</v>
      </c>
      <c r="M31">
        <v>100</v>
      </c>
      <c r="N31">
        <v>83</v>
      </c>
      <c r="O31">
        <v>83</v>
      </c>
    </row>
    <row r="32" spans="1:15" ht="15">
      <c r="A32">
        <v>4</v>
      </c>
      <c r="B32">
        <v>11</v>
      </c>
      <c r="C32">
        <v>51</v>
      </c>
      <c r="D32">
        <v>63</v>
      </c>
      <c r="E32">
        <v>238</v>
      </c>
      <c r="F32">
        <v>3</v>
      </c>
      <c r="G32">
        <v>366</v>
      </c>
      <c r="H32">
        <v>122</v>
      </c>
      <c r="I32">
        <v>130</v>
      </c>
      <c r="J32">
        <v>99</v>
      </c>
      <c r="K32">
        <v>15</v>
      </c>
      <c r="L32">
        <v>366</v>
      </c>
      <c r="M32">
        <v>100</v>
      </c>
      <c r="N32">
        <v>83</v>
      </c>
      <c r="O32">
        <v>83</v>
      </c>
    </row>
    <row r="33" spans="1:15" ht="15">
      <c r="A33">
        <v>5</v>
      </c>
      <c r="B33">
        <v>21</v>
      </c>
      <c r="C33">
        <v>54</v>
      </c>
      <c r="D33">
        <v>43</v>
      </c>
      <c r="E33">
        <v>290</v>
      </c>
      <c r="F33">
        <v>2</v>
      </c>
      <c r="G33">
        <v>410</v>
      </c>
      <c r="H33">
        <v>183</v>
      </c>
      <c r="I33">
        <v>93</v>
      </c>
      <c r="J33">
        <v>127</v>
      </c>
      <c r="K33">
        <v>7</v>
      </c>
      <c r="L33">
        <v>410</v>
      </c>
      <c r="M33">
        <v>100</v>
      </c>
      <c r="N33">
        <v>85</v>
      </c>
      <c r="O33">
        <v>85</v>
      </c>
    </row>
    <row r="34" spans="1:15" ht="15">
      <c r="A34">
        <v>6</v>
      </c>
      <c r="B34">
        <v>25</v>
      </c>
      <c r="C34">
        <v>78</v>
      </c>
      <c r="D34">
        <v>56</v>
      </c>
      <c r="E34">
        <v>325</v>
      </c>
      <c r="F34">
        <v>3</v>
      </c>
      <c r="G34">
        <v>487</v>
      </c>
      <c r="H34">
        <v>203</v>
      </c>
      <c r="I34">
        <v>163</v>
      </c>
      <c r="J34">
        <v>107</v>
      </c>
      <c r="K34">
        <v>14</v>
      </c>
      <c r="L34">
        <v>487</v>
      </c>
      <c r="M34">
        <v>100</v>
      </c>
      <c r="N34">
        <v>81</v>
      </c>
      <c r="O34">
        <v>81</v>
      </c>
    </row>
    <row r="35" spans="1:15" ht="15">
      <c r="A35">
        <v>7</v>
      </c>
      <c r="B35">
        <v>14</v>
      </c>
      <c r="C35">
        <v>80</v>
      </c>
      <c r="D35">
        <v>44</v>
      </c>
      <c r="E35">
        <v>273</v>
      </c>
      <c r="F35">
        <v>5</v>
      </c>
      <c r="G35">
        <v>416</v>
      </c>
      <c r="H35">
        <v>216</v>
      </c>
      <c r="I35">
        <v>115</v>
      </c>
      <c r="J35">
        <v>62</v>
      </c>
      <c r="K35">
        <v>23</v>
      </c>
      <c r="L35">
        <v>416</v>
      </c>
      <c r="M35">
        <v>100</v>
      </c>
      <c r="N35">
        <v>84</v>
      </c>
      <c r="O35">
        <v>84</v>
      </c>
    </row>
    <row r="36" spans="1:15" ht="15">
      <c r="A36">
        <v>8</v>
      </c>
      <c r="B36">
        <v>26</v>
      </c>
      <c r="C36">
        <v>89</v>
      </c>
      <c r="D36">
        <v>60</v>
      </c>
      <c r="E36">
        <v>359</v>
      </c>
      <c r="F36">
        <v>2</v>
      </c>
      <c r="G36">
        <v>536</v>
      </c>
      <c r="H36">
        <v>248</v>
      </c>
      <c r="I36">
        <v>183</v>
      </c>
      <c r="J36">
        <v>97</v>
      </c>
      <c r="K36">
        <v>8</v>
      </c>
      <c r="L36">
        <v>536</v>
      </c>
      <c r="M36">
        <v>100</v>
      </c>
      <c r="N36">
        <v>85</v>
      </c>
      <c r="O36">
        <v>85</v>
      </c>
    </row>
    <row r="37" spans="1:15" ht="15">
      <c r="A37">
        <v>9</v>
      </c>
      <c r="B37">
        <v>17</v>
      </c>
      <c r="C37">
        <v>80</v>
      </c>
      <c r="D37">
        <v>72</v>
      </c>
      <c r="E37">
        <v>374</v>
      </c>
      <c r="F37">
        <v>6</v>
      </c>
      <c r="G37">
        <v>549</v>
      </c>
      <c r="H37">
        <v>258</v>
      </c>
      <c r="I37">
        <v>165</v>
      </c>
      <c r="J37">
        <v>126</v>
      </c>
      <c r="K37">
        <v>0</v>
      </c>
      <c r="L37">
        <v>549</v>
      </c>
      <c r="M37">
        <v>100</v>
      </c>
      <c r="N37">
        <v>85</v>
      </c>
      <c r="O37">
        <v>85</v>
      </c>
    </row>
    <row r="38" spans="1:15" ht="15">
      <c r="A38">
        <v>10</v>
      </c>
      <c r="B38">
        <v>16</v>
      </c>
      <c r="C38">
        <v>84</v>
      </c>
      <c r="D38">
        <v>45</v>
      </c>
      <c r="E38">
        <v>317</v>
      </c>
      <c r="F38">
        <v>4</v>
      </c>
      <c r="G38">
        <v>466</v>
      </c>
      <c r="H38">
        <v>228</v>
      </c>
      <c r="I38">
        <v>111</v>
      </c>
      <c r="J38">
        <v>111</v>
      </c>
      <c r="K38">
        <v>16</v>
      </c>
      <c r="L38">
        <v>466</v>
      </c>
      <c r="M38">
        <v>100</v>
      </c>
      <c r="N38">
        <v>76</v>
      </c>
      <c r="O38">
        <v>76</v>
      </c>
    </row>
    <row r="39" spans="1:15" ht="15">
      <c r="A39">
        <v>11</v>
      </c>
      <c r="B39">
        <v>18</v>
      </c>
      <c r="C39">
        <v>90</v>
      </c>
      <c r="D39">
        <v>63</v>
      </c>
      <c r="E39">
        <v>348</v>
      </c>
      <c r="F39">
        <v>6</v>
      </c>
      <c r="G39">
        <v>525</v>
      </c>
      <c r="H39">
        <v>256</v>
      </c>
      <c r="I39">
        <v>124</v>
      </c>
      <c r="J39">
        <v>126</v>
      </c>
      <c r="K39">
        <v>19</v>
      </c>
      <c r="L39">
        <v>525</v>
      </c>
      <c r="M39">
        <v>100</v>
      </c>
      <c r="N39">
        <v>73</v>
      </c>
      <c r="O39">
        <v>73</v>
      </c>
    </row>
    <row r="40" spans="1:15" ht="15">
      <c r="A40">
        <v>12</v>
      </c>
      <c r="B40">
        <v>14</v>
      </c>
      <c r="C40">
        <v>70</v>
      </c>
      <c r="D40">
        <v>53</v>
      </c>
      <c r="E40">
        <v>308</v>
      </c>
      <c r="F40">
        <v>3</v>
      </c>
      <c r="G40">
        <v>448</v>
      </c>
      <c r="H40">
        <v>198</v>
      </c>
      <c r="I40">
        <v>115</v>
      </c>
      <c r="J40">
        <v>117</v>
      </c>
      <c r="K40">
        <v>18</v>
      </c>
      <c r="L40">
        <v>448</v>
      </c>
      <c r="M40">
        <v>100</v>
      </c>
      <c r="N40">
        <v>78</v>
      </c>
      <c r="O40">
        <v>78</v>
      </c>
    </row>
    <row r="41" spans="1:15" ht="15">
      <c r="A41">
        <v>13</v>
      </c>
      <c r="B41">
        <v>17</v>
      </c>
      <c r="C41">
        <v>71</v>
      </c>
      <c r="D41">
        <v>61</v>
      </c>
      <c r="E41">
        <v>343</v>
      </c>
      <c r="F41">
        <v>8</v>
      </c>
      <c r="G41">
        <v>500</v>
      </c>
      <c r="H41">
        <v>247</v>
      </c>
      <c r="I41">
        <v>97</v>
      </c>
      <c r="J41">
        <v>136</v>
      </c>
      <c r="K41">
        <v>20</v>
      </c>
      <c r="L41">
        <v>500</v>
      </c>
      <c r="M41">
        <v>96</v>
      </c>
      <c r="N41">
        <v>81</v>
      </c>
      <c r="O41">
        <v>84.38</v>
      </c>
    </row>
    <row r="42" spans="1:15" ht="15">
      <c r="A42">
        <v>14</v>
      </c>
      <c r="B42">
        <v>7</v>
      </c>
      <c r="C42">
        <v>65</v>
      </c>
      <c r="D42">
        <v>54</v>
      </c>
      <c r="E42">
        <v>265</v>
      </c>
      <c r="F42">
        <v>6</v>
      </c>
      <c r="G42">
        <v>397</v>
      </c>
      <c r="H42">
        <v>165</v>
      </c>
      <c r="I42">
        <v>110</v>
      </c>
      <c r="J42">
        <v>99</v>
      </c>
      <c r="K42">
        <v>23</v>
      </c>
      <c r="L42">
        <v>397</v>
      </c>
      <c r="M42">
        <v>100</v>
      </c>
      <c r="N42">
        <v>73</v>
      </c>
      <c r="O42">
        <v>73</v>
      </c>
    </row>
    <row r="43" spans="1:15" ht="15">
      <c r="A43">
        <v>15</v>
      </c>
      <c r="B43">
        <v>6</v>
      </c>
      <c r="C43">
        <v>26</v>
      </c>
      <c r="D43">
        <v>37</v>
      </c>
      <c r="E43">
        <v>171</v>
      </c>
      <c r="F43">
        <v>1</v>
      </c>
      <c r="G43">
        <v>241</v>
      </c>
      <c r="H43">
        <v>144</v>
      </c>
      <c r="I43">
        <v>35</v>
      </c>
      <c r="J43">
        <v>56</v>
      </c>
      <c r="K43">
        <v>6</v>
      </c>
      <c r="L43">
        <v>241</v>
      </c>
      <c r="M43">
        <v>100</v>
      </c>
      <c r="N43">
        <v>73</v>
      </c>
      <c r="O43">
        <v>73</v>
      </c>
    </row>
    <row r="44" spans="1:15" ht="15">
      <c r="A44">
        <v>16</v>
      </c>
      <c r="B44">
        <v>10</v>
      </c>
      <c r="C44">
        <v>54</v>
      </c>
      <c r="D44">
        <v>48</v>
      </c>
      <c r="E44">
        <v>237</v>
      </c>
      <c r="F44">
        <v>6</v>
      </c>
      <c r="G44">
        <v>355</v>
      </c>
      <c r="H44">
        <v>143</v>
      </c>
      <c r="I44">
        <v>91</v>
      </c>
      <c r="J44">
        <v>120</v>
      </c>
      <c r="K44">
        <v>1</v>
      </c>
      <c r="L44">
        <v>355</v>
      </c>
      <c r="M44">
        <v>100</v>
      </c>
      <c r="N44">
        <v>76</v>
      </c>
      <c r="O44">
        <v>76</v>
      </c>
    </row>
    <row r="45" spans="1:15" ht="15">
      <c r="A45">
        <v>17</v>
      </c>
      <c r="B45">
        <v>9</v>
      </c>
      <c r="C45">
        <v>42</v>
      </c>
      <c r="D45">
        <v>40</v>
      </c>
      <c r="E45">
        <v>229</v>
      </c>
      <c r="F45">
        <v>5</v>
      </c>
      <c r="G45">
        <v>325</v>
      </c>
      <c r="H45">
        <v>141</v>
      </c>
      <c r="I45">
        <v>76</v>
      </c>
      <c r="J45">
        <v>102</v>
      </c>
      <c r="K45">
        <v>6</v>
      </c>
      <c r="L45">
        <v>325</v>
      </c>
      <c r="M45">
        <v>97</v>
      </c>
      <c r="N45">
        <v>74</v>
      </c>
      <c r="O45">
        <v>76.29</v>
      </c>
    </row>
    <row r="46" spans="1:15" ht="15">
      <c r="A46">
        <v>18</v>
      </c>
      <c r="B46">
        <v>9</v>
      </c>
      <c r="C46">
        <v>61</v>
      </c>
      <c r="D46">
        <v>41</v>
      </c>
      <c r="E46">
        <v>244</v>
      </c>
      <c r="F46">
        <v>5</v>
      </c>
      <c r="G46">
        <v>360</v>
      </c>
      <c r="H46">
        <v>181</v>
      </c>
      <c r="I46">
        <v>92</v>
      </c>
      <c r="J46">
        <v>76</v>
      </c>
      <c r="K46">
        <v>11</v>
      </c>
      <c r="L46">
        <v>360</v>
      </c>
      <c r="M46">
        <v>100</v>
      </c>
      <c r="N46">
        <v>72</v>
      </c>
      <c r="O46">
        <v>72</v>
      </c>
    </row>
    <row r="47" spans="1:15" ht="15">
      <c r="A47">
        <v>19</v>
      </c>
      <c r="B47">
        <v>16</v>
      </c>
      <c r="C47">
        <v>68</v>
      </c>
      <c r="D47">
        <v>60</v>
      </c>
      <c r="E47">
        <v>276</v>
      </c>
      <c r="F47">
        <v>0</v>
      </c>
      <c r="G47">
        <v>420</v>
      </c>
      <c r="H47">
        <v>198</v>
      </c>
      <c r="I47">
        <v>115</v>
      </c>
      <c r="J47">
        <v>104</v>
      </c>
      <c r="K47">
        <v>3</v>
      </c>
      <c r="L47">
        <v>420</v>
      </c>
      <c r="M47">
        <v>100</v>
      </c>
      <c r="N47">
        <v>70</v>
      </c>
      <c r="O47">
        <v>70</v>
      </c>
    </row>
    <row r="48" spans="1:15" ht="15">
      <c r="A48">
        <v>20</v>
      </c>
      <c r="B48">
        <v>15</v>
      </c>
      <c r="C48">
        <v>47</v>
      </c>
      <c r="D48">
        <v>45</v>
      </c>
      <c r="E48">
        <v>162</v>
      </c>
      <c r="F48">
        <v>3</v>
      </c>
      <c r="G48">
        <v>272</v>
      </c>
      <c r="H48">
        <v>126</v>
      </c>
      <c r="I48">
        <v>64</v>
      </c>
      <c r="J48">
        <v>71</v>
      </c>
      <c r="K48">
        <v>11</v>
      </c>
      <c r="L48">
        <v>272</v>
      </c>
      <c r="M48">
        <v>100</v>
      </c>
      <c r="N48">
        <v>61</v>
      </c>
      <c r="O48">
        <v>61</v>
      </c>
    </row>
    <row r="49" spans="1:15" ht="15">
      <c r="A49">
        <v>21</v>
      </c>
      <c r="B49">
        <v>6</v>
      </c>
      <c r="C49">
        <v>44</v>
      </c>
      <c r="D49">
        <v>39</v>
      </c>
      <c r="E49">
        <v>217</v>
      </c>
      <c r="F49">
        <v>3</v>
      </c>
      <c r="G49">
        <v>309</v>
      </c>
      <c r="H49">
        <v>152</v>
      </c>
      <c r="I49">
        <v>75</v>
      </c>
      <c r="J49">
        <v>80</v>
      </c>
      <c r="K49">
        <v>2</v>
      </c>
      <c r="L49">
        <v>309</v>
      </c>
      <c r="M49">
        <v>97</v>
      </c>
      <c r="N49">
        <v>70</v>
      </c>
      <c r="O49">
        <v>72.16</v>
      </c>
    </row>
    <row r="50" spans="1:15" ht="15">
      <c r="A50">
        <v>22</v>
      </c>
      <c r="B50">
        <v>5</v>
      </c>
      <c r="C50">
        <v>44</v>
      </c>
      <c r="D50">
        <v>40</v>
      </c>
      <c r="E50">
        <v>178</v>
      </c>
      <c r="F50">
        <v>1</v>
      </c>
      <c r="G50">
        <v>268</v>
      </c>
      <c r="H50">
        <v>131</v>
      </c>
      <c r="I50">
        <v>63</v>
      </c>
      <c r="J50">
        <v>60</v>
      </c>
      <c r="K50">
        <v>14</v>
      </c>
      <c r="L50">
        <v>268</v>
      </c>
      <c r="M50">
        <v>97</v>
      </c>
      <c r="N50">
        <v>61</v>
      </c>
      <c r="O50">
        <v>62.89</v>
      </c>
    </row>
    <row r="51" spans="1:15" ht="15">
      <c r="A51">
        <v>23</v>
      </c>
      <c r="B51">
        <v>8</v>
      </c>
      <c r="C51">
        <v>34</v>
      </c>
      <c r="D51">
        <v>32</v>
      </c>
      <c r="E51">
        <v>189</v>
      </c>
      <c r="F51">
        <v>3</v>
      </c>
      <c r="G51">
        <v>266</v>
      </c>
      <c r="H51">
        <v>141</v>
      </c>
      <c r="I51">
        <v>57</v>
      </c>
      <c r="J51">
        <v>63</v>
      </c>
      <c r="K51">
        <v>5</v>
      </c>
      <c r="L51">
        <v>266</v>
      </c>
      <c r="M51">
        <v>100</v>
      </c>
      <c r="N51">
        <v>73</v>
      </c>
      <c r="O51">
        <v>73</v>
      </c>
    </row>
    <row r="52" spans="1:15" ht="15">
      <c r="A52">
        <v>24</v>
      </c>
      <c r="B52">
        <v>6</v>
      </c>
      <c r="C52">
        <v>29</v>
      </c>
      <c r="D52">
        <v>25</v>
      </c>
      <c r="E52">
        <v>142</v>
      </c>
      <c r="F52">
        <v>28</v>
      </c>
      <c r="G52">
        <v>230</v>
      </c>
      <c r="H52">
        <v>110</v>
      </c>
      <c r="I52">
        <v>45</v>
      </c>
      <c r="J52">
        <v>73</v>
      </c>
      <c r="K52">
        <v>2</v>
      </c>
      <c r="L52">
        <v>230</v>
      </c>
      <c r="M52">
        <v>100</v>
      </c>
      <c r="N52">
        <v>76</v>
      </c>
      <c r="O52">
        <v>76</v>
      </c>
    </row>
    <row r="53" spans="1:15" ht="15">
      <c r="A53">
        <v>25</v>
      </c>
      <c r="B53">
        <v>9</v>
      </c>
      <c r="C53">
        <v>55</v>
      </c>
      <c r="D53">
        <v>44</v>
      </c>
      <c r="E53">
        <v>176</v>
      </c>
      <c r="F53">
        <v>31</v>
      </c>
      <c r="G53">
        <v>315</v>
      </c>
      <c r="H53">
        <v>126</v>
      </c>
      <c r="I53">
        <v>88</v>
      </c>
      <c r="J53">
        <v>76</v>
      </c>
      <c r="K53">
        <v>25</v>
      </c>
      <c r="L53">
        <v>315</v>
      </c>
      <c r="M53">
        <v>100</v>
      </c>
      <c r="N53">
        <v>75</v>
      </c>
      <c r="O53">
        <v>75</v>
      </c>
    </row>
    <row r="54" spans="1:15" ht="15">
      <c r="A54">
        <v>26</v>
      </c>
      <c r="B54">
        <v>7</v>
      </c>
      <c r="C54">
        <v>56</v>
      </c>
      <c r="D54">
        <v>29</v>
      </c>
      <c r="E54">
        <v>132</v>
      </c>
      <c r="F54">
        <v>31</v>
      </c>
      <c r="G54">
        <v>255</v>
      </c>
      <c r="H54">
        <v>126</v>
      </c>
      <c r="I54">
        <v>71</v>
      </c>
      <c r="J54">
        <v>40</v>
      </c>
      <c r="K54">
        <v>18</v>
      </c>
      <c r="L54">
        <v>255</v>
      </c>
      <c r="M54">
        <v>103</v>
      </c>
      <c r="N54">
        <v>74</v>
      </c>
      <c r="O54">
        <v>71.84</v>
      </c>
    </row>
    <row r="55" spans="1:15" ht="15">
      <c r="A55">
        <v>27</v>
      </c>
      <c r="B55">
        <v>8</v>
      </c>
      <c r="C55">
        <v>67</v>
      </c>
      <c r="D55">
        <v>32</v>
      </c>
      <c r="E55">
        <v>140</v>
      </c>
      <c r="F55">
        <v>39</v>
      </c>
      <c r="G55">
        <v>286</v>
      </c>
      <c r="H55">
        <v>150</v>
      </c>
      <c r="I55">
        <v>78</v>
      </c>
      <c r="J55">
        <v>57</v>
      </c>
      <c r="K55">
        <v>1</v>
      </c>
      <c r="L55">
        <v>286</v>
      </c>
      <c r="M55">
        <v>90</v>
      </c>
      <c r="N55">
        <v>48</v>
      </c>
      <c r="O55">
        <v>53.33</v>
      </c>
    </row>
    <row r="56" spans="1:15" ht="15">
      <c r="A56">
        <v>28</v>
      </c>
      <c r="B56">
        <v>10</v>
      </c>
      <c r="C56">
        <v>52</v>
      </c>
      <c r="D56">
        <v>36</v>
      </c>
      <c r="E56">
        <v>169</v>
      </c>
      <c r="F56">
        <v>0</v>
      </c>
      <c r="G56">
        <v>267</v>
      </c>
      <c r="H56">
        <v>129</v>
      </c>
      <c r="I56">
        <v>68</v>
      </c>
      <c r="J56">
        <v>57</v>
      </c>
      <c r="K56">
        <v>13</v>
      </c>
      <c r="L56">
        <v>267</v>
      </c>
      <c r="M56">
        <v>100</v>
      </c>
      <c r="N56">
        <v>68</v>
      </c>
      <c r="O56">
        <v>68</v>
      </c>
    </row>
    <row r="57" spans="1:15" ht="15">
      <c r="A57">
        <v>29</v>
      </c>
      <c r="B57">
        <v>4</v>
      </c>
      <c r="C57">
        <v>70</v>
      </c>
      <c r="D57">
        <v>38</v>
      </c>
      <c r="E57">
        <v>168</v>
      </c>
      <c r="F57">
        <v>1</v>
      </c>
      <c r="G57">
        <v>281</v>
      </c>
      <c r="H57">
        <v>139</v>
      </c>
      <c r="I57">
        <v>98</v>
      </c>
      <c r="J57">
        <v>44</v>
      </c>
      <c r="K57">
        <v>0</v>
      </c>
      <c r="L57">
        <v>281</v>
      </c>
      <c r="M57">
        <v>101</v>
      </c>
      <c r="N57">
        <v>73</v>
      </c>
      <c r="O57">
        <v>72.28</v>
      </c>
    </row>
    <row r="58" spans="1:15" ht="15">
      <c r="A58">
        <v>30</v>
      </c>
      <c r="B58">
        <v>9</v>
      </c>
      <c r="C58">
        <v>41</v>
      </c>
      <c r="D58">
        <v>14</v>
      </c>
      <c r="E58">
        <v>138</v>
      </c>
      <c r="F58">
        <v>0</v>
      </c>
      <c r="G58">
        <v>202</v>
      </c>
      <c r="H58">
        <v>82</v>
      </c>
      <c r="I58">
        <v>39</v>
      </c>
      <c r="J58">
        <v>64</v>
      </c>
      <c r="K58">
        <v>17</v>
      </c>
      <c r="L58">
        <v>202</v>
      </c>
      <c r="M58">
        <v>101</v>
      </c>
      <c r="N58">
        <v>70</v>
      </c>
      <c r="O58">
        <v>69.31</v>
      </c>
    </row>
    <row r="59" spans="1:15" ht="15">
      <c r="A59">
        <v>31</v>
      </c>
      <c r="B59">
        <v>2</v>
      </c>
      <c r="C59">
        <v>28</v>
      </c>
      <c r="D59">
        <v>15</v>
      </c>
      <c r="E59">
        <v>117</v>
      </c>
      <c r="F59">
        <v>0</v>
      </c>
      <c r="G59">
        <v>162</v>
      </c>
      <c r="H59">
        <v>84</v>
      </c>
      <c r="I59">
        <v>48</v>
      </c>
      <c r="J59">
        <v>30</v>
      </c>
      <c r="K59">
        <v>0</v>
      </c>
      <c r="L59">
        <v>162</v>
      </c>
      <c r="M59">
        <v>101</v>
      </c>
      <c r="N59">
        <v>65</v>
      </c>
      <c r="O59">
        <v>64.36</v>
      </c>
    </row>
    <row r="60" spans="1:15" ht="15">
      <c r="A60">
        <v>32</v>
      </c>
      <c r="B60">
        <v>6</v>
      </c>
      <c r="C60">
        <v>21</v>
      </c>
      <c r="D60">
        <v>23</v>
      </c>
      <c r="E60">
        <v>76</v>
      </c>
      <c r="F60">
        <v>0</v>
      </c>
      <c r="G60">
        <v>126</v>
      </c>
      <c r="H60">
        <v>76</v>
      </c>
      <c r="I60">
        <v>42</v>
      </c>
      <c r="J60">
        <v>8</v>
      </c>
      <c r="K60">
        <v>0</v>
      </c>
      <c r="L60">
        <v>126</v>
      </c>
      <c r="M60">
        <v>101</v>
      </c>
      <c r="N60">
        <v>76</v>
      </c>
      <c r="O60">
        <v>75.25</v>
      </c>
    </row>
    <row r="61" spans="1:15" ht="15">
      <c r="A61">
        <v>33</v>
      </c>
      <c r="B61">
        <v>4</v>
      </c>
      <c r="C61">
        <v>20</v>
      </c>
      <c r="D61">
        <v>8</v>
      </c>
      <c r="E61">
        <v>97</v>
      </c>
      <c r="F61">
        <v>0</v>
      </c>
      <c r="G61">
        <v>129</v>
      </c>
      <c r="H61">
        <v>78</v>
      </c>
      <c r="I61">
        <v>26</v>
      </c>
      <c r="J61">
        <v>24</v>
      </c>
      <c r="K61">
        <v>1</v>
      </c>
      <c r="L61">
        <v>129</v>
      </c>
      <c r="M61">
        <v>98</v>
      </c>
      <c r="N61">
        <v>71</v>
      </c>
      <c r="O61">
        <v>72.45</v>
      </c>
    </row>
    <row r="62" spans="1:15" ht="15">
      <c r="A62">
        <v>34</v>
      </c>
      <c r="B62">
        <v>8</v>
      </c>
      <c r="C62">
        <v>40</v>
      </c>
      <c r="D62">
        <v>52</v>
      </c>
      <c r="E62">
        <v>174</v>
      </c>
      <c r="F62">
        <v>8</v>
      </c>
      <c r="G62">
        <v>282</v>
      </c>
      <c r="H62">
        <v>129</v>
      </c>
      <c r="I62">
        <v>76</v>
      </c>
      <c r="J62">
        <v>77</v>
      </c>
      <c r="K62">
        <v>0</v>
      </c>
      <c r="L62">
        <v>282</v>
      </c>
      <c r="M62">
        <v>101</v>
      </c>
      <c r="N62">
        <v>66</v>
      </c>
      <c r="O62">
        <v>65.35</v>
      </c>
    </row>
    <row r="63" spans="1:15" ht="15">
      <c r="A63">
        <v>35</v>
      </c>
      <c r="B63">
        <v>7</v>
      </c>
      <c r="C63">
        <v>27</v>
      </c>
      <c r="D63">
        <v>29</v>
      </c>
      <c r="E63">
        <v>122</v>
      </c>
      <c r="F63">
        <v>12</v>
      </c>
      <c r="G63">
        <v>197</v>
      </c>
      <c r="H63">
        <v>78</v>
      </c>
      <c r="I63">
        <v>52</v>
      </c>
      <c r="J63">
        <v>39</v>
      </c>
      <c r="K63">
        <v>28</v>
      </c>
      <c r="L63">
        <v>197</v>
      </c>
      <c r="M63">
        <v>101</v>
      </c>
      <c r="N63">
        <v>80</v>
      </c>
      <c r="O63">
        <v>79.21</v>
      </c>
    </row>
    <row r="64" spans="1:15" ht="15">
      <c r="A64">
        <v>36</v>
      </c>
      <c r="B64">
        <v>10</v>
      </c>
      <c r="C64">
        <v>38</v>
      </c>
      <c r="D64">
        <v>32</v>
      </c>
      <c r="E64">
        <v>137</v>
      </c>
      <c r="F64">
        <v>12</v>
      </c>
      <c r="G64">
        <v>229</v>
      </c>
      <c r="H64">
        <v>93</v>
      </c>
      <c r="I64">
        <v>73</v>
      </c>
      <c r="J64">
        <v>48</v>
      </c>
      <c r="K64">
        <v>15</v>
      </c>
      <c r="L64">
        <v>229</v>
      </c>
      <c r="M64">
        <v>101</v>
      </c>
      <c r="N64">
        <v>83</v>
      </c>
      <c r="O64">
        <v>82.18</v>
      </c>
    </row>
    <row r="65" spans="1:15" ht="15">
      <c r="A65">
        <v>37</v>
      </c>
      <c r="B65">
        <v>7</v>
      </c>
      <c r="C65">
        <v>45</v>
      </c>
      <c r="D65">
        <v>33</v>
      </c>
      <c r="E65">
        <v>176</v>
      </c>
      <c r="F65">
        <v>1</v>
      </c>
      <c r="G65">
        <v>262</v>
      </c>
      <c r="H65">
        <v>123</v>
      </c>
      <c r="I65">
        <v>60</v>
      </c>
      <c r="J65">
        <v>50</v>
      </c>
      <c r="K65">
        <v>29</v>
      </c>
      <c r="L65">
        <v>262</v>
      </c>
      <c r="M65">
        <v>101</v>
      </c>
      <c r="N65">
        <v>68</v>
      </c>
      <c r="O65">
        <v>67.33</v>
      </c>
    </row>
    <row r="66" spans="1:15" ht="15">
      <c r="A66">
        <v>38</v>
      </c>
      <c r="B66">
        <v>8</v>
      </c>
      <c r="C66">
        <v>47</v>
      </c>
      <c r="D66">
        <v>31</v>
      </c>
      <c r="E66">
        <v>164</v>
      </c>
      <c r="F66">
        <v>0</v>
      </c>
      <c r="G66">
        <v>250</v>
      </c>
      <c r="H66">
        <v>107</v>
      </c>
      <c r="I66">
        <v>43</v>
      </c>
      <c r="J66">
        <v>92</v>
      </c>
      <c r="K66">
        <v>8</v>
      </c>
      <c r="L66">
        <v>250</v>
      </c>
      <c r="M66">
        <v>101</v>
      </c>
      <c r="N66">
        <v>74</v>
      </c>
      <c r="O66">
        <v>73.27</v>
      </c>
    </row>
    <row r="67" spans="1:15" ht="15">
      <c r="A67">
        <v>39</v>
      </c>
      <c r="B67">
        <v>6</v>
      </c>
      <c r="C67">
        <v>40</v>
      </c>
      <c r="D67">
        <v>21</v>
      </c>
      <c r="E67">
        <v>131</v>
      </c>
      <c r="F67">
        <v>0</v>
      </c>
      <c r="G67">
        <v>198</v>
      </c>
      <c r="H67">
        <v>104</v>
      </c>
      <c r="I67">
        <v>48</v>
      </c>
      <c r="J67">
        <v>46</v>
      </c>
      <c r="K67">
        <v>0</v>
      </c>
      <c r="L67">
        <v>198</v>
      </c>
      <c r="M67">
        <v>101</v>
      </c>
      <c r="N67">
        <v>61</v>
      </c>
      <c r="O67">
        <v>60.4</v>
      </c>
    </row>
    <row r="68" spans="1:15" ht="15">
      <c r="A68">
        <v>40</v>
      </c>
      <c r="B68">
        <v>7</v>
      </c>
      <c r="C68">
        <v>33</v>
      </c>
      <c r="D68">
        <v>28</v>
      </c>
      <c r="E68">
        <v>162</v>
      </c>
      <c r="F68">
        <v>19</v>
      </c>
      <c r="G68">
        <v>249</v>
      </c>
      <c r="H68">
        <v>86</v>
      </c>
      <c r="I68">
        <v>32</v>
      </c>
      <c r="J68">
        <v>110</v>
      </c>
      <c r="K68">
        <v>21</v>
      </c>
      <c r="L68">
        <v>249</v>
      </c>
      <c r="M68">
        <v>101</v>
      </c>
      <c r="N68">
        <v>71</v>
      </c>
      <c r="O68">
        <v>70.3</v>
      </c>
    </row>
    <row r="69" spans="1:15" ht="15">
      <c r="A69">
        <v>41</v>
      </c>
      <c r="B69">
        <v>6</v>
      </c>
      <c r="C69">
        <v>23</v>
      </c>
      <c r="D69">
        <v>29</v>
      </c>
      <c r="E69">
        <v>110</v>
      </c>
      <c r="F69">
        <v>5</v>
      </c>
      <c r="G69">
        <v>173</v>
      </c>
      <c r="H69">
        <v>84</v>
      </c>
      <c r="I69">
        <v>37</v>
      </c>
      <c r="J69">
        <v>33</v>
      </c>
      <c r="K69">
        <v>19</v>
      </c>
      <c r="L69">
        <v>173</v>
      </c>
      <c r="M69">
        <v>101</v>
      </c>
      <c r="N69">
        <v>77</v>
      </c>
      <c r="O69">
        <v>76.24</v>
      </c>
    </row>
    <row r="70" spans="1:15" ht="15">
      <c r="A70">
        <v>42</v>
      </c>
      <c r="B70">
        <v>3</v>
      </c>
      <c r="C70">
        <v>22</v>
      </c>
      <c r="D70">
        <v>17</v>
      </c>
      <c r="E70">
        <v>117</v>
      </c>
      <c r="F70">
        <v>3</v>
      </c>
      <c r="G70">
        <v>162</v>
      </c>
      <c r="H70">
        <v>70</v>
      </c>
      <c r="I70">
        <v>41</v>
      </c>
      <c r="J70">
        <v>29</v>
      </c>
      <c r="K70">
        <v>22</v>
      </c>
      <c r="L70">
        <v>162</v>
      </c>
      <c r="M70">
        <v>101</v>
      </c>
      <c r="N70">
        <v>65</v>
      </c>
      <c r="O70">
        <v>64.36</v>
      </c>
    </row>
    <row r="71" spans="1:15" ht="15">
      <c r="A71">
        <v>43</v>
      </c>
      <c r="B71">
        <v>28</v>
      </c>
      <c r="C71">
        <v>77</v>
      </c>
      <c r="D71">
        <v>69</v>
      </c>
      <c r="E71">
        <v>313</v>
      </c>
      <c r="F71">
        <v>22</v>
      </c>
      <c r="G71">
        <v>509</v>
      </c>
      <c r="H71">
        <v>241</v>
      </c>
      <c r="I71">
        <v>197</v>
      </c>
      <c r="J71">
        <v>47</v>
      </c>
      <c r="K71">
        <v>24</v>
      </c>
      <c r="L71">
        <v>509</v>
      </c>
      <c r="M71">
        <v>101</v>
      </c>
      <c r="N71">
        <v>71</v>
      </c>
      <c r="O71">
        <v>70.3</v>
      </c>
    </row>
    <row r="72" spans="1:15" ht="15">
      <c r="A72">
        <v>44</v>
      </c>
      <c r="B72">
        <v>14</v>
      </c>
      <c r="C72">
        <v>48</v>
      </c>
      <c r="D72">
        <v>34</v>
      </c>
      <c r="E72">
        <v>233</v>
      </c>
      <c r="F72">
        <v>1</v>
      </c>
      <c r="G72">
        <v>330</v>
      </c>
      <c r="H72">
        <v>181</v>
      </c>
      <c r="I72">
        <v>86</v>
      </c>
      <c r="J72">
        <v>63</v>
      </c>
      <c r="K72">
        <v>0</v>
      </c>
      <c r="L72">
        <v>330</v>
      </c>
      <c r="M72">
        <v>111</v>
      </c>
      <c r="N72">
        <v>73</v>
      </c>
      <c r="O72">
        <v>65.77</v>
      </c>
    </row>
    <row r="73" spans="1:15" ht="15">
      <c r="A73">
        <v>45</v>
      </c>
      <c r="B73">
        <v>24</v>
      </c>
      <c r="C73">
        <v>81</v>
      </c>
      <c r="D73">
        <v>41</v>
      </c>
      <c r="E73">
        <v>235</v>
      </c>
      <c r="F73">
        <v>27</v>
      </c>
      <c r="G73">
        <v>408</v>
      </c>
      <c r="H73">
        <v>197</v>
      </c>
      <c r="I73">
        <v>136</v>
      </c>
      <c r="J73">
        <v>75</v>
      </c>
      <c r="K73">
        <v>0</v>
      </c>
      <c r="L73">
        <v>408</v>
      </c>
      <c r="M73">
        <v>100</v>
      </c>
      <c r="N73">
        <v>79</v>
      </c>
      <c r="O73">
        <v>79</v>
      </c>
    </row>
    <row r="74" spans="1:15" ht="15">
      <c r="A74">
        <v>46</v>
      </c>
      <c r="B74">
        <v>26</v>
      </c>
      <c r="C74">
        <v>57</v>
      </c>
      <c r="D74">
        <v>41</v>
      </c>
      <c r="E74">
        <v>192</v>
      </c>
      <c r="F74">
        <v>27</v>
      </c>
      <c r="G74">
        <v>343</v>
      </c>
      <c r="H74">
        <v>178</v>
      </c>
      <c r="I74">
        <v>108</v>
      </c>
      <c r="J74">
        <v>57</v>
      </c>
      <c r="K74">
        <v>0</v>
      </c>
      <c r="L74">
        <v>343</v>
      </c>
      <c r="M74">
        <v>86</v>
      </c>
      <c r="N74">
        <v>85</v>
      </c>
      <c r="O74">
        <v>98.84</v>
      </c>
    </row>
    <row r="75" spans="1:15" ht="15">
      <c r="A75">
        <v>47</v>
      </c>
      <c r="B75">
        <v>21</v>
      </c>
      <c r="C75">
        <v>44</v>
      </c>
      <c r="D75">
        <v>24</v>
      </c>
      <c r="E75">
        <v>217</v>
      </c>
      <c r="F75">
        <v>47</v>
      </c>
      <c r="G75">
        <v>353</v>
      </c>
      <c r="H75">
        <v>164</v>
      </c>
      <c r="I75">
        <v>110</v>
      </c>
      <c r="J75">
        <v>78</v>
      </c>
      <c r="K75">
        <v>1</v>
      </c>
      <c r="L75">
        <v>353</v>
      </c>
      <c r="M75">
        <v>80</v>
      </c>
      <c r="N75">
        <v>78</v>
      </c>
      <c r="O75">
        <v>97.5</v>
      </c>
    </row>
    <row r="76" spans="1:15" ht="15">
      <c r="A76">
        <v>48</v>
      </c>
      <c r="B76">
        <v>21</v>
      </c>
      <c r="C76">
        <v>55</v>
      </c>
      <c r="D76">
        <v>34</v>
      </c>
      <c r="E76">
        <v>216</v>
      </c>
      <c r="F76">
        <v>0</v>
      </c>
      <c r="G76">
        <v>326</v>
      </c>
      <c r="H76">
        <v>143</v>
      </c>
      <c r="I76">
        <v>129</v>
      </c>
      <c r="J76">
        <v>54</v>
      </c>
      <c r="K76">
        <v>0</v>
      </c>
      <c r="L76">
        <v>326</v>
      </c>
      <c r="M76">
        <v>89</v>
      </c>
      <c r="N76">
        <v>88</v>
      </c>
      <c r="O76">
        <v>98.88</v>
      </c>
    </row>
    <row r="77" spans="1:15" ht="15">
      <c r="A77">
        <v>49</v>
      </c>
      <c r="B77">
        <v>14</v>
      </c>
      <c r="C77">
        <v>33</v>
      </c>
      <c r="D77">
        <v>25</v>
      </c>
      <c r="E77">
        <v>166</v>
      </c>
      <c r="F77">
        <v>0</v>
      </c>
      <c r="G77">
        <v>238</v>
      </c>
      <c r="H77">
        <v>117</v>
      </c>
      <c r="I77">
        <v>55</v>
      </c>
      <c r="J77">
        <v>66</v>
      </c>
      <c r="K77">
        <v>0</v>
      </c>
      <c r="L77">
        <v>238</v>
      </c>
      <c r="M77">
        <v>77</v>
      </c>
      <c r="N77">
        <v>75</v>
      </c>
      <c r="O77">
        <v>97.4</v>
      </c>
    </row>
    <row r="78" spans="1:15" ht="15">
      <c r="A78">
        <v>50</v>
      </c>
      <c r="B78">
        <v>12</v>
      </c>
      <c r="C78">
        <v>42</v>
      </c>
      <c r="D78">
        <v>20</v>
      </c>
      <c r="E78">
        <v>197</v>
      </c>
      <c r="F78">
        <v>1</v>
      </c>
      <c r="G78">
        <v>272</v>
      </c>
      <c r="H78">
        <v>121</v>
      </c>
      <c r="I78">
        <v>64</v>
      </c>
      <c r="J78">
        <v>87</v>
      </c>
      <c r="K78">
        <v>0</v>
      </c>
      <c r="L78">
        <v>272</v>
      </c>
      <c r="M78">
        <v>76</v>
      </c>
      <c r="N78">
        <v>74</v>
      </c>
      <c r="O78">
        <v>97.37</v>
      </c>
    </row>
    <row r="79" spans="1:15" ht="15">
      <c r="A79">
        <v>51</v>
      </c>
      <c r="B79">
        <v>6</v>
      </c>
      <c r="C79">
        <v>21</v>
      </c>
      <c r="D79">
        <v>16</v>
      </c>
      <c r="E79">
        <v>145</v>
      </c>
      <c r="F79">
        <v>20</v>
      </c>
      <c r="G79">
        <v>208</v>
      </c>
      <c r="H79">
        <v>99</v>
      </c>
      <c r="I79">
        <v>47</v>
      </c>
      <c r="J79">
        <v>58</v>
      </c>
      <c r="K79">
        <v>4</v>
      </c>
      <c r="L79">
        <v>208</v>
      </c>
      <c r="M79">
        <v>71</v>
      </c>
      <c r="N79">
        <v>59</v>
      </c>
      <c r="O79">
        <v>83.1</v>
      </c>
    </row>
    <row r="80" spans="1:15" ht="15">
      <c r="A80">
        <v>52</v>
      </c>
      <c r="B80">
        <v>7</v>
      </c>
      <c r="C80">
        <v>27</v>
      </c>
      <c r="D80">
        <v>6</v>
      </c>
      <c r="E80">
        <v>131</v>
      </c>
      <c r="F80">
        <v>1</v>
      </c>
      <c r="G80">
        <v>172</v>
      </c>
      <c r="H80">
        <v>70</v>
      </c>
      <c r="I80">
        <v>53</v>
      </c>
      <c r="J80">
        <v>49</v>
      </c>
      <c r="K80">
        <v>0</v>
      </c>
      <c r="L80">
        <v>172</v>
      </c>
      <c r="M80">
        <v>57</v>
      </c>
      <c r="N80">
        <v>55</v>
      </c>
      <c r="O80">
        <v>96.49</v>
      </c>
    </row>
    <row r="82" spans="1:2" ht="15">
      <c r="A82" t="s">
        <v>0</v>
      </c>
      <c r="B82" t="s">
        <v>1</v>
      </c>
    </row>
    <row r="83" spans="2:28" ht="15"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  <c r="T83">
        <v>19</v>
      </c>
      <c r="U83">
        <v>20</v>
      </c>
      <c r="V83">
        <v>21</v>
      </c>
      <c r="W83">
        <v>22</v>
      </c>
      <c r="X83">
        <v>23</v>
      </c>
      <c r="Y83">
        <v>24</v>
      </c>
      <c r="Z83">
        <v>25</v>
      </c>
      <c r="AA83">
        <v>26</v>
      </c>
      <c r="AB83" t="s">
        <v>2</v>
      </c>
    </row>
    <row r="84" spans="1:57" ht="15">
      <c r="A84" t="s">
        <v>3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9</v>
      </c>
      <c r="L84">
        <v>0</v>
      </c>
      <c r="M84">
        <v>7</v>
      </c>
      <c r="N84">
        <v>3</v>
      </c>
      <c r="O84">
        <v>0</v>
      </c>
      <c r="P84">
        <v>0</v>
      </c>
      <c r="Q84">
        <v>0</v>
      </c>
      <c r="R84">
        <v>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24</v>
      </c>
      <c r="AC84" t="s">
        <v>3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23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 t="s">
        <v>4</v>
      </c>
      <c r="BE84">
        <v>23</v>
      </c>
    </row>
    <row r="85" spans="1:57" ht="15">
      <c r="A85" t="s">
        <v>5</v>
      </c>
      <c r="B85">
        <v>3</v>
      </c>
      <c r="C85">
        <v>4</v>
      </c>
      <c r="D85">
        <v>2</v>
      </c>
      <c r="E85">
        <v>3</v>
      </c>
      <c r="F85">
        <v>2</v>
      </c>
      <c r="G85">
        <v>2</v>
      </c>
      <c r="H85">
        <v>2</v>
      </c>
      <c r="I85">
        <v>3</v>
      </c>
      <c r="J85">
        <v>2</v>
      </c>
      <c r="K85">
        <v>3</v>
      </c>
      <c r="L85">
        <v>2</v>
      </c>
      <c r="M85">
        <v>3</v>
      </c>
      <c r="N85">
        <v>2</v>
      </c>
      <c r="O85">
        <v>1</v>
      </c>
      <c r="P85">
        <v>2</v>
      </c>
      <c r="Q85">
        <v>2</v>
      </c>
      <c r="R85">
        <v>5</v>
      </c>
      <c r="S85">
        <v>3</v>
      </c>
      <c r="T85">
        <v>2</v>
      </c>
      <c r="U85">
        <v>4</v>
      </c>
      <c r="V85">
        <v>2</v>
      </c>
      <c r="W85">
        <v>2</v>
      </c>
      <c r="X85">
        <v>2</v>
      </c>
      <c r="Y85">
        <v>0</v>
      </c>
      <c r="Z85">
        <v>2</v>
      </c>
      <c r="AA85">
        <v>2</v>
      </c>
      <c r="AB85">
        <v>62</v>
      </c>
      <c r="AC85" t="s">
        <v>5</v>
      </c>
      <c r="AD85">
        <v>2</v>
      </c>
      <c r="AE85">
        <v>3</v>
      </c>
      <c r="AF85">
        <v>1</v>
      </c>
      <c r="AG85">
        <v>2</v>
      </c>
      <c r="AH85">
        <v>3</v>
      </c>
      <c r="AI85">
        <v>2</v>
      </c>
      <c r="AJ85">
        <v>3</v>
      </c>
      <c r="AK85">
        <v>2</v>
      </c>
      <c r="AL85">
        <v>3</v>
      </c>
      <c r="AM85">
        <v>2</v>
      </c>
      <c r="AN85">
        <v>2</v>
      </c>
      <c r="AO85">
        <v>1</v>
      </c>
      <c r="AP85">
        <v>5</v>
      </c>
      <c r="AQ85">
        <v>2</v>
      </c>
      <c r="AR85">
        <v>2</v>
      </c>
      <c r="AS85">
        <v>2</v>
      </c>
      <c r="AT85">
        <v>2</v>
      </c>
      <c r="AU85">
        <v>2</v>
      </c>
      <c r="AV85" t="s">
        <v>4</v>
      </c>
      <c r="AW85">
        <v>2</v>
      </c>
      <c r="AX85">
        <v>2</v>
      </c>
      <c r="AY85">
        <v>3</v>
      </c>
      <c r="AZ85">
        <v>2</v>
      </c>
      <c r="BA85">
        <v>4</v>
      </c>
      <c r="BB85">
        <v>4</v>
      </c>
      <c r="BC85">
        <v>3</v>
      </c>
      <c r="BD85" t="s">
        <v>4</v>
      </c>
      <c r="BE85">
        <v>61</v>
      </c>
    </row>
    <row r="86" spans="1:57" ht="15">
      <c r="A86" t="s">
        <v>6</v>
      </c>
      <c r="B86">
        <v>0</v>
      </c>
      <c r="C86">
        <v>9</v>
      </c>
      <c r="D86">
        <v>5</v>
      </c>
      <c r="E86">
        <v>0</v>
      </c>
      <c r="F86">
        <v>2</v>
      </c>
      <c r="G86">
        <v>9</v>
      </c>
      <c r="H86">
        <v>3</v>
      </c>
      <c r="I86">
        <v>2</v>
      </c>
      <c r="J86">
        <v>4</v>
      </c>
      <c r="K86">
        <v>6</v>
      </c>
      <c r="L86">
        <v>3</v>
      </c>
      <c r="M86">
        <v>6</v>
      </c>
      <c r="N86">
        <v>4</v>
      </c>
      <c r="O86">
        <v>6</v>
      </c>
      <c r="P86">
        <v>3</v>
      </c>
      <c r="Q86">
        <v>6</v>
      </c>
      <c r="R86">
        <v>5</v>
      </c>
      <c r="S86">
        <v>6</v>
      </c>
      <c r="T86">
        <v>2</v>
      </c>
      <c r="U86">
        <v>1</v>
      </c>
      <c r="V86">
        <v>3</v>
      </c>
      <c r="W86">
        <v>2</v>
      </c>
      <c r="X86">
        <v>2</v>
      </c>
      <c r="Y86">
        <v>2</v>
      </c>
      <c r="Z86">
        <v>1</v>
      </c>
      <c r="AA86">
        <v>1</v>
      </c>
      <c r="AB86">
        <v>93</v>
      </c>
      <c r="AC86" t="s">
        <v>6</v>
      </c>
      <c r="AD86">
        <v>2</v>
      </c>
      <c r="AE86">
        <v>1</v>
      </c>
      <c r="AF86">
        <v>2</v>
      </c>
      <c r="AG86">
        <v>2</v>
      </c>
      <c r="AH86">
        <v>0</v>
      </c>
      <c r="AI86">
        <v>0</v>
      </c>
      <c r="AJ86">
        <v>1</v>
      </c>
      <c r="AK86">
        <v>2</v>
      </c>
      <c r="AL86">
        <v>0</v>
      </c>
      <c r="AM86">
        <v>2</v>
      </c>
      <c r="AN86">
        <v>3</v>
      </c>
      <c r="AO86">
        <v>3</v>
      </c>
      <c r="AP86">
        <v>3</v>
      </c>
      <c r="AQ86">
        <v>0</v>
      </c>
      <c r="AR86">
        <v>1</v>
      </c>
      <c r="AS86">
        <v>3</v>
      </c>
      <c r="AT86">
        <v>2</v>
      </c>
      <c r="AU86">
        <v>0</v>
      </c>
      <c r="AV86">
        <v>2</v>
      </c>
      <c r="AW86">
        <v>0</v>
      </c>
      <c r="AX86">
        <v>3</v>
      </c>
      <c r="AY86">
        <v>4</v>
      </c>
      <c r="AZ86">
        <v>2</v>
      </c>
      <c r="BA86" t="s">
        <v>4</v>
      </c>
      <c r="BB86">
        <v>4</v>
      </c>
      <c r="BC86">
        <v>3</v>
      </c>
      <c r="BD86" t="s">
        <v>4</v>
      </c>
      <c r="BE86">
        <v>45</v>
      </c>
    </row>
    <row r="87" spans="1:57" ht="15">
      <c r="A87" t="s">
        <v>7</v>
      </c>
      <c r="B87">
        <v>6</v>
      </c>
      <c r="C87">
        <v>3</v>
      </c>
      <c r="D87">
        <v>11</v>
      </c>
      <c r="E87">
        <v>15</v>
      </c>
      <c r="F87">
        <v>8</v>
      </c>
      <c r="G87">
        <v>14</v>
      </c>
      <c r="H87">
        <v>7</v>
      </c>
      <c r="I87">
        <v>24</v>
      </c>
      <c r="J87">
        <v>23</v>
      </c>
      <c r="K87">
        <v>18</v>
      </c>
      <c r="L87">
        <v>0</v>
      </c>
      <c r="M87">
        <v>16</v>
      </c>
      <c r="N87">
        <v>16</v>
      </c>
      <c r="O87">
        <v>9</v>
      </c>
      <c r="P87">
        <v>12</v>
      </c>
      <c r="Q87">
        <v>8</v>
      </c>
      <c r="R87">
        <v>10</v>
      </c>
      <c r="S87">
        <v>9</v>
      </c>
      <c r="T87">
        <v>15</v>
      </c>
      <c r="U87">
        <v>8</v>
      </c>
      <c r="V87">
        <v>8</v>
      </c>
      <c r="W87">
        <v>9</v>
      </c>
      <c r="X87">
        <v>10</v>
      </c>
      <c r="Y87">
        <v>0</v>
      </c>
      <c r="Z87">
        <v>5</v>
      </c>
      <c r="AA87">
        <v>7</v>
      </c>
      <c r="AB87">
        <v>271</v>
      </c>
      <c r="AC87" t="s">
        <v>7</v>
      </c>
      <c r="AD87">
        <v>2</v>
      </c>
      <c r="AE87">
        <v>9</v>
      </c>
      <c r="AF87">
        <v>8</v>
      </c>
      <c r="AG87">
        <v>10</v>
      </c>
      <c r="AH87">
        <v>9</v>
      </c>
      <c r="AI87">
        <v>7</v>
      </c>
      <c r="AJ87">
        <v>2</v>
      </c>
      <c r="AK87">
        <v>5</v>
      </c>
      <c r="AL87">
        <v>9</v>
      </c>
      <c r="AM87">
        <v>9</v>
      </c>
      <c r="AN87">
        <v>6</v>
      </c>
      <c r="AO87">
        <v>12</v>
      </c>
      <c r="AP87">
        <v>5</v>
      </c>
      <c r="AQ87">
        <v>5</v>
      </c>
      <c r="AR87">
        <v>1</v>
      </c>
      <c r="AS87">
        <v>4</v>
      </c>
      <c r="AT87">
        <v>0</v>
      </c>
      <c r="AU87">
        <v>2</v>
      </c>
      <c r="AV87">
        <v>1</v>
      </c>
      <c r="AW87">
        <v>7</v>
      </c>
      <c r="AX87">
        <v>6</v>
      </c>
      <c r="AY87">
        <v>4</v>
      </c>
      <c r="AZ87">
        <v>1</v>
      </c>
      <c r="BA87">
        <v>1</v>
      </c>
      <c r="BB87">
        <v>3</v>
      </c>
      <c r="BC87">
        <v>2</v>
      </c>
      <c r="BD87" t="s">
        <v>4</v>
      </c>
      <c r="BE87">
        <v>130</v>
      </c>
    </row>
    <row r="88" spans="1:57" ht="15">
      <c r="A88" t="s">
        <v>8</v>
      </c>
      <c r="B88">
        <v>17</v>
      </c>
      <c r="C88">
        <v>3</v>
      </c>
      <c r="D88">
        <v>4</v>
      </c>
      <c r="E88">
        <v>5</v>
      </c>
      <c r="F88">
        <v>10</v>
      </c>
      <c r="G88">
        <v>2</v>
      </c>
      <c r="H88">
        <v>10</v>
      </c>
      <c r="I88">
        <v>7</v>
      </c>
      <c r="J88">
        <v>27</v>
      </c>
      <c r="K88">
        <v>30</v>
      </c>
      <c r="L88">
        <v>27</v>
      </c>
      <c r="M88">
        <v>15</v>
      </c>
      <c r="N88">
        <v>7</v>
      </c>
      <c r="O88">
        <v>15</v>
      </c>
      <c r="P88">
        <v>6</v>
      </c>
      <c r="Q88">
        <v>4</v>
      </c>
      <c r="R88">
        <v>11</v>
      </c>
      <c r="S88">
        <v>17</v>
      </c>
      <c r="T88">
        <v>0</v>
      </c>
      <c r="U88">
        <v>0</v>
      </c>
      <c r="V88">
        <v>18</v>
      </c>
      <c r="W88">
        <v>17</v>
      </c>
      <c r="X88">
        <v>10</v>
      </c>
      <c r="Y88">
        <v>7</v>
      </c>
      <c r="Z88">
        <v>18</v>
      </c>
      <c r="AA88">
        <v>24</v>
      </c>
      <c r="AB88">
        <v>311</v>
      </c>
      <c r="AC88" t="s">
        <v>8</v>
      </c>
      <c r="AD88" t="s">
        <v>4</v>
      </c>
      <c r="AE88">
        <v>0</v>
      </c>
      <c r="AF88">
        <v>0</v>
      </c>
      <c r="AG88">
        <v>11</v>
      </c>
      <c r="AH88">
        <v>0</v>
      </c>
      <c r="AI88">
        <v>1</v>
      </c>
      <c r="AJ88">
        <v>10</v>
      </c>
      <c r="AK88">
        <v>0</v>
      </c>
      <c r="AL88">
        <v>12</v>
      </c>
      <c r="AM88">
        <v>7</v>
      </c>
      <c r="AN88">
        <v>0</v>
      </c>
      <c r="AO88">
        <v>9</v>
      </c>
      <c r="AP88">
        <v>0</v>
      </c>
      <c r="AQ88">
        <v>12</v>
      </c>
      <c r="AR88">
        <v>15</v>
      </c>
      <c r="AS88">
        <v>0</v>
      </c>
      <c r="AT88">
        <v>46</v>
      </c>
      <c r="AU88">
        <v>48</v>
      </c>
      <c r="AV88">
        <v>35</v>
      </c>
      <c r="AW88">
        <v>52</v>
      </c>
      <c r="AX88">
        <v>48</v>
      </c>
      <c r="AY88">
        <v>57</v>
      </c>
      <c r="AZ88">
        <v>10</v>
      </c>
      <c r="BA88">
        <v>1</v>
      </c>
      <c r="BB88">
        <v>12</v>
      </c>
      <c r="BC88">
        <v>15</v>
      </c>
      <c r="BD88" t="s">
        <v>4</v>
      </c>
      <c r="BE88">
        <v>401</v>
      </c>
    </row>
    <row r="89" spans="1:57" ht="15">
      <c r="A89" t="s">
        <v>9</v>
      </c>
      <c r="B89">
        <v>10</v>
      </c>
      <c r="C89">
        <v>0</v>
      </c>
      <c r="D89">
        <v>8</v>
      </c>
      <c r="E89">
        <v>0</v>
      </c>
      <c r="F89">
        <v>9</v>
      </c>
      <c r="G89">
        <v>24</v>
      </c>
      <c r="H89">
        <v>21</v>
      </c>
      <c r="I89">
        <v>8</v>
      </c>
      <c r="J89">
        <v>25</v>
      </c>
      <c r="K89">
        <v>43</v>
      </c>
      <c r="L89">
        <v>23</v>
      </c>
      <c r="M89">
        <v>9</v>
      </c>
      <c r="N89">
        <v>8</v>
      </c>
      <c r="O89">
        <v>5</v>
      </c>
      <c r="P89">
        <v>18</v>
      </c>
      <c r="Q89">
        <v>3</v>
      </c>
      <c r="R89">
        <v>0</v>
      </c>
      <c r="S89">
        <v>6</v>
      </c>
      <c r="T89">
        <v>8</v>
      </c>
      <c r="U89">
        <v>4</v>
      </c>
      <c r="V89">
        <v>12</v>
      </c>
      <c r="W89">
        <v>7</v>
      </c>
      <c r="X89">
        <v>4</v>
      </c>
      <c r="Y89">
        <v>8</v>
      </c>
      <c r="Z89">
        <v>7</v>
      </c>
      <c r="AA89">
        <v>7</v>
      </c>
      <c r="AB89">
        <v>277</v>
      </c>
      <c r="AC89" t="s">
        <v>9</v>
      </c>
      <c r="AD89">
        <v>13</v>
      </c>
      <c r="AE89">
        <v>18</v>
      </c>
      <c r="AF89">
        <v>14</v>
      </c>
      <c r="AG89">
        <v>11</v>
      </c>
      <c r="AH89">
        <v>10</v>
      </c>
      <c r="AI89">
        <v>3</v>
      </c>
      <c r="AJ89">
        <v>5</v>
      </c>
      <c r="AK89">
        <v>13</v>
      </c>
      <c r="AL89">
        <v>13</v>
      </c>
      <c r="AM89">
        <v>5</v>
      </c>
      <c r="AN89">
        <v>9</v>
      </c>
      <c r="AO89">
        <v>5</v>
      </c>
      <c r="AP89">
        <v>4</v>
      </c>
      <c r="AQ89">
        <v>4</v>
      </c>
      <c r="AR89">
        <v>6</v>
      </c>
      <c r="AS89">
        <v>10</v>
      </c>
      <c r="AT89">
        <v>4</v>
      </c>
      <c r="AU89">
        <v>14</v>
      </c>
      <c r="AV89">
        <v>9</v>
      </c>
      <c r="AW89">
        <v>6</v>
      </c>
      <c r="AX89">
        <v>9</v>
      </c>
      <c r="AY89">
        <v>6</v>
      </c>
      <c r="AZ89">
        <v>5</v>
      </c>
      <c r="BA89">
        <v>2</v>
      </c>
      <c r="BB89">
        <v>0</v>
      </c>
      <c r="BC89">
        <v>3</v>
      </c>
      <c r="BD89" t="s">
        <v>4</v>
      </c>
      <c r="BE89">
        <v>201</v>
      </c>
    </row>
    <row r="90" spans="1:57" ht="15">
      <c r="A90" t="s">
        <v>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4</v>
      </c>
      <c r="K90">
        <v>4</v>
      </c>
      <c r="L90">
        <v>13</v>
      </c>
      <c r="M90">
        <v>6</v>
      </c>
      <c r="N90">
        <v>8</v>
      </c>
      <c r="O90">
        <v>2</v>
      </c>
      <c r="P90">
        <v>5</v>
      </c>
      <c r="Q90">
        <v>3</v>
      </c>
      <c r="R90">
        <v>4</v>
      </c>
      <c r="S90">
        <v>1</v>
      </c>
      <c r="T90">
        <v>2</v>
      </c>
      <c r="U90">
        <v>2</v>
      </c>
      <c r="V90">
        <v>4</v>
      </c>
      <c r="W90">
        <v>3</v>
      </c>
      <c r="X90">
        <v>4</v>
      </c>
      <c r="Y90">
        <v>3</v>
      </c>
      <c r="Z90">
        <v>4</v>
      </c>
      <c r="AA90">
        <v>4</v>
      </c>
      <c r="AB90">
        <v>78</v>
      </c>
      <c r="AC90" t="s">
        <v>10</v>
      </c>
      <c r="AD90">
        <v>0</v>
      </c>
      <c r="AE90">
        <v>0</v>
      </c>
      <c r="AF90">
        <v>1</v>
      </c>
      <c r="AG90">
        <v>1</v>
      </c>
      <c r="AH90">
        <v>1</v>
      </c>
      <c r="AI90">
        <v>0</v>
      </c>
      <c r="AJ90">
        <v>2</v>
      </c>
      <c r="AK90">
        <v>0</v>
      </c>
      <c r="AL90">
        <v>0</v>
      </c>
      <c r="AM90">
        <v>3</v>
      </c>
      <c r="AN90">
        <v>1</v>
      </c>
      <c r="AO90">
        <v>0</v>
      </c>
      <c r="AP90">
        <v>0</v>
      </c>
      <c r="AQ90">
        <v>1</v>
      </c>
      <c r="AR90">
        <v>1</v>
      </c>
      <c r="AS90">
        <v>0</v>
      </c>
      <c r="AT90">
        <v>12</v>
      </c>
      <c r="AU90">
        <v>5</v>
      </c>
      <c r="AV90">
        <v>12</v>
      </c>
      <c r="AW90">
        <v>4</v>
      </c>
      <c r="AX90" t="s">
        <v>4</v>
      </c>
      <c r="AY90">
        <v>5</v>
      </c>
      <c r="AZ90">
        <v>2</v>
      </c>
      <c r="BA90">
        <v>2</v>
      </c>
      <c r="BB90">
        <v>0</v>
      </c>
      <c r="BC90">
        <v>2</v>
      </c>
      <c r="BD90" t="s">
        <v>4</v>
      </c>
      <c r="BE90">
        <v>55</v>
      </c>
    </row>
    <row r="91" spans="1:57" ht="15">
      <c r="A91" t="s">
        <v>11</v>
      </c>
      <c r="B91">
        <v>0</v>
      </c>
      <c r="C91">
        <v>24</v>
      </c>
      <c r="D91">
        <v>23</v>
      </c>
      <c r="E91">
        <v>31</v>
      </c>
      <c r="F91">
        <v>37</v>
      </c>
      <c r="G91">
        <v>27</v>
      </c>
      <c r="H91">
        <v>42</v>
      </c>
      <c r="I91">
        <v>33</v>
      </c>
      <c r="J91">
        <v>85</v>
      </c>
      <c r="K91">
        <v>73</v>
      </c>
      <c r="L91">
        <v>76</v>
      </c>
      <c r="M91">
        <v>82</v>
      </c>
      <c r="N91">
        <v>63</v>
      </c>
      <c r="O91">
        <v>41</v>
      </c>
      <c r="P91">
        <v>10</v>
      </c>
      <c r="Q91">
        <v>46</v>
      </c>
      <c r="R91">
        <v>53</v>
      </c>
      <c r="S91">
        <v>37</v>
      </c>
      <c r="T91">
        <v>49</v>
      </c>
      <c r="U91">
        <v>24</v>
      </c>
      <c r="V91">
        <v>23</v>
      </c>
      <c r="W91">
        <v>35</v>
      </c>
      <c r="X91">
        <v>31</v>
      </c>
      <c r="Y91">
        <v>31</v>
      </c>
      <c r="Z91">
        <v>42</v>
      </c>
      <c r="AA91">
        <v>9</v>
      </c>
      <c r="AB91">
        <v>1027</v>
      </c>
      <c r="AC91" t="s">
        <v>11</v>
      </c>
      <c r="AD91">
        <v>37</v>
      </c>
      <c r="AE91">
        <v>20</v>
      </c>
      <c r="AF91">
        <v>32</v>
      </c>
      <c r="AG91">
        <v>17</v>
      </c>
      <c r="AH91">
        <v>0</v>
      </c>
      <c r="AI91">
        <v>21</v>
      </c>
      <c r="AJ91">
        <v>19</v>
      </c>
      <c r="AK91">
        <v>10</v>
      </c>
      <c r="AL91">
        <v>7</v>
      </c>
      <c r="AM91">
        <v>6</v>
      </c>
      <c r="AN91">
        <v>17</v>
      </c>
      <c r="AO91">
        <v>9</v>
      </c>
      <c r="AP91">
        <v>0</v>
      </c>
      <c r="AQ91">
        <v>14</v>
      </c>
      <c r="AR91">
        <v>16</v>
      </c>
      <c r="AS91">
        <v>12</v>
      </c>
      <c r="AT91">
        <v>24</v>
      </c>
      <c r="AU91">
        <v>14</v>
      </c>
      <c r="AV91">
        <v>22</v>
      </c>
      <c r="AW91">
        <v>14</v>
      </c>
      <c r="AX91">
        <v>18</v>
      </c>
      <c r="AY91">
        <v>13</v>
      </c>
      <c r="AZ91">
        <v>4</v>
      </c>
      <c r="BA91">
        <v>6</v>
      </c>
      <c r="BB91">
        <v>4</v>
      </c>
      <c r="BC91">
        <v>5</v>
      </c>
      <c r="BD91" t="s">
        <v>4</v>
      </c>
      <c r="BE91">
        <v>361</v>
      </c>
    </row>
    <row r="92" spans="1:57" ht="15">
      <c r="A92" t="s">
        <v>12</v>
      </c>
      <c r="B92">
        <v>6</v>
      </c>
      <c r="C92">
        <v>9</v>
      </c>
      <c r="D92">
        <v>6</v>
      </c>
      <c r="E92">
        <v>9</v>
      </c>
      <c r="F92">
        <v>5</v>
      </c>
      <c r="G92">
        <v>6</v>
      </c>
      <c r="H92">
        <v>3</v>
      </c>
      <c r="I92">
        <v>9</v>
      </c>
      <c r="J92">
        <v>2</v>
      </c>
      <c r="K92">
        <v>6</v>
      </c>
      <c r="L92">
        <v>4</v>
      </c>
      <c r="M92">
        <v>3</v>
      </c>
      <c r="N92">
        <v>6</v>
      </c>
      <c r="O92">
        <v>3</v>
      </c>
      <c r="P92">
        <v>2</v>
      </c>
      <c r="Q92">
        <v>6</v>
      </c>
      <c r="R92">
        <v>7</v>
      </c>
      <c r="S92">
        <v>3</v>
      </c>
      <c r="T92">
        <v>3</v>
      </c>
      <c r="U92">
        <v>3</v>
      </c>
      <c r="V92">
        <v>2</v>
      </c>
      <c r="W92">
        <v>2</v>
      </c>
      <c r="X92">
        <v>0</v>
      </c>
      <c r="Y92">
        <v>3</v>
      </c>
      <c r="Z92">
        <v>2</v>
      </c>
      <c r="AA92">
        <v>4</v>
      </c>
      <c r="AB92">
        <v>114</v>
      </c>
      <c r="AC92" t="s">
        <v>12</v>
      </c>
      <c r="AD92">
        <v>10</v>
      </c>
      <c r="AE92">
        <v>3</v>
      </c>
      <c r="AF92">
        <v>10</v>
      </c>
      <c r="AG92">
        <v>2</v>
      </c>
      <c r="AH92">
        <v>3</v>
      </c>
      <c r="AI92">
        <v>6</v>
      </c>
      <c r="AJ92">
        <v>3</v>
      </c>
      <c r="AK92">
        <v>0</v>
      </c>
      <c r="AL92">
        <v>16</v>
      </c>
      <c r="AM92">
        <v>7</v>
      </c>
      <c r="AN92">
        <v>13</v>
      </c>
      <c r="AO92">
        <v>7</v>
      </c>
      <c r="AP92">
        <v>2</v>
      </c>
      <c r="AQ92">
        <v>3</v>
      </c>
      <c r="AR92">
        <v>3</v>
      </c>
      <c r="AS92">
        <v>8</v>
      </c>
      <c r="AT92">
        <v>3</v>
      </c>
      <c r="AU92">
        <v>18</v>
      </c>
      <c r="AV92">
        <v>8</v>
      </c>
      <c r="AW92">
        <v>6</v>
      </c>
      <c r="AX92">
        <v>17</v>
      </c>
      <c r="AY92">
        <v>8</v>
      </c>
      <c r="AZ92">
        <v>11</v>
      </c>
      <c r="BA92">
        <v>7</v>
      </c>
      <c r="BB92">
        <v>3</v>
      </c>
      <c r="BC92">
        <v>5</v>
      </c>
      <c r="BD92" t="s">
        <v>4</v>
      </c>
      <c r="BE92">
        <v>182</v>
      </c>
    </row>
    <row r="93" spans="1:57" ht="15">
      <c r="A93" t="s">
        <v>13</v>
      </c>
      <c r="B93">
        <v>24</v>
      </c>
      <c r="C93">
        <v>20</v>
      </c>
      <c r="D93">
        <v>18</v>
      </c>
      <c r="E93">
        <v>15</v>
      </c>
      <c r="F93">
        <v>37</v>
      </c>
      <c r="G93">
        <v>83</v>
      </c>
      <c r="H93">
        <v>72</v>
      </c>
      <c r="I93">
        <v>105</v>
      </c>
      <c r="J93">
        <v>13</v>
      </c>
      <c r="K93">
        <v>13</v>
      </c>
      <c r="L93">
        <v>26</v>
      </c>
      <c r="M93">
        <v>12</v>
      </c>
      <c r="N93">
        <v>33</v>
      </c>
      <c r="O93">
        <v>22</v>
      </c>
      <c r="P93">
        <v>18</v>
      </c>
      <c r="Q93">
        <v>21</v>
      </c>
      <c r="R93">
        <v>5</v>
      </c>
      <c r="S93">
        <v>75</v>
      </c>
      <c r="T93">
        <v>64</v>
      </c>
      <c r="U93">
        <v>10</v>
      </c>
      <c r="V93">
        <v>25</v>
      </c>
      <c r="W93">
        <v>17</v>
      </c>
      <c r="X93">
        <v>12</v>
      </c>
      <c r="Y93">
        <v>17</v>
      </c>
      <c r="Z93">
        <v>15</v>
      </c>
      <c r="AA93">
        <v>11</v>
      </c>
      <c r="AB93">
        <v>783</v>
      </c>
      <c r="AC93" t="s">
        <v>13</v>
      </c>
      <c r="AD93">
        <v>0</v>
      </c>
      <c r="AE93">
        <v>12</v>
      </c>
      <c r="AF93">
        <v>10</v>
      </c>
      <c r="AG93">
        <v>0</v>
      </c>
      <c r="AH93">
        <v>0</v>
      </c>
      <c r="AI93">
        <v>0</v>
      </c>
      <c r="AJ93">
        <v>3</v>
      </c>
      <c r="AK93">
        <v>5</v>
      </c>
      <c r="AL93">
        <v>28</v>
      </c>
      <c r="AM93">
        <v>14</v>
      </c>
      <c r="AN93">
        <v>29</v>
      </c>
      <c r="AO93">
        <v>7</v>
      </c>
      <c r="AP93">
        <v>16</v>
      </c>
      <c r="AQ93">
        <v>21</v>
      </c>
      <c r="AR93">
        <v>19</v>
      </c>
      <c r="AS93">
        <v>22</v>
      </c>
      <c r="AT93">
        <v>23</v>
      </c>
      <c r="AU93">
        <v>40</v>
      </c>
      <c r="AV93">
        <v>35</v>
      </c>
      <c r="AW93">
        <v>36</v>
      </c>
      <c r="AX93">
        <v>30</v>
      </c>
      <c r="AY93">
        <v>22</v>
      </c>
      <c r="AZ93">
        <v>25</v>
      </c>
      <c r="BA93">
        <v>32</v>
      </c>
      <c r="BB93">
        <v>27</v>
      </c>
      <c r="BC93">
        <v>6</v>
      </c>
      <c r="BD93" t="s">
        <v>4</v>
      </c>
      <c r="BE93">
        <v>462</v>
      </c>
    </row>
    <row r="94" spans="1:57" ht="15">
      <c r="A94" t="s">
        <v>14</v>
      </c>
      <c r="B94">
        <v>6</v>
      </c>
      <c r="C94">
        <v>4</v>
      </c>
      <c r="D94">
        <v>5</v>
      </c>
      <c r="E94">
        <v>3</v>
      </c>
      <c r="F94">
        <v>6</v>
      </c>
      <c r="G94">
        <v>2</v>
      </c>
      <c r="H94">
        <v>4</v>
      </c>
      <c r="I94">
        <v>3</v>
      </c>
      <c r="J94">
        <v>4</v>
      </c>
      <c r="K94">
        <v>4</v>
      </c>
      <c r="L94">
        <v>1</v>
      </c>
      <c r="M94">
        <v>5</v>
      </c>
      <c r="N94">
        <v>5</v>
      </c>
      <c r="O94">
        <v>5</v>
      </c>
      <c r="P94">
        <v>10</v>
      </c>
      <c r="Q94">
        <v>6</v>
      </c>
      <c r="R94">
        <v>4</v>
      </c>
      <c r="S94">
        <v>5</v>
      </c>
      <c r="T94">
        <v>14</v>
      </c>
      <c r="U94">
        <v>6</v>
      </c>
      <c r="V94">
        <v>4</v>
      </c>
      <c r="W94">
        <v>1</v>
      </c>
      <c r="X94">
        <v>11</v>
      </c>
      <c r="Y94">
        <v>5</v>
      </c>
      <c r="Z94">
        <v>6</v>
      </c>
      <c r="AA94">
        <v>6</v>
      </c>
      <c r="AB94">
        <v>135</v>
      </c>
      <c r="AC94" t="s">
        <v>14</v>
      </c>
      <c r="AD94">
        <v>9</v>
      </c>
      <c r="AE94">
        <v>4</v>
      </c>
      <c r="AF94">
        <v>0</v>
      </c>
      <c r="AG94">
        <v>1</v>
      </c>
      <c r="AH94">
        <v>2</v>
      </c>
      <c r="AI94">
        <v>2</v>
      </c>
      <c r="AJ94">
        <v>2</v>
      </c>
      <c r="AK94">
        <v>3</v>
      </c>
      <c r="AL94">
        <v>1</v>
      </c>
      <c r="AM94">
        <v>1</v>
      </c>
      <c r="AN94">
        <v>6</v>
      </c>
      <c r="AO94">
        <v>5</v>
      </c>
      <c r="AP94">
        <v>5</v>
      </c>
      <c r="AQ94">
        <v>3</v>
      </c>
      <c r="AR94">
        <v>7</v>
      </c>
      <c r="AS94">
        <v>2</v>
      </c>
      <c r="AT94">
        <v>4</v>
      </c>
      <c r="AU94">
        <v>9</v>
      </c>
      <c r="AV94">
        <v>5</v>
      </c>
      <c r="AW94">
        <v>5</v>
      </c>
      <c r="AX94">
        <v>5</v>
      </c>
      <c r="AY94">
        <v>2</v>
      </c>
      <c r="AZ94">
        <v>10</v>
      </c>
      <c r="BA94">
        <v>4</v>
      </c>
      <c r="BB94">
        <v>5</v>
      </c>
      <c r="BC94">
        <v>7</v>
      </c>
      <c r="BD94" t="s">
        <v>4</v>
      </c>
      <c r="BE94">
        <v>109</v>
      </c>
    </row>
    <row r="95" spans="1:57" ht="15">
      <c r="A95" t="s">
        <v>15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15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 t="s">
        <v>4</v>
      </c>
      <c r="BE95">
        <v>0</v>
      </c>
    </row>
    <row r="96" spans="1:57" ht="15">
      <c r="A96" t="s">
        <v>16</v>
      </c>
      <c r="B96">
        <v>0</v>
      </c>
      <c r="C96">
        <v>0</v>
      </c>
      <c r="D96">
        <v>2</v>
      </c>
      <c r="E96">
        <v>0</v>
      </c>
      <c r="F96">
        <v>9</v>
      </c>
      <c r="G96">
        <v>0</v>
      </c>
      <c r="H96">
        <v>3</v>
      </c>
      <c r="I96">
        <v>0</v>
      </c>
      <c r="J96">
        <v>0</v>
      </c>
      <c r="K96">
        <v>0</v>
      </c>
      <c r="L96">
        <v>0</v>
      </c>
      <c r="M96">
        <v>0</v>
      </c>
      <c r="N96" t="s">
        <v>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</v>
      </c>
      <c r="Z96">
        <v>0</v>
      </c>
      <c r="AA96">
        <v>0</v>
      </c>
      <c r="AB96">
        <v>24</v>
      </c>
      <c r="AC96" t="s">
        <v>16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3</v>
      </c>
      <c r="AT96">
        <v>0</v>
      </c>
      <c r="AU96">
        <v>0</v>
      </c>
      <c r="AV96" t="s">
        <v>4</v>
      </c>
      <c r="AW96" t="s">
        <v>4</v>
      </c>
      <c r="AX96" t="s">
        <v>4</v>
      </c>
      <c r="AY96" t="s">
        <v>4</v>
      </c>
      <c r="AZ96" t="s">
        <v>4</v>
      </c>
      <c r="BA96" t="s">
        <v>4</v>
      </c>
      <c r="BB96" t="s">
        <v>4</v>
      </c>
      <c r="BC96" t="s">
        <v>4</v>
      </c>
      <c r="BD96" t="s">
        <v>4</v>
      </c>
      <c r="BE96">
        <v>3</v>
      </c>
    </row>
    <row r="97" spans="1:57" ht="15">
      <c r="A97" t="s">
        <v>17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 t="s">
        <v>17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 t="s">
        <v>4</v>
      </c>
      <c r="AY97">
        <v>0</v>
      </c>
      <c r="AZ97">
        <v>0</v>
      </c>
      <c r="BA97">
        <v>0</v>
      </c>
      <c r="BB97">
        <v>0</v>
      </c>
      <c r="BC97">
        <v>0</v>
      </c>
      <c r="BD97" t="s">
        <v>4</v>
      </c>
      <c r="BE97">
        <v>0</v>
      </c>
    </row>
    <row r="98" spans="1:57" ht="15">
      <c r="A98" t="s">
        <v>18</v>
      </c>
      <c r="B98">
        <v>62</v>
      </c>
      <c r="C98">
        <v>48</v>
      </c>
      <c r="D98">
        <v>76</v>
      </c>
      <c r="E98">
        <v>56</v>
      </c>
      <c r="F98">
        <v>79</v>
      </c>
      <c r="G98">
        <v>82</v>
      </c>
      <c r="H98">
        <v>1</v>
      </c>
      <c r="I98">
        <v>113</v>
      </c>
      <c r="J98">
        <v>63</v>
      </c>
      <c r="K98">
        <v>43</v>
      </c>
      <c r="L98">
        <v>66</v>
      </c>
      <c r="M98">
        <v>83</v>
      </c>
      <c r="N98">
        <v>84</v>
      </c>
      <c r="O98">
        <v>60</v>
      </c>
      <c r="P98">
        <v>2</v>
      </c>
      <c r="Q98">
        <v>106</v>
      </c>
      <c r="R98">
        <v>57</v>
      </c>
      <c r="S98">
        <v>57</v>
      </c>
      <c r="T98">
        <v>63</v>
      </c>
      <c r="U98">
        <v>43</v>
      </c>
      <c r="V98">
        <v>58</v>
      </c>
      <c r="W98">
        <v>67</v>
      </c>
      <c r="X98">
        <v>53</v>
      </c>
      <c r="Y98">
        <v>60</v>
      </c>
      <c r="Z98">
        <v>38</v>
      </c>
      <c r="AA98">
        <v>42</v>
      </c>
      <c r="AB98">
        <v>1562</v>
      </c>
      <c r="AC98" t="s">
        <v>18</v>
      </c>
      <c r="AD98">
        <v>57</v>
      </c>
      <c r="AE98">
        <v>57</v>
      </c>
      <c r="AF98">
        <v>58</v>
      </c>
      <c r="AG98">
        <v>50</v>
      </c>
      <c r="AH98">
        <v>41</v>
      </c>
      <c r="AI98">
        <v>0</v>
      </c>
      <c r="AJ98">
        <v>0</v>
      </c>
      <c r="AK98">
        <v>114</v>
      </c>
      <c r="AL98">
        <v>0</v>
      </c>
      <c r="AM98">
        <v>0</v>
      </c>
      <c r="AN98">
        <v>4</v>
      </c>
      <c r="AO98">
        <v>102</v>
      </c>
      <c r="AP98">
        <v>64</v>
      </c>
      <c r="AQ98">
        <v>105</v>
      </c>
      <c r="AR98">
        <v>0</v>
      </c>
      <c r="AS98">
        <v>5</v>
      </c>
      <c r="AT98">
        <v>159</v>
      </c>
      <c r="AU98">
        <v>33</v>
      </c>
      <c r="AV98">
        <v>83</v>
      </c>
      <c r="AW98">
        <v>70</v>
      </c>
      <c r="AX98">
        <v>48</v>
      </c>
      <c r="AY98">
        <v>58</v>
      </c>
      <c r="AZ98">
        <v>53</v>
      </c>
      <c r="BA98">
        <v>74</v>
      </c>
      <c r="BB98">
        <v>0</v>
      </c>
      <c r="BC98" t="s">
        <v>4</v>
      </c>
      <c r="BD98" t="s">
        <v>4</v>
      </c>
      <c r="BE98">
        <v>1235</v>
      </c>
    </row>
    <row r="99" spans="1:57" ht="15">
      <c r="A99" t="s">
        <v>19</v>
      </c>
      <c r="B99">
        <v>6</v>
      </c>
      <c r="C99">
        <v>9</v>
      </c>
      <c r="D99">
        <v>15</v>
      </c>
      <c r="E99">
        <v>21</v>
      </c>
      <c r="F99">
        <v>15</v>
      </c>
      <c r="G99">
        <v>28</v>
      </c>
      <c r="H99">
        <v>9</v>
      </c>
      <c r="I99">
        <v>6</v>
      </c>
      <c r="J99">
        <v>3</v>
      </c>
      <c r="K99">
        <v>11</v>
      </c>
      <c r="L99">
        <v>12</v>
      </c>
      <c r="M99">
        <v>9</v>
      </c>
      <c r="N99">
        <v>7</v>
      </c>
      <c r="O99">
        <v>14</v>
      </c>
      <c r="P99">
        <v>14</v>
      </c>
      <c r="Q99">
        <v>6</v>
      </c>
      <c r="R99">
        <v>8</v>
      </c>
      <c r="S99">
        <v>11</v>
      </c>
      <c r="T99">
        <v>8</v>
      </c>
      <c r="U99">
        <v>16</v>
      </c>
      <c r="V99">
        <v>25</v>
      </c>
      <c r="W99">
        <v>7</v>
      </c>
      <c r="X99">
        <v>14</v>
      </c>
      <c r="Y99">
        <v>18</v>
      </c>
      <c r="Z99">
        <v>13</v>
      </c>
      <c r="AA99">
        <v>7</v>
      </c>
      <c r="AB99">
        <v>312</v>
      </c>
      <c r="AC99" t="s">
        <v>19</v>
      </c>
      <c r="AD99">
        <v>14</v>
      </c>
      <c r="AE99">
        <v>11</v>
      </c>
      <c r="AF99">
        <v>6</v>
      </c>
      <c r="AG99">
        <v>2</v>
      </c>
      <c r="AH99">
        <v>6</v>
      </c>
      <c r="AI99">
        <v>1</v>
      </c>
      <c r="AJ99">
        <v>6</v>
      </c>
      <c r="AK99">
        <v>10</v>
      </c>
      <c r="AL99">
        <v>10</v>
      </c>
      <c r="AM99">
        <v>8</v>
      </c>
      <c r="AN99">
        <v>4</v>
      </c>
      <c r="AO99">
        <v>9</v>
      </c>
      <c r="AP99">
        <v>2</v>
      </c>
      <c r="AQ99">
        <v>4</v>
      </c>
      <c r="AR99">
        <v>3</v>
      </c>
      <c r="AS99">
        <v>3</v>
      </c>
      <c r="AT99">
        <v>8</v>
      </c>
      <c r="AU99">
        <v>4</v>
      </c>
      <c r="AV99">
        <v>16</v>
      </c>
      <c r="AW99" t="s">
        <v>4</v>
      </c>
      <c r="AX99">
        <v>2</v>
      </c>
      <c r="AY99">
        <v>5</v>
      </c>
      <c r="AZ99">
        <v>5</v>
      </c>
      <c r="BA99">
        <v>3</v>
      </c>
      <c r="BB99">
        <v>12</v>
      </c>
      <c r="BC99">
        <v>17</v>
      </c>
      <c r="BD99" t="s">
        <v>4</v>
      </c>
      <c r="BE99">
        <v>171</v>
      </c>
    </row>
    <row r="100" spans="1:57" ht="15">
      <c r="A100" t="s">
        <v>20</v>
      </c>
      <c r="B100">
        <v>9</v>
      </c>
      <c r="C100">
        <v>0</v>
      </c>
      <c r="D100">
        <v>3</v>
      </c>
      <c r="E100">
        <v>4</v>
      </c>
      <c r="F100">
        <v>7</v>
      </c>
      <c r="G100">
        <v>19</v>
      </c>
      <c r="H100">
        <v>23</v>
      </c>
      <c r="I100">
        <v>14</v>
      </c>
      <c r="J100">
        <v>31</v>
      </c>
      <c r="K100">
        <v>0</v>
      </c>
      <c r="L100">
        <v>38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165</v>
      </c>
      <c r="AC100" t="s">
        <v>20</v>
      </c>
      <c r="AD100">
        <v>0</v>
      </c>
      <c r="AE100">
        <v>0</v>
      </c>
      <c r="AF100">
        <v>14</v>
      </c>
      <c r="AG100">
        <v>0</v>
      </c>
      <c r="AH100">
        <v>0</v>
      </c>
      <c r="AI100">
        <v>6</v>
      </c>
      <c r="AJ100">
        <v>6</v>
      </c>
      <c r="AK100">
        <v>13</v>
      </c>
      <c r="AL100">
        <v>10</v>
      </c>
      <c r="AM100">
        <v>8</v>
      </c>
      <c r="AN100">
        <v>9</v>
      </c>
      <c r="AO100">
        <v>0</v>
      </c>
      <c r="AP100">
        <v>0</v>
      </c>
      <c r="AQ100">
        <v>0</v>
      </c>
      <c r="AR100">
        <v>17</v>
      </c>
      <c r="AS100">
        <v>3</v>
      </c>
      <c r="AT100">
        <v>18</v>
      </c>
      <c r="AU100">
        <v>29</v>
      </c>
      <c r="AV100">
        <v>24</v>
      </c>
      <c r="AW100" t="s">
        <v>4</v>
      </c>
      <c r="AX100">
        <v>28</v>
      </c>
      <c r="AY100">
        <v>14</v>
      </c>
      <c r="AZ100">
        <v>21</v>
      </c>
      <c r="BA100">
        <v>18</v>
      </c>
      <c r="BB100">
        <v>21</v>
      </c>
      <c r="BC100">
        <v>13</v>
      </c>
      <c r="BD100" t="s">
        <v>4</v>
      </c>
      <c r="BE100">
        <v>272</v>
      </c>
    </row>
    <row r="101" spans="1:57" ht="15">
      <c r="A101" t="s">
        <v>21</v>
      </c>
      <c r="B101">
        <v>5</v>
      </c>
      <c r="C101">
        <v>14</v>
      </c>
      <c r="D101">
        <v>5</v>
      </c>
      <c r="E101">
        <v>9</v>
      </c>
      <c r="F101">
        <v>11</v>
      </c>
      <c r="G101">
        <v>4</v>
      </c>
      <c r="H101">
        <v>15</v>
      </c>
      <c r="I101">
        <v>12</v>
      </c>
      <c r="J101">
        <v>11</v>
      </c>
      <c r="K101">
        <v>15</v>
      </c>
      <c r="L101">
        <v>18</v>
      </c>
      <c r="M101">
        <v>8</v>
      </c>
      <c r="N101">
        <v>35</v>
      </c>
      <c r="O101">
        <v>34</v>
      </c>
      <c r="P101">
        <v>16</v>
      </c>
      <c r="Q101">
        <v>26</v>
      </c>
      <c r="R101">
        <v>18</v>
      </c>
      <c r="S101">
        <v>5</v>
      </c>
      <c r="T101">
        <v>6</v>
      </c>
      <c r="U101">
        <v>11</v>
      </c>
      <c r="V101">
        <v>7</v>
      </c>
      <c r="W101">
        <v>3</v>
      </c>
      <c r="X101">
        <v>4</v>
      </c>
      <c r="Y101">
        <v>9</v>
      </c>
      <c r="Z101">
        <v>7</v>
      </c>
      <c r="AA101">
        <v>1</v>
      </c>
      <c r="AB101">
        <v>309</v>
      </c>
      <c r="AC101" t="s">
        <v>21</v>
      </c>
      <c r="AD101">
        <v>2</v>
      </c>
      <c r="AE101">
        <v>7</v>
      </c>
      <c r="AF101">
        <v>10</v>
      </c>
      <c r="AG101">
        <v>5</v>
      </c>
      <c r="AH101">
        <v>5</v>
      </c>
      <c r="AI101">
        <v>3</v>
      </c>
      <c r="AJ101">
        <v>6</v>
      </c>
      <c r="AK101">
        <v>6</v>
      </c>
      <c r="AL101">
        <v>7</v>
      </c>
      <c r="AM101">
        <v>4</v>
      </c>
      <c r="AN101">
        <v>5</v>
      </c>
      <c r="AO101">
        <v>3</v>
      </c>
      <c r="AP101">
        <v>0</v>
      </c>
      <c r="AQ101">
        <v>4</v>
      </c>
      <c r="AR101">
        <v>4</v>
      </c>
      <c r="AS101">
        <v>6</v>
      </c>
      <c r="AT101">
        <v>100</v>
      </c>
      <c r="AU101">
        <v>15</v>
      </c>
      <c r="AV101">
        <v>17</v>
      </c>
      <c r="AW101" t="s">
        <v>4</v>
      </c>
      <c r="AX101">
        <v>11</v>
      </c>
      <c r="AY101">
        <v>17</v>
      </c>
      <c r="AZ101">
        <v>6</v>
      </c>
      <c r="BA101">
        <v>3</v>
      </c>
      <c r="BB101">
        <v>6</v>
      </c>
      <c r="BC101">
        <v>3</v>
      </c>
      <c r="BD101" t="s">
        <v>4</v>
      </c>
      <c r="BE101">
        <v>255</v>
      </c>
    </row>
    <row r="102" spans="1:57" ht="15">
      <c r="A102" t="s">
        <v>22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1</v>
      </c>
      <c r="M102">
        <v>4</v>
      </c>
      <c r="N102">
        <v>3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0</v>
      </c>
      <c r="AB102">
        <v>19</v>
      </c>
      <c r="AC102" t="s">
        <v>22</v>
      </c>
      <c r="AD102">
        <v>1</v>
      </c>
      <c r="AE102">
        <v>0</v>
      </c>
      <c r="AF102">
        <v>1</v>
      </c>
      <c r="AG102">
        <v>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2</v>
      </c>
      <c r="AQ102">
        <v>0</v>
      </c>
      <c r="AR102">
        <v>5</v>
      </c>
      <c r="AS102">
        <v>2</v>
      </c>
      <c r="AT102">
        <v>1</v>
      </c>
      <c r="AU102">
        <v>1</v>
      </c>
      <c r="AV102">
        <v>3</v>
      </c>
      <c r="AW102">
        <v>6</v>
      </c>
      <c r="AX102">
        <v>1</v>
      </c>
      <c r="AY102">
        <v>1</v>
      </c>
      <c r="AZ102">
        <v>2</v>
      </c>
      <c r="BA102">
        <v>0</v>
      </c>
      <c r="BB102" t="s">
        <v>4</v>
      </c>
      <c r="BC102">
        <v>2</v>
      </c>
      <c r="BD102" t="s">
        <v>4</v>
      </c>
      <c r="BE102">
        <v>29</v>
      </c>
    </row>
    <row r="103" spans="1:57" ht="15">
      <c r="A103" t="s">
        <v>23</v>
      </c>
      <c r="B103">
        <v>7</v>
      </c>
      <c r="C103">
        <v>10</v>
      </c>
      <c r="D103">
        <v>6</v>
      </c>
      <c r="E103">
        <v>11</v>
      </c>
      <c r="F103">
        <v>8</v>
      </c>
      <c r="G103">
        <v>5</v>
      </c>
      <c r="H103">
        <v>10</v>
      </c>
      <c r="I103">
        <v>8</v>
      </c>
      <c r="J103">
        <v>10</v>
      </c>
      <c r="K103">
        <v>5</v>
      </c>
      <c r="L103">
        <v>10</v>
      </c>
      <c r="M103">
        <v>5</v>
      </c>
      <c r="N103">
        <v>2</v>
      </c>
      <c r="O103">
        <v>11</v>
      </c>
      <c r="P103">
        <v>13</v>
      </c>
      <c r="Q103">
        <v>5</v>
      </c>
      <c r="R103">
        <v>7</v>
      </c>
      <c r="S103">
        <v>5</v>
      </c>
      <c r="T103">
        <v>13</v>
      </c>
      <c r="U103">
        <v>9</v>
      </c>
      <c r="V103">
        <v>5</v>
      </c>
      <c r="W103">
        <v>9</v>
      </c>
      <c r="X103">
        <v>9</v>
      </c>
      <c r="Y103">
        <v>11</v>
      </c>
      <c r="Z103">
        <v>7</v>
      </c>
      <c r="AA103">
        <v>4</v>
      </c>
      <c r="AB103">
        <v>205</v>
      </c>
      <c r="AC103" t="s">
        <v>23</v>
      </c>
      <c r="AD103">
        <v>6</v>
      </c>
      <c r="AE103">
        <v>8</v>
      </c>
      <c r="AF103">
        <v>3</v>
      </c>
      <c r="AG103">
        <v>6</v>
      </c>
      <c r="AH103">
        <v>7</v>
      </c>
      <c r="AI103">
        <v>4</v>
      </c>
      <c r="AJ103">
        <v>10</v>
      </c>
      <c r="AK103">
        <v>1</v>
      </c>
      <c r="AL103">
        <v>17</v>
      </c>
      <c r="AM103">
        <v>18</v>
      </c>
      <c r="AN103">
        <v>25</v>
      </c>
      <c r="AO103">
        <v>14</v>
      </c>
      <c r="AP103">
        <v>3</v>
      </c>
      <c r="AQ103">
        <v>7</v>
      </c>
      <c r="AR103">
        <v>9</v>
      </c>
      <c r="AS103">
        <v>10</v>
      </c>
      <c r="AT103">
        <v>5</v>
      </c>
      <c r="AU103">
        <v>8</v>
      </c>
      <c r="AV103">
        <v>14</v>
      </c>
      <c r="AW103">
        <v>6</v>
      </c>
      <c r="AX103">
        <v>6</v>
      </c>
      <c r="AY103">
        <v>4</v>
      </c>
      <c r="AZ103">
        <v>6</v>
      </c>
      <c r="BA103">
        <v>8</v>
      </c>
      <c r="BB103">
        <v>9</v>
      </c>
      <c r="BC103">
        <v>7</v>
      </c>
      <c r="BD103" t="s">
        <v>4</v>
      </c>
      <c r="BE103">
        <v>221</v>
      </c>
    </row>
    <row r="104" spans="1:57" ht="15">
      <c r="A104" t="s">
        <v>24</v>
      </c>
      <c r="B104">
        <v>0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7</v>
      </c>
      <c r="I104">
        <v>0</v>
      </c>
      <c r="J104">
        <v>12</v>
      </c>
      <c r="K104">
        <v>8</v>
      </c>
      <c r="L104">
        <v>0</v>
      </c>
      <c r="M104">
        <v>5</v>
      </c>
      <c r="N104">
        <v>0</v>
      </c>
      <c r="O104">
        <v>5</v>
      </c>
      <c r="P104">
        <v>4</v>
      </c>
      <c r="Q104">
        <v>0</v>
      </c>
      <c r="R104">
        <v>0</v>
      </c>
      <c r="S104">
        <v>1</v>
      </c>
      <c r="T104">
        <v>0</v>
      </c>
      <c r="U104">
        <v>3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47</v>
      </c>
      <c r="AC104" t="s">
        <v>24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 t="s">
        <v>4</v>
      </c>
      <c r="BE104">
        <v>0</v>
      </c>
    </row>
    <row r="105" spans="1:57" ht="15">
      <c r="A105" t="s">
        <v>25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25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 t="s">
        <v>4</v>
      </c>
      <c r="BE105">
        <v>0</v>
      </c>
    </row>
    <row r="106" spans="1:57" ht="15">
      <c r="A106" t="s">
        <v>26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3</v>
      </c>
      <c r="AC106" t="s">
        <v>26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 t="s">
        <v>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 t="s">
        <v>4</v>
      </c>
      <c r="BE106">
        <v>0</v>
      </c>
    </row>
    <row r="107" spans="1:57" ht="15">
      <c r="A107" t="s">
        <v>27</v>
      </c>
      <c r="B107">
        <v>2</v>
      </c>
      <c r="C107">
        <v>6</v>
      </c>
      <c r="D107">
        <v>9</v>
      </c>
      <c r="E107">
        <v>8</v>
      </c>
      <c r="F107">
        <v>12</v>
      </c>
      <c r="G107">
        <v>2</v>
      </c>
      <c r="H107">
        <v>6</v>
      </c>
      <c r="I107">
        <v>12</v>
      </c>
      <c r="J107">
        <v>8</v>
      </c>
      <c r="K107">
        <v>3</v>
      </c>
      <c r="L107">
        <v>6</v>
      </c>
      <c r="M107">
        <v>7</v>
      </c>
      <c r="N107">
        <v>5</v>
      </c>
      <c r="O107">
        <v>8</v>
      </c>
      <c r="P107">
        <v>4</v>
      </c>
      <c r="Q107">
        <v>5</v>
      </c>
      <c r="R107">
        <v>10</v>
      </c>
      <c r="S107">
        <v>7</v>
      </c>
      <c r="T107">
        <v>8</v>
      </c>
      <c r="U107">
        <v>17</v>
      </c>
      <c r="V107">
        <v>4</v>
      </c>
      <c r="W107">
        <v>9</v>
      </c>
      <c r="X107">
        <v>8</v>
      </c>
      <c r="Y107">
        <v>6</v>
      </c>
      <c r="Z107">
        <v>12</v>
      </c>
      <c r="AA107">
        <v>2</v>
      </c>
      <c r="AB107">
        <v>186</v>
      </c>
      <c r="AC107" t="s">
        <v>27</v>
      </c>
      <c r="AD107">
        <v>4</v>
      </c>
      <c r="AE107">
        <v>10</v>
      </c>
      <c r="AF107">
        <v>3</v>
      </c>
      <c r="AG107">
        <v>2</v>
      </c>
      <c r="AH107">
        <v>0</v>
      </c>
      <c r="AI107">
        <v>2</v>
      </c>
      <c r="AJ107">
        <v>0</v>
      </c>
      <c r="AK107">
        <v>2</v>
      </c>
      <c r="AL107">
        <v>5</v>
      </c>
      <c r="AM107">
        <v>7</v>
      </c>
      <c r="AN107">
        <v>10</v>
      </c>
      <c r="AO107">
        <v>6</v>
      </c>
      <c r="AP107">
        <v>0</v>
      </c>
      <c r="AQ107">
        <v>14</v>
      </c>
      <c r="AR107">
        <v>9</v>
      </c>
      <c r="AS107">
        <v>12</v>
      </c>
      <c r="AT107">
        <v>7</v>
      </c>
      <c r="AU107">
        <v>10</v>
      </c>
      <c r="AV107">
        <v>9</v>
      </c>
      <c r="AW107">
        <v>9</v>
      </c>
      <c r="AX107">
        <v>4</v>
      </c>
      <c r="AY107">
        <v>6</v>
      </c>
      <c r="AZ107">
        <v>2</v>
      </c>
      <c r="BA107">
        <v>10</v>
      </c>
      <c r="BB107">
        <v>4</v>
      </c>
      <c r="BC107">
        <v>9</v>
      </c>
      <c r="BD107" t="s">
        <v>4</v>
      </c>
      <c r="BE107">
        <v>156</v>
      </c>
    </row>
    <row r="108" spans="1:57" ht="15">
      <c r="A108" t="s">
        <v>28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4</v>
      </c>
      <c r="S108">
        <v>0</v>
      </c>
      <c r="T108">
        <v>0</v>
      </c>
      <c r="U108">
        <v>0</v>
      </c>
      <c r="V108">
        <v>0</v>
      </c>
      <c r="W108" t="s">
        <v>4</v>
      </c>
      <c r="X108">
        <v>0</v>
      </c>
      <c r="Y108">
        <v>0</v>
      </c>
      <c r="Z108">
        <v>0</v>
      </c>
      <c r="AA108">
        <v>0</v>
      </c>
      <c r="AB108">
        <v>2</v>
      </c>
      <c r="AC108" t="s">
        <v>28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 t="s">
        <v>4</v>
      </c>
      <c r="AZ108">
        <v>0</v>
      </c>
      <c r="BA108" t="s">
        <v>4</v>
      </c>
      <c r="BB108" t="s">
        <v>4</v>
      </c>
      <c r="BC108" t="s">
        <v>4</v>
      </c>
      <c r="BD108" t="s">
        <v>4</v>
      </c>
      <c r="BE108">
        <v>0</v>
      </c>
    </row>
    <row r="109" spans="1:57" ht="15">
      <c r="A109" t="s">
        <v>29</v>
      </c>
      <c r="B109">
        <v>116</v>
      </c>
      <c r="C109">
        <v>104</v>
      </c>
      <c r="D109">
        <v>94</v>
      </c>
      <c r="E109">
        <v>143</v>
      </c>
      <c r="F109">
        <v>115</v>
      </c>
      <c r="G109">
        <v>122</v>
      </c>
      <c r="H109">
        <v>124</v>
      </c>
      <c r="I109">
        <v>120</v>
      </c>
      <c r="J109">
        <v>169</v>
      </c>
      <c r="K109">
        <v>134</v>
      </c>
      <c r="L109">
        <v>141</v>
      </c>
      <c r="M109">
        <v>105</v>
      </c>
      <c r="N109">
        <v>151</v>
      </c>
      <c r="O109">
        <v>102</v>
      </c>
      <c r="P109">
        <v>60</v>
      </c>
      <c r="Q109">
        <v>52</v>
      </c>
      <c r="R109">
        <v>84</v>
      </c>
      <c r="S109">
        <v>79</v>
      </c>
      <c r="T109">
        <v>103</v>
      </c>
      <c r="U109">
        <v>54</v>
      </c>
      <c r="V109">
        <v>74</v>
      </c>
      <c r="W109">
        <v>46</v>
      </c>
      <c r="X109">
        <v>65</v>
      </c>
      <c r="Y109">
        <v>14</v>
      </c>
      <c r="Z109">
        <v>111</v>
      </c>
      <c r="AA109">
        <v>94</v>
      </c>
      <c r="AB109">
        <v>2576</v>
      </c>
      <c r="AC109" t="s">
        <v>29</v>
      </c>
      <c r="AD109">
        <v>88</v>
      </c>
      <c r="AE109">
        <v>75</v>
      </c>
      <c r="AF109">
        <v>67</v>
      </c>
      <c r="AG109">
        <v>45</v>
      </c>
      <c r="AH109">
        <v>40</v>
      </c>
      <c r="AI109">
        <v>41</v>
      </c>
      <c r="AJ109">
        <v>26</v>
      </c>
      <c r="AK109">
        <v>69</v>
      </c>
      <c r="AL109">
        <v>43</v>
      </c>
      <c r="AM109">
        <v>90</v>
      </c>
      <c r="AN109">
        <v>85</v>
      </c>
      <c r="AO109">
        <v>42</v>
      </c>
      <c r="AP109">
        <v>59</v>
      </c>
      <c r="AQ109">
        <v>20</v>
      </c>
      <c r="AR109">
        <v>17</v>
      </c>
      <c r="AS109">
        <v>26</v>
      </c>
      <c r="AT109">
        <v>49</v>
      </c>
      <c r="AU109">
        <v>29</v>
      </c>
      <c r="AV109">
        <v>79</v>
      </c>
      <c r="AW109">
        <v>72</v>
      </c>
      <c r="AX109">
        <v>70</v>
      </c>
      <c r="AY109">
        <v>59</v>
      </c>
      <c r="AZ109">
        <v>37</v>
      </c>
      <c r="BA109">
        <v>53</v>
      </c>
      <c r="BB109">
        <v>29</v>
      </c>
      <c r="BC109">
        <v>24</v>
      </c>
      <c r="BD109" t="s">
        <v>4</v>
      </c>
      <c r="BE109">
        <v>1334</v>
      </c>
    </row>
    <row r="110" spans="1:55" ht="15">
      <c r="A110" t="s">
        <v>30</v>
      </c>
      <c r="B110">
        <v>33</v>
      </c>
      <c r="C110">
        <v>35</v>
      </c>
      <c r="D110">
        <v>46</v>
      </c>
      <c r="E110">
        <v>33</v>
      </c>
      <c r="F110">
        <v>35</v>
      </c>
      <c r="G110">
        <v>53</v>
      </c>
      <c r="H110">
        <v>53</v>
      </c>
      <c r="I110">
        <v>55</v>
      </c>
      <c r="J110">
        <v>53</v>
      </c>
      <c r="K110">
        <v>37</v>
      </c>
      <c r="L110">
        <v>58</v>
      </c>
      <c r="M110">
        <v>58</v>
      </c>
      <c r="N110">
        <v>41</v>
      </c>
      <c r="O110">
        <v>54</v>
      </c>
      <c r="P110">
        <v>42</v>
      </c>
      <c r="Q110">
        <v>47</v>
      </c>
      <c r="R110">
        <v>33</v>
      </c>
      <c r="S110">
        <v>33</v>
      </c>
      <c r="T110">
        <v>60</v>
      </c>
      <c r="U110">
        <v>56</v>
      </c>
      <c r="V110">
        <v>35</v>
      </c>
      <c r="W110">
        <v>31</v>
      </c>
      <c r="X110">
        <v>26</v>
      </c>
      <c r="Y110">
        <v>26</v>
      </c>
      <c r="Z110">
        <v>24</v>
      </c>
      <c r="AA110">
        <v>30</v>
      </c>
      <c r="AB110">
        <v>1087</v>
      </c>
      <c r="AC110" t="s">
        <v>30</v>
      </c>
      <c r="AD110">
        <v>39</v>
      </c>
      <c r="AE110">
        <v>29</v>
      </c>
      <c r="AF110">
        <v>41</v>
      </c>
      <c r="AG110">
        <v>34</v>
      </c>
      <c r="AH110">
        <v>35</v>
      </c>
      <c r="AI110">
        <v>27</v>
      </c>
      <c r="AJ110">
        <v>25</v>
      </c>
      <c r="AK110">
        <v>27</v>
      </c>
      <c r="AL110">
        <v>16</v>
      </c>
      <c r="AM110">
        <v>38</v>
      </c>
      <c r="AN110">
        <v>34</v>
      </c>
      <c r="AO110">
        <v>16</v>
      </c>
      <c r="AP110">
        <v>28</v>
      </c>
      <c r="AQ110">
        <v>30</v>
      </c>
      <c r="AR110">
        <v>38</v>
      </c>
      <c r="AS110">
        <v>29</v>
      </c>
      <c r="AT110">
        <v>19</v>
      </c>
      <c r="AU110">
        <v>49</v>
      </c>
      <c r="AV110">
        <v>34</v>
      </c>
      <c r="AW110">
        <v>48</v>
      </c>
      <c r="AX110">
        <v>45</v>
      </c>
      <c r="AY110">
        <v>38</v>
      </c>
      <c r="AZ110">
        <v>34</v>
      </c>
      <c r="BA110">
        <v>44</v>
      </c>
      <c r="BB110">
        <v>65</v>
      </c>
      <c r="BC110">
        <v>46</v>
      </c>
    </row>
    <row r="112" spans="1:2" ht="15">
      <c r="A112" t="s">
        <v>0</v>
      </c>
      <c r="B112" t="s">
        <v>47</v>
      </c>
    </row>
    <row r="113" spans="1:2" ht="15">
      <c r="A113" t="s">
        <v>3</v>
      </c>
      <c r="B113">
        <v>5</v>
      </c>
    </row>
    <row r="114" spans="1:2" ht="15">
      <c r="A114" t="s">
        <v>5</v>
      </c>
      <c r="B114">
        <v>2</v>
      </c>
    </row>
    <row r="115" spans="1:2" ht="15">
      <c r="A115" t="s">
        <v>6</v>
      </c>
      <c r="B115">
        <v>2</v>
      </c>
    </row>
    <row r="116" spans="1:2" ht="15">
      <c r="A116" t="s">
        <v>7</v>
      </c>
      <c r="B116">
        <v>4</v>
      </c>
    </row>
    <row r="117" spans="1:2" ht="15">
      <c r="A117" t="s">
        <v>8</v>
      </c>
      <c r="B117">
        <v>10</v>
      </c>
    </row>
    <row r="118" spans="1:2" ht="15">
      <c r="A118" t="s">
        <v>9</v>
      </c>
      <c r="B118">
        <v>13</v>
      </c>
    </row>
    <row r="119" spans="1:2" ht="15">
      <c r="A119" t="s">
        <v>10</v>
      </c>
      <c r="B119">
        <v>1</v>
      </c>
    </row>
    <row r="120" spans="1:2" ht="15">
      <c r="A120" t="s">
        <v>11</v>
      </c>
      <c r="B120">
        <v>12</v>
      </c>
    </row>
    <row r="121" spans="1:2" ht="15">
      <c r="A121" t="s">
        <v>12</v>
      </c>
      <c r="B121">
        <v>5</v>
      </c>
    </row>
    <row r="122" spans="1:2" ht="15">
      <c r="A122" t="s">
        <v>13</v>
      </c>
      <c r="B122">
        <v>12</v>
      </c>
    </row>
    <row r="123" spans="1:2" ht="15">
      <c r="A123" t="s">
        <v>14</v>
      </c>
      <c r="B123">
        <v>1</v>
      </c>
    </row>
    <row r="124" spans="1:2" ht="15">
      <c r="A124" t="s">
        <v>15</v>
      </c>
      <c r="B124">
        <v>4</v>
      </c>
    </row>
    <row r="125" spans="1:2" ht="15">
      <c r="A125" t="s">
        <v>16</v>
      </c>
      <c r="B125">
        <v>6</v>
      </c>
    </row>
    <row r="126" spans="1:2" ht="15">
      <c r="A126" t="s">
        <v>17</v>
      </c>
      <c r="B126">
        <v>1</v>
      </c>
    </row>
    <row r="127" spans="1:2" ht="15">
      <c r="A127" t="s">
        <v>18</v>
      </c>
      <c r="B127">
        <v>12</v>
      </c>
    </row>
    <row r="128" spans="1:2" ht="15">
      <c r="A128" t="s">
        <v>19</v>
      </c>
      <c r="B128">
        <v>3</v>
      </c>
    </row>
    <row r="129" spans="1:2" ht="15">
      <c r="A129" t="s">
        <v>20</v>
      </c>
      <c r="B129">
        <v>4</v>
      </c>
    </row>
    <row r="130" spans="1:2" ht="15">
      <c r="A130" t="s">
        <v>21</v>
      </c>
      <c r="B130">
        <v>1</v>
      </c>
    </row>
    <row r="131" spans="1:2" ht="15">
      <c r="A131" t="s">
        <v>22</v>
      </c>
      <c r="B131">
        <v>1</v>
      </c>
    </row>
    <row r="132" spans="1:2" ht="15">
      <c r="A132" t="s">
        <v>23</v>
      </c>
      <c r="B132">
        <v>1</v>
      </c>
    </row>
    <row r="133" spans="1:2" ht="15">
      <c r="A133" t="s">
        <v>24</v>
      </c>
      <c r="B133">
        <v>5</v>
      </c>
    </row>
    <row r="134" spans="1:2" ht="15">
      <c r="A134" t="s">
        <v>25</v>
      </c>
      <c r="B134">
        <v>2</v>
      </c>
    </row>
    <row r="135" spans="1:2" ht="15">
      <c r="A135" t="s">
        <v>26</v>
      </c>
      <c r="B135">
        <v>3</v>
      </c>
    </row>
    <row r="136" spans="1:2" ht="15">
      <c r="A136" t="s">
        <v>27</v>
      </c>
      <c r="B136">
        <v>4</v>
      </c>
    </row>
    <row r="137" spans="1:2" ht="15">
      <c r="A137" t="s">
        <v>28</v>
      </c>
      <c r="B137">
        <v>3</v>
      </c>
    </row>
    <row r="138" spans="1:2" ht="15">
      <c r="A138" t="s">
        <v>29</v>
      </c>
      <c r="B138">
        <v>55</v>
      </c>
    </row>
    <row r="139" spans="1:2" ht="15">
      <c r="A139" t="s">
        <v>30</v>
      </c>
      <c r="B139"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2010-07-29T23:57:19Z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