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GVE24 RIBEIRÃOPRETO CONSOL 2009" sheetId="1" r:id="rId1"/>
    <sheet name="Gráf1GVE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<sst xmlns="http://schemas.openxmlformats.org/spreadsheetml/2006/main" count="1777" uniqueCount="85">
  <si>
    <t>Município</t>
  </si>
  <si>
    <t>Semana Epidemiológica</t>
  </si>
  <si>
    <t>Total</t>
  </si>
  <si>
    <t>ALTINOPOLIS</t>
  </si>
  <si>
    <t>-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</si>
  <si>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</si>
  <si>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</si>
  <si>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</si>
  <si>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</si>
  <si>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</si>
  <si>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</si>
  <si>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</si>
  <si>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</si>
  <si>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</si>
  <si>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</si>
  <si>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</si>
  <si>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</si>
  <si>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</si>
  <si>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</si>
  <si>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</si>
  <si>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</si>
  <si>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</si>
  <si>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</si>
  <si>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RITA DO PASSA QUATRO</t>
  </si>
  <si>
    <t>SANTA ROSA DE VITERBO</t>
  </si>
  <si>
    <t>SANTO ANTONIO DA ALEGRIA</t>
  </si>
  <si>
    <t>SAO SIMAO</t>
  </si>
  <si>
    <t>SERRA AZUL</t>
  </si>
  <si>
    <t>SERRANA</t>
  </si>
  <si>
    <t>SERTAOZINHO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</si>
  <si>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</si>
  <si>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</si>
  <si>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</si>
  <si>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</si>
  <si>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</si>
  <si>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</si>
  <si>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</si>
  <si>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</si>
  <si>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</si>
  <si>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</si>
  <si>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</si>
  <si>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</si>
  <si>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</si>
  <si>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</si>
  <si>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</si>
  <si>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</si>
  <si>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</si>
  <si>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</si>
  <si>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</si>
  <si>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</si>
  <si>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</si>
  <si>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</si>
  <si>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</si>
  <si>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</si>
  <si>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</si>
  <si>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</si>
  <si>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</si>
  <si>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</si>
  <si>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</si>
  <si>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24 - RIBEIRÃO PRETO</t>
  </si>
  <si>
    <t>Planilha 1 - MDDA: Distribuição de casos de diarréia por município e semana epidemiológica, GVE 24 - RIBEIRÃO PRETO, 2009</t>
  </si>
  <si>
    <t>Planilha 2 - MDDA: Casos de diarréia por faixa etária, plano de tratamento e outras variáveis, por semana epidemiológica GVE 24 - RIBEIRÃO PRETO,  2009</t>
  </si>
  <si>
    <t>Planilha 3 - MDDA: Distribuição dos casos de diarréia por faixa etária, plano de tratamento e outras variáveis, por município, GVE 24 - RIBEIRÃO PRETO, 2009</t>
  </si>
  <si>
    <t>Planilha 4 - MDDA: Número de Surtos de Diarréia por semana epidemiológica, por município, GVE 24 - RIBEIRÃO PRETO, 2009</t>
  </si>
  <si>
    <t>Planilha 5 - MDDA: Número de Unidades que atendem Casos de Diarréia por município, GVE  24 - RIBEIRÃO PRETO, 2009</t>
  </si>
  <si>
    <t>Planilha 6 - MDDA: Número de surtos detectados por semana epidemiológica, por município, GVE  24 - RIBEIRÃO PRETO, 2009</t>
  </si>
  <si>
    <t>Planilha 7 - MDDA: Número de Casos de Diarréia por Faixa Etária, Plano de Tratamento, por trimestre de ocorrência, GVE  24 - RIBEIRÃO PRETO, 2009</t>
  </si>
  <si>
    <t>Fonte: SIVEP_DDA</t>
  </si>
  <si>
    <t>TOTAL: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</si>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</sst>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6" fillId="0" borderId="0" xfId="0" applyFont="1" applyAlignment="1">
      <alignment/>
    </xf>
    <xf numFmtId="0" fontId="51" fillId="0" borderId="11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left" wrapText="1"/>
    </xf>
    <xf numFmtId="0" fontId="49" fillId="0" borderId="16" xfId="0" applyFont="1" applyBorder="1" applyAlignment="1">
      <alignment horizontal="left" wrapText="1"/>
    </xf>
    <xf numFmtId="0" fontId="49" fillId="0" borderId="17" xfId="0" applyFont="1" applyBorder="1" applyAlignment="1">
      <alignment horizontal="left" wrapText="1"/>
    </xf>
    <xf numFmtId="0" fontId="49" fillId="0" borderId="13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49" fillId="0" borderId="17" xfId="0" applyFont="1" applyBorder="1" applyAlignment="1">
      <alignment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2" fillId="33" borderId="28" xfId="0" applyFont="1" applyFill="1" applyBorder="1" applyAlignment="1">
      <alignment horizontal="center" wrapText="1"/>
    </xf>
    <xf numFmtId="0" fontId="52" fillId="33" borderId="29" xfId="0" applyFont="1" applyFill="1" applyBorder="1" applyAlignment="1">
      <alignment horizontal="center" wrapText="1"/>
    </xf>
    <xf numFmtId="0" fontId="52" fillId="33" borderId="30" xfId="0" applyFont="1" applyFill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33" borderId="24" xfId="0" applyFont="1" applyFill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33" borderId="19" xfId="0" applyFont="1" applyFill="1" applyBorder="1" applyAlignment="1">
      <alignment horizontal="center" wrapText="1"/>
    </xf>
    <xf numFmtId="0" fontId="52" fillId="33" borderId="20" xfId="0" applyFont="1" applyFill="1" applyBorder="1" applyAlignment="1">
      <alignment horizontal="center" wrapText="1"/>
    </xf>
    <xf numFmtId="0" fontId="52" fillId="33" borderId="21" xfId="0" applyFont="1" applyFill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51" fillId="0" borderId="33" xfId="0" applyFont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52" fillId="0" borderId="24" xfId="0" applyFont="1" applyBorder="1" applyAlignment="1">
      <alignment horizontal="right" wrapText="1"/>
    </xf>
    <xf numFmtId="0" fontId="52" fillId="0" borderId="35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49" fillId="0" borderId="36" xfId="0" applyFont="1" applyBorder="1" applyAlignment="1">
      <alignment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49" fillId="0" borderId="39" xfId="0" applyFont="1" applyBorder="1" applyAlignment="1">
      <alignment horizontal="center" wrapText="1"/>
    </xf>
    <xf numFmtId="0" fontId="50" fillId="33" borderId="24" xfId="0" applyFont="1" applyFill="1" applyBorder="1" applyAlignment="1">
      <alignment horizontal="left" wrapText="1"/>
    </xf>
    <xf numFmtId="0" fontId="50" fillId="33" borderId="40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 wrapText="1"/>
    </xf>
    <xf numFmtId="0" fontId="51" fillId="0" borderId="42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51" fillId="0" borderId="45" xfId="0" applyFont="1" applyBorder="1" applyAlignment="1">
      <alignment horizontal="center" wrapText="1"/>
    </xf>
    <xf numFmtId="0" fontId="51" fillId="0" borderId="46" xfId="0" applyFont="1" applyBorder="1" applyAlignment="1">
      <alignment horizontal="center" wrapText="1"/>
    </xf>
    <xf numFmtId="0" fontId="51" fillId="0" borderId="47" xfId="0" applyFont="1" applyBorder="1" applyAlignment="1">
      <alignment horizontal="center" wrapText="1"/>
    </xf>
    <xf numFmtId="0" fontId="49" fillId="0" borderId="48" xfId="0" applyFont="1" applyBorder="1" applyAlignment="1">
      <alignment/>
    </xf>
    <xf numFmtId="0" fontId="49" fillId="0" borderId="49" xfId="0" applyFont="1" applyBorder="1" applyAlignment="1">
      <alignment/>
    </xf>
    <xf numFmtId="0" fontId="49" fillId="0" borderId="50" xfId="0" applyFont="1" applyBorder="1" applyAlignment="1">
      <alignment/>
    </xf>
    <xf numFmtId="0" fontId="49" fillId="0" borderId="51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36" xfId="0" applyFont="1" applyBorder="1" applyAlignment="1">
      <alignment wrapText="1"/>
    </xf>
    <xf numFmtId="0" fontId="49" fillId="0" borderId="24" xfId="0" applyFont="1" applyBorder="1" applyAlignment="1">
      <alignment/>
    </xf>
    <xf numFmtId="0" fontId="49" fillId="0" borderId="52" xfId="0" applyFont="1" applyBorder="1" applyAlignment="1">
      <alignment horizontal="center"/>
    </xf>
    <xf numFmtId="0" fontId="50" fillId="0" borderId="24" xfId="0" applyFont="1" applyBorder="1" applyAlignment="1">
      <alignment/>
    </xf>
    <xf numFmtId="0" fontId="51" fillId="0" borderId="36" xfId="0" applyFont="1" applyBorder="1" applyAlignment="1">
      <alignment horizontal="center" wrapText="1"/>
    </xf>
    <xf numFmtId="0" fontId="51" fillId="0" borderId="52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49" fillId="0" borderId="53" xfId="0" applyFont="1" applyBorder="1" applyAlignment="1">
      <alignment/>
    </xf>
    <xf numFmtId="0" fontId="49" fillId="0" borderId="54" xfId="0" applyFont="1" applyBorder="1" applyAlignment="1">
      <alignment/>
    </xf>
    <xf numFmtId="0" fontId="49" fillId="0" borderId="40" xfId="0" applyFont="1" applyBorder="1" applyAlignment="1">
      <alignment horizontal="center" wrapText="1"/>
    </xf>
    <xf numFmtId="0" fontId="49" fillId="0" borderId="24" xfId="0" applyFont="1" applyBorder="1" applyAlignment="1">
      <alignment horizontal="left" wrapText="1"/>
    </xf>
    <xf numFmtId="0" fontId="50" fillId="0" borderId="52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36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55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34" borderId="55" xfId="0" applyFont="1" applyFill="1" applyBorder="1" applyAlignment="1">
      <alignment/>
    </xf>
    <xf numFmtId="0" fontId="50" fillId="34" borderId="52" xfId="0" applyFont="1" applyFill="1" applyBorder="1" applyAlignment="1">
      <alignment/>
    </xf>
    <xf numFmtId="0" fontId="50" fillId="34" borderId="40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50" fillId="34" borderId="56" xfId="0" applyFont="1" applyFill="1" applyBorder="1" applyAlignment="1">
      <alignment/>
    </xf>
    <xf numFmtId="0" fontId="50" fillId="34" borderId="52" xfId="0" applyFont="1" applyFill="1" applyBorder="1" applyAlignment="1">
      <alignment horizontal="center"/>
    </xf>
    <xf numFmtId="0" fontId="50" fillId="34" borderId="24" xfId="0" applyFont="1" applyFill="1" applyBorder="1" applyAlignment="1">
      <alignment horizontal="center"/>
    </xf>
    <xf numFmtId="0" fontId="3" fillId="0" borderId="55" xfId="0" applyFont="1" applyBorder="1" applyAlignment="1">
      <alignment/>
    </xf>
    <xf numFmtId="0" fontId="10" fillId="0" borderId="56" xfId="0" applyFont="1" applyBorder="1" applyAlignment="1">
      <alignment/>
    </xf>
    <xf numFmtId="176" fontId="49" fillId="0" borderId="36" xfId="0" applyNumberFormat="1" applyFont="1" applyBorder="1" applyAlignment="1">
      <alignment horizontal="center"/>
    </xf>
    <xf numFmtId="176" fontId="52" fillId="0" borderId="24" xfId="0" applyNumberFormat="1" applyFont="1" applyBorder="1" applyAlignment="1">
      <alignment horizontal="center" wrapText="1"/>
    </xf>
    <xf numFmtId="176" fontId="50" fillId="0" borderId="24" xfId="0" applyNumberFormat="1" applyFont="1" applyBorder="1" applyAlignment="1">
      <alignment horizontal="center"/>
    </xf>
    <xf numFmtId="176" fontId="49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0" fillId="33" borderId="55" xfId="0" applyFont="1" applyFill="1" applyBorder="1" applyAlignment="1">
      <alignment horizontal="center" wrapText="1"/>
    </xf>
    <xf numFmtId="0" fontId="50" fillId="33" borderId="56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52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2" fillId="33" borderId="55" xfId="0" applyFont="1" applyFill="1" applyBorder="1" applyAlignment="1">
      <alignment horizontal="center" wrapText="1"/>
    </xf>
    <xf numFmtId="0" fontId="52" fillId="33" borderId="56" xfId="0" applyFont="1" applyFill="1" applyBorder="1" applyAlignment="1">
      <alignment horizontal="center" wrapText="1"/>
    </xf>
    <xf numFmtId="0" fontId="52" fillId="33" borderId="52" xfId="0" applyFont="1" applyFill="1" applyBorder="1" applyAlignment="1">
      <alignment horizontal="center" wrapText="1"/>
    </xf>
    <xf numFmtId="0" fontId="52" fillId="33" borderId="40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 wrapText="1"/>
    </xf>
    <xf numFmtId="0" fontId="51" fillId="33" borderId="55" xfId="0" applyFont="1" applyFill="1" applyBorder="1" applyAlignment="1">
      <alignment horizontal="center" wrapText="1"/>
    </xf>
    <xf numFmtId="0" fontId="51" fillId="33" borderId="56" xfId="0" applyFont="1" applyFill="1" applyBorder="1" applyAlignment="1">
      <alignment horizontal="center" wrapText="1"/>
    </xf>
    <xf numFmtId="0" fontId="9" fillId="35" borderId="57" xfId="0" applyFont="1" applyFill="1" applyBorder="1" applyAlignment="1">
      <alignment horizontal="center" wrapText="1"/>
    </xf>
    <xf numFmtId="0" fontId="9" fillId="35" borderId="58" xfId="0" applyFont="1" applyFill="1" applyBorder="1" applyAlignment="1">
      <alignment horizontal="center" wrapText="1"/>
    </xf>
    <xf numFmtId="0" fontId="9" fillId="35" borderId="55" xfId="0" applyFont="1" applyFill="1" applyBorder="1" applyAlignment="1">
      <alignment horizontal="center" wrapText="1"/>
    </xf>
    <xf numFmtId="0" fontId="9" fillId="35" borderId="56" xfId="0" applyFont="1" applyFill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2" fillId="33" borderId="17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"/>
          <c:y val="0.0875"/>
          <c:w val="0.786"/>
          <c:h val="0.842"/>
        </c:manualLayout>
      </c:layout>
      <c:lineChart>
        <c:grouping val="standard"/>
        <c:varyColors val="0"/>
        <c:ser>
          <c:idx val="0"/>
          <c:order val="0"/>
          <c:tx>
            <c:v>GVE 24 Ribeirão Preto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2009'!$B$41:$BA$41</c:f>
              <c:numCache>
                <c:ptCount val="52"/>
                <c:pt idx="0">
                  <c:v>400</c:v>
                </c:pt>
                <c:pt idx="1">
                  <c:v>426</c:v>
                </c:pt>
                <c:pt idx="2">
                  <c:v>401</c:v>
                </c:pt>
                <c:pt idx="3">
                  <c:v>374</c:v>
                </c:pt>
                <c:pt idx="4">
                  <c:v>434</c:v>
                </c:pt>
                <c:pt idx="5">
                  <c:v>449</c:v>
                </c:pt>
                <c:pt idx="6">
                  <c:v>407</c:v>
                </c:pt>
                <c:pt idx="7">
                  <c:v>451</c:v>
                </c:pt>
                <c:pt idx="8">
                  <c:v>406</c:v>
                </c:pt>
                <c:pt idx="9">
                  <c:v>459</c:v>
                </c:pt>
                <c:pt idx="10">
                  <c:v>432</c:v>
                </c:pt>
                <c:pt idx="11">
                  <c:v>483</c:v>
                </c:pt>
                <c:pt idx="12">
                  <c:v>489</c:v>
                </c:pt>
                <c:pt idx="13">
                  <c:v>427</c:v>
                </c:pt>
                <c:pt idx="14">
                  <c:v>459</c:v>
                </c:pt>
                <c:pt idx="15">
                  <c:v>424</c:v>
                </c:pt>
                <c:pt idx="16">
                  <c:v>420</c:v>
                </c:pt>
                <c:pt idx="17">
                  <c:v>351</c:v>
                </c:pt>
                <c:pt idx="18">
                  <c:v>387</c:v>
                </c:pt>
                <c:pt idx="19">
                  <c:v>334</c:v>
                </c:pt>
                <c:pt idx="20">
                  <c:v>341</c:v>
                </c:pt>
                <c:pt idx="21">
                  <c:v>273</c:v>
                </c:pt>
                <c:pt idx="22">
                  <c:v>242</c:v>
                </c:pt>
                <c:pt idx="23">
                  <c:v>248</c:v>
                </c:pt>
                <c:pt idx="24">
                  <c:v>279</c:v>
                </c:pt>
                <c:pt idx="25">
                  <c:v>266</c:v>
                </c:pt>
                <c:pt idx="26">
                  <c:v>312</c:v>
                </c:pt>
                <c:pt idx="27">
                  <c:v>267</c:v>
                </c:pt>
                <c:pt idx="28">
                  <c:v>248</c:v>
                </c:pt>
                <c:pt idx="29">
                  <c:v>270</c:v>
                </c:pt>
                <c:pt idx="30">
                  <c:v>264</c:v>
                </c:pt>
                <c:pt idx="31">
                  <c:v>265</c:v>
                </c:pt>
                <c:pt idx="32">
                  <c:v>229</c:v>
                </c:pt>
                <c:pt idx="33">
                  <c:v>248</c:v>
                </c:pt>
                <c:pt idx="34">
                  <c:v>270</c:v>
                </c:pt>
                <c:pt idx="35">
                  <c:v>301</c:v>
                </c:pt>
                <c:pt idx="36">
                  <c:v>307</c:v>
                </c:pt>
                <c:pt idx="37">
                  <c:v>313</c:v>
                </c:pt>
                <c:pt idx="38">
                  <c:v>363</c:v>
                </c:pt>
                <c:pt idx="39">
                  <c:v>327</c:v>
                </c:pt>
                <c:pt idx="40">
                  <c:v>321</c:v>
                </c:pt>
                <c:pt idx="41">
                  <c:v>376</c:v>
                </c:pt>
                <c:pt idx="42">
                  <c:v>386</c:v>
                </c:pt>
                <c:pt idx="43">
                  <c:v>392</c:v>
                </c:pt>
                <c:pt idx="44">
                  <c:v>426</c:v>
                </c:pt>
                <c:pt idx="45">
                  <c:v>506</c:v>
                </c:pt>
                <c:pt idx="46">
                  <c:v>446</c:v>
                </c:pt>
                <c:pt idx="47">
                  <c:v>365</c:v>
                </c:pt>
                <c:pt idx="48">
                  <c:v>395</c:v>
                </c:pt>
                <c:pt idx="49">
                  <c:v>386</c:v>
                </c:pt>
                <c:pt idx="50">
                  <c:v>319</c:v>
                </c:pt>
                <c:pt idx="51">
                  <c:v>425</c:v>
                </c:pt>
              </c:numCache>
            </c:numRef>
          </c:val>
          <c:smooth val="0"/>
        </c:ser>
        <c:marker val="1"/>
        <c:axId val="37551017"/>
        <c:axId val="34556334"/>
      </c:lineChart>
      <c:catAx>
        <c:axId val="3755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56334"/>
        <c:crosses val="autoZero"/>
        <c:auto val="1"/>
        <c:lblOffset val="100"/>
        <c:tickLblSkip val="1"/>
        <c:noMultiLvlLbl val="0"/>
      </c:catAx>
      <c:valAx>
        <c:axId val="34556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51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513"/>
          <c:w val="0.149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diarréais por semana epidemiológica por município, GVE 24 Ribeirão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15"/>
          <c:h val="0.79575"/>
        </c:manualLayout>
      </c:layout>
      <c:lineChart>
        <c:grouping val="standard"/>
        <c:varyColors val="0"/>
        <c:ser>
          <c:idx val="0"/>
          <c:order val="0"/>
          <c:tx>
            <c:v>Altinópolis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2009'!$B$15:$BA$15</c:f>
              <c:numCache>
                <c:ptCount val="52"/>
                <c:pt idx="0">
                  <c:v>13</c:v>
                </c:pt>
                <c:pt idx="1">
                  <c:v>10</c:v>
                </c:pt>
                <c:pt idx="2">
                  <c:v>0</c:v>
                </c:pt>
                <c:pt idx="3">
                  <c:v>10</c:v>
                </c:pt>
                <c:pt idx="4">
                  <c:v>8</c:v>
                </c:pt>
                <c:pt idx="5">
                  <c:v>14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19</c:v>
                </c:pt>
                <c:pt idx="10">
                  <c:v>6</c:v>
                </c:pt>
                <c:pt idx="11">
                  <c:v>15</c:v>
                </c:pt>
                <c:pt idx="12">
                  <c:v>11</c:v>
                </c:pt>
                <c:pt idx="13">
                  <c:v>22</c:v>
                </c:pt>
                <c:pt idx="14">
                  <c:v>25</c:v>
                </c:pt>
                <c:pt idx="15">
                  <c:v>17</c:v>
                </c:pt>
                <c:pt idx="16">
                  <c:v>0</c:v>
                </c:pt>
                <c:pt idx="17">
                  <c:v>24</c:v>
                </c:pt>
                <c:pt idx="18">
                  <c:v>26</c:v>
                </c:pt>
                <c:pt idx="19">
                  <c:v>17</c:v>
                </c:pt>
                <c:pt idx="20">
                  <c:v>21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4</c:v>
                </c:pt>
                <c:pt idx="25">
                  <c:v>10</c:v>
                </c:pt>
                <c:pt idx="26">
                  <c:v>4</c:v>
                </c:pt>
                <c:pt idx="27">
                  <c:v>16</c:v>
                </c:pt>
                <c:pt idx="28">
                  <c:v>0</c:v>
                </c:pt>
                <c:pt idx="29">
                  <c:v>9</c:v>
                </c:pt>
                <c:pt idx="30">
                  <c:v>5</c:v>
                </c:pt>
                <c:pt idx="31">
                  <c:v>9</c:v>
                </c:pt>
                <c:pt idx="32">
                  <c:v>3</c:v>
                </c:pt>
                <c:pt idx="33">
                  <c:v>3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4</c:v>
                </c:pt>
                <c:pt idx="38">
                  <c:v>3</c:v>
                </c:pt>
                <c:pt idx="39">
                  <c:v>16</c:v>
                </c:pt>
                <c:pt idx="40">
                  <c:v>1</c:v>
                </c:pt>
                <c:pt idx="41">
                  <c:v>3</c:v>
                </c:pt>
                <c:pt idx="42">
                  <c:v>5</c:v>
                </c:pt>
                <c:pt idx="43">
                  <c:v>3</c:v>
                </c:pt>
                <c:pt idx="44">
                  <c:v>9</c:v>
                </c:pt>
                <c:pt idx="45">
                  <c:v>4</c:v>
                </c:pt>
                <c:pt idx="46">
                  <c:v>13</c:v>
                </c:pt>
                <c:pt idx="47">
                  <c:v>8</c:v>
                </c:pt>
                <c:pt idx="48">
                  <c:v>10</c:v>
                </c:pt>
                <c:pt idx="49">
                  <c:v>7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Barrinhas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2009'!$B$16:$BA$16</c:f>
              <c:numCache>
                <c:ptCount val="52"/>
                <c:pt idx="0">
                  <c:v>31</c:v>
                </c:pt>
                <c:pt idx="1">
                  <c:v>30</c:v>
                </c:pt>
                <c:pt idx="2">
                  <c:v>28</c:v>
                </c:pt>
                <c:pt idx="3">
                  <c:v>26</c:v>
                </c:pt>
                <c:pt idx="4">
                  <c:v>15</c:v>
                </c:pt>
                <c:pt idx="5">
                  <c:v>19</c:v>
                </c:pt>
                <c:pt idx="6">
                  <c:v>24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15</c:v>
                </c:pt>
                <c:pt idx="11">
                  <c:v>14</c:v>
                </c:pt>
                <c:pt idx="12">
                  <c:v>10</c:v>
                </c:pt>
                <c:pt idx="13">
                  <c:v>15</c:v>
                </c:pt>
                <c:pt idx="14">
                  <c:v>12</c:v>
                </c:pt>
                <c:pt idx="15">
                  <c:v>26</c:v>
                </c:pt>
                <c:pt idx="16">
                  <c:v>18</c:v>
                </c:pt>
                <c:pt idx="17">
                  <c:v>27</c:v>
                </c:pt>
                <c:pt idx="18">
                  <c:v>31</c:v>
                </c:pt>
                <c:pt idx="19">
                  <c:v>22</c:v>
                </c:pt>
                <c:pt idx="20">
                  <c:v>15</c:v>
                </c:pt>
                <c:pt idx="21">
                  <c:v>18</c:v>
                </c:pt>
                <c:pt idx="22">
                  <c:v>16</c:v>
                </c:pt>
                <c:pt idx="23">
                  <c:v>9</c:v>
                </c:pt>
                <c:pt idx="24">
                  <c:v>15</c:v>
                </c:pt>
                <c:pt idx="25">
                  <c:v>10</c:v>
                </c:pt>
                <c:pt idx="26">
                  <c:v>6</c:v>
                </c:pt>
                <c:pt idx="27">
                  <c:v>11</c:v>
                </c:pt>
                <c:pt idx="28">
                  <c:v>17</c:v>
                </c:pt>
                <c:pt idx="29">
                  <c:v>14</c:v>
                </c:pt>
                <c:pt idx="30">
                  <c:v>13</c:v>
                </c:pt>
                <c:pt idx="31">
                  <c:v>12</c:v>
                </c:pt>
                <c:pt idx="32">
                  <c:v>10</c:v>
                </c:pt>
                <c:pt idx="33">
                  <c:v>8</c:v>
                </c:pt>
                <c:pt idx="34">
                  <c:v>3</c:v>
                </c:pt>
                <c:pt idx="35">
                  <c:v>18</c:v>
                </c:pt>
                <c:pt idx="36">
                  <c:v>13</c:v>
                </c:pt>
                <c:pt idx="37">
                  <c:v>6</c:v>
                </c:pt>
                <c:pt idx="38">
                  <c:v>14</c:v>
                </c:pt>
                <c:pt idx="39">
                  <c:v>16</c:v>
                </c:pt>
                <c:pt idx="40">
                  <c:v>14</c:v>
                </c:pt>
                <c:pt idx="41">
                  <c:v>25</c:v>
                </c:pt>
                <c:pt idx="42">
                  <c:v>10</c:v>
                </c:pt>
                <c:pt idx="43">
                  <c:v>7</c:v>
                </c:pt>
                <c:pt idx="44">
                  <c:v>18</c:v>
                </c:pt>
                <c:pt idx="45">
                  <c:v>12</c:v>
                </c:pt>
                <c:pt idx="46">
                  <c:v>17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18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Batatais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2009'!$B$17:$BA$17</c:f>
              <c:numCache>
                <c:ptCount val="52"/>
                <c:pt idx="0">
                  <c:v>104</c:v>
                </c:pt>
                <c:pt idx="1">
                  <c:v>101</c:v>
                </c:pt>
                <c:pt idx="2">
                  <c:v>84</c:v>
                </c:pt>
                <c:pt idx="3">
                  <c:v>78</c:v>
                </c:pt>
                <c:pt idx="4">
                  <c:v>75</c:v>
                </c:pt>
                <c:pt idx="5">
                  <c:v>88</c:v>
                </c:pt>
                <c:pt idx="6">
                  <c:v>99</c:v>
                </c:pt>
                <c:pt idx="7">
                  <c:v>107</c:v>
                </c:pt>
                <c:pt idx="8">
                  <c:v>90</c:v>
                </c:pt>
                <c:pt idx="9">
                  <c:v>96</c:v>
                </c:pt>
                <c:pt idx="10">
                  <c:v>133</c:v>
                </c:pt>
                <c:pt idx="11">
                  <c:v>138</c:v>
                </c:pt>
                <c:pt idx="12">
                  <c:v>125</c:v>
                </c:pt>
                <c:pt idx="13">
                  <c:v>101</c:v>
                </c:pt>
                <c:pt idx="14">
                  <c:v>119</c:v>
                </c:pt>
                <c:pt idx="15">
                  <c:v>102</c:v>
                </c:pt>
                <c:pt idx="16">
                  <c:v>86</c:v>
                </c:pt>
                <c:pt idx="17">
                  <c:v>28</c:v>
                </c:pt>
                <c:pt idx="18">
                  <c:v>42</c:v>
                </c:pt>
                <c:pt idx="19">
                  <c:v>40</c:v>
                </c:pt>
                <c:pt idx="20">
                  <c:v>40</c:v>
                </c:pt>
                <c:pt idx="21">
                  <c:v>56</c:v>
                </c:pt>
                <c:pt idx="22">
                  <c:v>41</c:v>
                </c:pt>
                <c:pt idx="23">
                  <c:v>71</c:v>
                </c:pt>
                <c:pt idx="24">
                  <c:v>62</c:v>
                </c:pt>
                <c:pt idx="25">
                  <c:v>60</c:v>
                </c:pt>
                <c:pt idx="26">
                  <c:v>82</c:v>
                </c:pt>
                <c:pt idx="27">
                  <c:v>51</c:v>
                </c:pt>
                <c:pt idx="28">
                  <c:v>38</c:v>
                </c:pt>
                <c:pt idx="29">
                  <c:v>51</c:v>
                </c:pt>
                <c:pt idx="30">
                  <c:v>41</c:v>
                </c:pt>
                <c:pt idx="31">
                  <c:v>47</c:v>
                </c:pt>
                <c:pt idx="32">
                  <c:v>32</c:v>
                </c:pt>
                <c:pt idx="33">
                  <c:v>47</c:v>
                </c:pt>
                <c:pt idx="34">
                  <c:v>34</c:v>
                </c:pt>
                <c:pt idx="35">
                  <c:v>43</c:v>
                </c:pt>
                <c:pt idx="36">
                  <c:v>35</c:v>
                </c:pt>
                <c:pt idx="37">
                  <c:v>36</c:v>
                </c:pt>
                <c:pt idx="38">
                  <c:v>69</c:v>
                </c:pt>
                <c:pt idx="39">
                  <c:v>46</c:v>
                </c:pt>
                <c:pt idx="40">
                  <c:v>44</c:v>
                </c:pt>
                <c:pt idx="41">
                  <c:v>73</c:v>
                </c:pt>
                <c:pt idx="42">
                  <c:v>70</c:v>
                </c:pt>
                <c:pt idx="43">
                  <c:v>103</c:v>
                </c:pt>
                <c:pt idx="44">
                  <c:v>83</c:v>
                </c:pt>
                <c:pt idx="45">
                  <c:v>106</c:v>
                </c:pt>
                <c:pt idx="46">
                  <c:v>102</c:v>
                </c:pt>
                <c:pt idx="47">
                  <c:v>60</c:v>
                </c:pt>
                <c:pt idx="48">
                  <c:v>71</c:v>
                </c:pt>
                <c:pt idx="49">
                  <c:v>65</c:v>
                </c:pt>
                <c:pt idx="50">
                  <c:v>28</c:v>
                </c:pt>
                <c:pt idx="51">
                  <c:v>84</c:v>
                </c:pt>
              </c:numCache>
            </c:numRef>
          </c:val>
          <c:smooth val="0"/>
        </c:ser>
        <c:ser>
          <c:idx val="3"/>
          <c:order val="3"/>
          <c:tx>
            <c:v>Brodowski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2009'!$B$18:$BA$18</c:f>
              <c:numCache>
                <c:ptCount val="52"/>
                <c:pt idx="0">
                  <c:v>14</c:v>
                </c:pt>
                <c:pt idx="1">
                  <c:v>15</c:v>
                </c:pt>
                <c:pt idx="2">
                  <c:v>20</c:v>
                </c:pt>
                <c:pt idx="3">
                  <c:v>6</c:v>
                </c:pt>
                <c:pt idx="4">
                  <c:v>11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10</c:v>
                </c:pt>
                <c:pt idx="11">
                  <c:v>15</c:v>
                </c:pt>
                <c:pt idx="12">
                  <c:v>16</c:v>
                </c:pt>
                <c:pt idx="13">
                  <c:v>11</c:v>
                </c:pt>
                <c:pt idx="14">
                  <c:v>14</c:v>
                </c:pt>
                <c:pt idx="15">
                  <c:v>10</c:v>
                </c:pt>
                <c:pt idx="16">
                  <c:v>13</c:v>
                </c:pt>
                <c:pt idx="17">
                  <c:v>8</c:v>
                </c:pt>
                <c:pt idx="18">
                  <c:v>12</c:v>
                </c:pt>
                <c:pt idx="19">
                  <c:v>16</c:v>
                </c:pt>
                <c:pt idx="20">
                  <c:v>15</c:v>
                </c:pt>
                <c:pt idx="21">
                  <c:v>9</c:v>
                </c:pt>
                <c:pt idx="22">
                  <c:v>5</c:v>
                </c:pt>
                <c:pt idx="23">
                  <c:v>8</c:v>
                </c:pt>
                <c:pt idx="24">
                  <c:v>12</c:v>
                </c:pt>
                <c:pt idx="25">
                  <c:v>13</c:v>
                </c:pt>
                <c:pt idx="26">
                  <c:v>3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10</c:v>
                </c:pt>
                <c:pt idx="31">
                  <c:v>10</c:v>
                </c:pt>
                <c:pt idx="32">
                  <c:v>7</c:v>
                </c:pt>
                <c:pt idx="33">
                  <c:v>8</c:v>
                </c:pt>
                <c:pt idx="34">
                  <c:v>11</c:v>
                </c:pt>
                <c:pt idx="35">
                  <c:v>6</c:v>
                </c:pt>
                <c:pt idx="36">
                  <c:v>10</c:v>
                </c:pt>
                <c:pt idx="37">
                  <c:v>8</c:v>
                </c:pt>
                <c:pt idx="38">
                  <c:v>5</c:v>
                </c:pt>
                <c:pt idx="39">
                  <c:v>11</c:v>
                </c:pt>
                <c:pt idx="40">
                  <c:v>10</c:v>
                </c:pt>
                <c:pt idx="41">
                  <c:v>11</c:v>
                </c:pt>
                <c:pt idx="42">
                  <c:v>11</c:v>
                </c:pt>
                <c:pt idx="43">
                  <c:v>7</c:v>
                </c:pt>
                <c:pt idx="44">
                  <c:v>13</c:v>
                </c:pt>
                <c:pt idx="45">
                  <c:v>10</c:v>
                </c:pt>
                <c:pt idx="46">
                  <c:v>14</c:v>
                </c:pt>
                <c:pt idx="47">
                  <c:v>13</c:v>
                </c:pt>
                <c:pt idx="48">
                  <c:v>15</c:v>
                </c:pt>
                <c:pt idx="49">
                  <c:v>11</c:v>
                </c:pt>
                <c:pt idx="50">
                  <c:v>15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v>Cajuru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2009'!$B$19:$BA$19</c:f>
              <c:numCache>
                <c:ptCount val="52"/>
                <c:pt idx="0">
                  <c:v>42</c:v>
                </c:pt>
                <c:pt idx="1">
                  <c:v>44</c:v>
                </c:pt>
                <c:pt idx="2">
                  <c:v>24</c:v>
                </c:pt>
                <c:pt idx="3">
                  <c:v>23</c:v>
                </c:pt>
                <c:pt idx="4">
                  <c:v>30</c:v>
                </c:pt>
                <c:pt idx="5">
                  <c:v>28</c:v>
                </c:pt>
                <c:pt idx="6">
                  <c:v>14</c:v>
                </c:pt>
                <c:pt idx="7">
                  <c:v>34</c:v>
                </c:pt>
                <c:pt idx="8">
                  <c:v>40</c:v>
                </c:pt>
                <c:pt idx="9">
                  <c:v>41</c:v>
                </c:pt>
                <c:pt idx="10">
                  <c:v>25</c:v>
                </c:pt>
                <c:pt idx="11">
                  <c:v>34</c:v>
                </c:pt>
                <c:pt idx="12">
                  <c:v>41</c:v>
                </c:pt>
                <c:pt idx="13">
                  <c:v>27</c:v>
                </c:pt>
                <c:pt idx="14">
                  <c:v>60</c:v>
                </c:pt>
                <c:pt idx="15">
                  <c:v>51</c:v>
                </c:pt>
                <c:pt idx="16">
                  <c:v>58</c:v>
                </c:pt>
                <c:pt idx="17">
                  <c:v>75</c:v>
                </c:pt>
                <c:pt idx="18">
                  <c:v>81</c:v>
                </c:pt>
                <c:pt idx="19">
                  <c:v>68</c:v>
                </c:pt>
                <c:pt idx="20">
                  <c:v>70</c:v>
                </c:pt>
                <c:pt idx="21">
                  <c:v>50</c:v>
                </c:pt>
                <c:pt idx="22">
                  <c:v>29</c:v>
                </c:pt>
                <c:pt idx="23">
                  <c:v>25</c:v>
                </c:pt>
                <c:pt idx="24">
                  <c:v>40</c:v>
                </c:pt>
                <c:pt idx="25">
                  <c:v>24</c:v>
                </c:pt>
                <c:pt idx="26">
                  <c:v>25</c:v>
                </c:pt>
                <c:pt idx="27">
                  <c:v>41</c:v>
                </c:pt>
                <c:pt idx="28">
                  <c:v>29</c:v>
                </c:pt>
                <c:pt idx="29">
                  <c:v>47</c:v>
                </c:pt>
                <c:pt idx="30">
                  <c:v>21</c:v>
                </c:pt>
                <c:pt idx="31">
                  <c:v>24</c:v>
                </c:pt>
                <c:pt idx="32">
                  <c:v>24</c:v>
                </c:pt>
                <c:pt idx="33">
                  <c:v>29</c:v>
                </c:pt>
                <c:pt idx="34">
                  <c:v>22</c:v>
                </c:pt>
                <c:pt idx="35">
                  <c:v>13</c:v>
                </c:pt>
                <c:pt idx="36">
                  <c:v>19</c:v>
                </c:pt>
                <c:pt idx="37">
                  <c:v>31</c:v>
                </c:pt>
                <c:pt idx="38">
                  <c:v>24</c:v>
                </c:pt>
                <c:pt idx="39">
                  <c:v>25</c:v>
                </c:pt>
                <c:pt idx="40">
                  <c:v>38</c:v>
                </c:pt>
                <c:pt idx="41">
                  <c:v>31</c:v>
                </c:pt>
                <c:pt idx="42">
                  <c:v>21</c:v>
                </c:pt>
                <c:pt idx="43">
                  <c:v>32</c:v>
                </c:pt>
                <c:pt idx="44">
                  <c:v>28</c:v>
                </c:pt>
                <c:pt idx="45">
                  <c:v>45</c:v>
                </c:pt>
                <c:pt idx="46">
                  <c:v>28</c:v>
                </c:pt>
                <c:pt idx="47">
                  <c:v>32</c:v>
                </c:pt>
                <c:pt idx="48">
                  <c:v>42</c:v>
                </c:pt>
                <c:pt idx="49">
                  <c:v>31</c:v>
                </c:pt>
                <c:pt idx="50">
                  <c:v>20</c:v>
                </c:pt>
                <c:pt idx="51">
                  <c:v>34</c:v>
                </c:pt>
              </c:numCache>
            </c:numRef>
          </c:val>
          <c:smooth val="0"/>
        </c:ser>
        <c:marker val="1"/>
        <c:axId val="528807"/>
        <c:axId val="53409508"/>
      </c:lineChart>
      <c:catAx>
        <c:axId val="528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09508"/>
        <c:crosses val="autoZero"/>
        <c:auto val="1"/>
        <c:lblOffset val="100"/>
        <c:tickLblSkip val="1"/>
        <c:noMultiLvlLbl val="0"/>
      </c:catAx>
      <c:valAx>
        <c:axId val="53409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4635"/>
          <c:w val="0.09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diarréais por semana epidemiológica por município, GVE 24 Ribeirão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175"/>
          <c:h val="0.79575"/>
        </c:manualLayout>
      </c:layout>
      <c:lineChart>
        <c:grouping val="standard"/>
        <c:varyColors val="0"/>
        <c:ser>
          <c:idx val="0"/>
          <c:order val="0"/>
          <c:tx>
            <c:v>Cassia dos Coqueiros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2009'!$B$20:$BA$20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8</c:v>
                </c:pt>
                <c:pt idx="4">
                  <c:v>10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8</c:v>
                </c:pt>
                <c:pt idx="16">
                  <c:v>1</c:v>
                </c:pt>
                <c:pt idx="17">
                  <c:v>2</c:v>
                </c:pt>
                <c:pt idx="18">
                  <c:v>7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2</c:v>
                </c:pt>
                <c:pt idx="24">
                  <c:v>4</c:v>
                </c:pt>
                <c:pt idx="25">
                  <c:v>3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8</c:v>
                </c:pt>
                <c:pt idx="30">
                  <c:v>2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  <c:pt idx="34">
                  <c:v>10</c:v>
                </c:pt>
                <c:pt idx="35">
                  <c:v>5</c:v>
                </c:pt>
                <c:pt idx="36">
                  <c:v>9</c:v>
                </c:pt>
                <c:pt idx="37">
                  <c:v>8</c:v>
                </c:pt>
                <c:pt idx="38">
                  <c:v>15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4</c:v>
                </c:pt>
                <c:pt idx="43">
                  <c:v>1</c:v>
                </c:pt>
                <c:pt idx="44">
                  <c:v>12</c:v>
                </c:pt>
                <c:pt idx="45">
                  <c:v>7</c:v>
                </c:pt>
                <c:pt idx="46">
                  <c:v>11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Cravinhos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2009'!$B$21:$BA$21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8</c:v>
                </c:pt>
                <c:pt idx="36">
                  <c:v>10</c:v>
                </c:pt>
                <c:pt idx="37">
                  <c:v>12</c:v>
                </c:pt>
                <c:pt idx="38">
                  <c:v>10</c:v>
                </c:pt>
                <c:pt idx="39">
                  <c:v>6</c:v>
                </c:pt>
                <c:pt idx="40">
                  <c:v>6</c:v>
                </c:pt>
                <c:pt idx="41">
                  <c:v>7</c:v>
                </c:pt>
                <c:pt idx="42">
                  <c:v>7</c:v>
                </c:pt>
                <c:pt idx="43">
                  <c:v>5</c:v>
                </c:pt>
                <c:pt idx="44">
                  <c:v>6</c:v>
                </c:pt>
                <c:pt idx="45">
                  <c:v>10</c:v>
                </c:pt>
                <c:pt idx="46">
                  <c:v>9</c:v>
                </c:pt>
                <c:pt idx="47">
                  <c:v>10</c:v>
                </c:pt>
                <c:pt idx="48">
                  <c:v>6</c:v>
                </c:pt>
                <c:pt idx="49">
                  <c:v>8</c:v>
                </c:pt>
                <c:pt idx="50">
                  <c:v>17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Dumont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2009'!$B$22:$BA$22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6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9</c:v>
                </c:pt>
                <c:pt idx="13">
                  <c:v>11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7</c:v>
                </c:pt>
                <c:pt idx="35">
                  <c:v>4</c:v>
                </c:pt>
                <c:pt idx="36">
                  <c:v>7</c:v>
                </c:pt>
                <c:pt idx="37">
                  <c:v>7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Guariba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2009'!$B$23:$BA$23</c:f>
              <c:numCache>
                <c:ptCount val="52"/>
                <c:pt idx="0">
                  <c:v>24</c:v>
                </c:pt>
                <c:pt idx="1">
                  <c:v>27</c:v>
                </c:pt>
                <c:pt idx="2">
                  <c:v>31</c:v>
                </c:pt>
                <c:pt idx="3">
                  <c:v>25</c:v>
                </c:pt>
                <c:pt idx="4">
                  <c:v>37</c:v>
                </c:pt>
                <c:pt idx="5">
                  <c:v>65</c:v>
                </c:pt>
                <c:pt idx="6">
                  <c:v>34</c:v>
                </c:pt>
                <c:pt idx="7">
                  <c:v>39</c:v>
                </c:pt>
                <c:pt idx="8">
                  <c:v>25</c:v>
                </c:pt>
                <c:pt idx="9">
                  <c:v>41</c:v>
                </c:pt>
                <c:pt idx="10">
                  <c:v>44</c:v>
                </c:pt>
                <c:pt idx="11">
                  <c:v>41</c:v>
                </c:pt>
                <c:pt idx="12">
                  <c:v>41</c:v>
                </c:pt>
                <c:pt idx="13">
                  <c:v>22</c:v>
                </c:pt>
                <c:pt idx="14">
                  <c:v>22</c:v>
                </c:pt>
                <c:pt idx="15">
                  <c:v>37</c:v>
                </c:pt>
                <c:pt idx="16">
                  <c:v>25</c:v>
                </c:pt>
                <c:pt idx="17">
                  <c:v>17</c:v>
                </c:pt>
                <c:pt idx="18">
                  <c:v>19</c:v>
                </c:pt>
                <c:pt idx="19">
                  <c:v>28</c:v>
                </c:pt>
                <c:pt idx="20">
                  <c:v>22</c:v>
                </c:pt>
                <c:pt idx="21">
                  <c:v>20</c:v>
                </c:pt>
                <c:pt idx="22">
                  <c:v>19</c:v>
                </c:pt>
                <c:pt idx="23">
                  <c:v>12</c:v>
                </c:pt>
                <c:pt idx="24">
                  <c:v>20</c:v>
                </c:pt>
                <c:pt idx="25">
                  <c:v>13</c:v>
                </c:pt>
                <c:pt idx="26">
                  <c:v>28</c:v>
                </c:pt>
                <c:pt idx="27">
                  <c:v>15</c:v>
                </c:pt>
                <c:pt idx="28">
                  <c:v>21</c:v>
                </c:pt>
                <c:pt idx="29">
                  <c:v>0</c:v>
                </c:pt>
                <c:pt idx="30">
                  <c:v>19</c:v>
                </c:pt>
                <c:pt idx="31">
                  <c:v>32</c:v>
                </c:pt>
                <c:pt idx="32">
                  <c:v>13</c:v>
                </c:pt>
                <c:pt idx="33">
                  <c:v>28</c:v>
                </c:pt>
                <c:pt idx="34">
                  <c:v>13</c:v>
                </c:pt>
                <c:pt idx="35">
                  <c:v>24</c:v>
                </c:pt>
                <c:pt idx="36">
                  <c:v>20</c:v>
                </c:pt>
                <c:pt idx="37">
                  <c:v>33</c:v>
                </c:pt>
                <c:pt idx="38">
                  <c:v>21</c:v>
                </c:pt>
                <c:pt idx="39">
                  <c:v>22</c:v>
                </c:pt>
                <c:pt idx="40">
                  <c:v>12</c:v>
                </c:pt>
                <c:pt idx="41">
                  <c:v>17</c:v>
                </c:pt>
                <c:pt idx="42">
                  <c:v>18</c:v>
                </c:pt>
                <c:pt idx="43">
                  <c:v>29</c:v>
                </c:pt>
                <c:pt idx="44">
                  <c:v>29</c:v>
                </c:pt>
                <c:pt idx="45">
                  <c:v>21</c:v>
                </c:pt>
                <c:pt idx="46">
                  <c:v>20</c:v>
                </c:pt>
                <c:pt idx="47">
                  <c:v>15</c:v>
                </c:pt>
                <c:pt idx="48">
                  <c:v>13</c:v>
                </c:pt>
                <c:pt idx="49">
                  <c:v>18</c:v>
                </c:pt>
                <c:pt idx="50">
                  <c:v>9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v>Guatapara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5651189"/>
        <c:axId val="40633258"/>
      </c:lineChart>
      <c:catAx>
        <c:axId val="25651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33258"/>
        <c:crosses val="autoZero"/>
        <c:auto val="1"/>
        <c:lblOffset val="100"/>
        <c:tickLblSkip val="1"/>
        <c:noMultiLvlLbl val="0"/>
      </c:catAx>
      <c:valAx>
        <c:axId val="40633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51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"/>
          <c:y val="0.4635"/>
          <c:w val="0.142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diarréais por semana epidemiológica por município, GVE 24 Ribeirão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275"/>
          <c:h val="0.79575"/>
        </c:manualLayout>
      </c:layout>
      <c:lineChart>
        <c:grouping val="standard"/>
        <c:varyColors val="0"/>
        <c:ser>
          <c:idx val="0"/>
          <c:order val="0"/>
          <c:tx>
            <c:v>Jaboticabal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2009'!$B$25:$BA$25</c:f>
              <c:numCache>
                <c:ptCount val="52"/>
                <c:pt idx="0">
                  <c:v>31</c:v>
                </c:pt>
                <c:pt idx="1">
                  <c:v>53</c:v>
                </c:pt>
                <c:pt idx="2">
                  <c:v>74</c:v>
                </c:pt>
                <c:pt idx="3">
                  <c:v>46</c:v>
                </c:pt>
                <c:pt idx="4">
                  <c:v>64</c:v>
                </c:pt>
                <c:pt idx="5">
                  <c:v>53</c:v>
                </c:pt>
                <c:pt idx="6">
                  <c:v>59</c:v>
                </c:pt>
                <c:pt idx="7">
                  <c:v>88</c:v>
                </c:pt>
                <c:pt idx="8">
                  <c:v>70</c:v>
                </c:pt>
                <c:pt idx="9">
                  <c:v>59</c:v>
                </c:pt>
                <c:pt idx="10">
                  <c:v>75</c:v>
                </c:pt>
                <c:pt idx="11">
                  <c:v>76</c:v>
                </c:pt>
                <c:pt idx="12">
                  <c:v>64</c:v>
                </c:pt>
                <c:pt idx="13">
                  <c:v>38</c:v>
                </c:pt>
                <c:pt idx="14">
                  <c:v>60</c:v>
                </c:pt>
                <c:pt idx="15">
                  <c:v>46</c:v>
                </c:pt>
                <c:pt idx="16">
                  <c:v>51</c:v>
                </c:pt>
                <c:pt idx="17">
                  <c:v>40</c:v>
                </c:pt>
                <c:pt idx="18">
                  <c:v>26</c:v>
                </c:pt>
                <c:pt idx="19">
                  <c:v>32</c:v>
                </c:pt>
                <c:pt idx="20">
                  <c:v>33</c:v>
                </c:pt>
                <c:pt idx="21">
                  <c:v>28</c:v>
                </c:pt>
                <c:pt idx="22">
                  <c:v>25</c:v>
                </c:pt>
                <c:pt idx="23">
                  <c:v>31</c:v>
                </c:pt>
                <c:pt idx="24">
                  <c:v>41</c:v>
                </c:pt>
                <c:pt idx="25">
                  <c:v>29</c:v>
                </c:pt>
                <c:pt idx="26">
                  <c:v>51</c:v>
                </c:pt>
                <c:pt idx="27">
                  <c:v>19</c:v>
                </c:pt>
                <c:pt idx="28">
                  <c:v>34</c:v>
                </c:pt>
                <c:pt idx="29">
                  <c:v>34</c:v>
                </c:pt>
                <c:pt idx="30">
                  <c:v>45</c:v>
                </c:pt>
                <c:pt idx="31">
                  <c:v>31</c:v>
                </c:pt>
                <c:pt idx="32">
                  <c:v>23</c:v>
                </c:pt>
                <c:pt idx="33">
                  <c:v>32</c:v>
                </c:pt>
                <c:pt idx="34">
                  <c:v>42</c:v>
                </c:pt>
                <c:pt idx="35">
                  <c:v>52</c:v>
                </c:pt>
                <c:pt idx="36">
                  <c:v>49</c:v>
                </c:pt>
                <c:pt idx="37">
                  <c:v>47</c:v>
                </c:pt>
                <c:pt idx="38">
                  <c:v>66</c:v>
                </c:pt>
                <c:pt idx="39">
                  <c:v>41</c:v>
                </c:pt>
                <c:pt idx="40">
                  <c:v>60</c:v>
                </c:pt>
                <c:pt idx="41">
                  <c:v>72</c:v>
                </c:pt>
                <c:pt idx="42">
                  <c:v>91</c:v>
                </c:pt>
                <c:pt idx="43">
                  <c:v>68</c:v>
                </c:pt>
                <c:pt idx="44">
                  <c:v>64</c:v>
                </c:pt>
                <c:pt idx="45">
                  <c:v>93</c:v>
                </c:pt>
                <c:pt idx="46">
                  <c:v>64</c:v>
                </c:pt>
                <c:pt idx="47">
                  <c:v>50</c:v>
                </c:pt>
                <c:pt idx="48">
                  <c:v>53</c:v>
                </c:pt>
                <c:pt idx="49">
                  <c:v>52</c:v>
                </c:pt>
                <c:pt idx="50">
                  <c:v>63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v>Jardinópolis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2009'!$B$26:$BA$26</c:f>
              <c:numCache>
                <c:ptCount val="52"/>
                <c:pt idx="0">
                  <c:v>33</c:v>
                </c:pt>
                <c:pt idx="1">
                  <c:v>27</c:v>
                </c:pt>
                <c:pt idx="2">
                  <c:v>33</c:v>
                </c:pt>
                <c:pt idx="3">
                  <c:v>19</c:v>
                </c:pt>
                <c:pt idx="4">
                  <c:v>19</c:v>
                </c:pt>
                <c:pt idx="5">
                  <c:v>23</c:v>
                </c:pt>
                <c:pt idx="6">
                  <c:v>14</c:v>
                </c:pt>
                <c:pt idx="7">
                  <c:v>8</c:v>
                </c:pt>
                <c:pt idx="8">
                  <c:v>29</c:v>
                </c:pt>
                <c:pt idx="9">
                  <c:v>34</c:v>
                </c:pt>
                <c:pt idx="10">
                  <c:v>6</c:v>
                </c:pt>
                <c:pt idx="11">
                  <c:v>17</c:v>
                </c:pt>
                <c:pt idx="12">
                  <c:v>25</c:v>
                </c:pt>
                <c:pt idx="13">
                  <c:v>32</c:v>
                </c:pt>
                <c:pt idx="14">
                  <c:v>7</c:v>
                </c:pt>
                <c:pt idx="15">
                  <c:v>8</c:v>
                </c:pt>
                <c:pt idx="16">
                  <c:v>39</c:v>
                </c:pt>
                <c:pt idx="17">
                  <c:v>20</c:v>
                </c:pt>
                <c:pt idx="18">
                  <c:v>38</c:v>
                </c:pt>
                <c:pt idx="19">
                  <c:v>15</c:v>
                </c:pt>
                <c:pt idx="20">
                  <c:v>23</c:v>
                </c:pt>
                <c:pt idx="21">
                  <c:v>12</c:v>
                </c:pt>
                <c:pt idx="22">
                  <c:v>7</c:v>
                </c:pt>
                <c:pt idx="23">
                  <c:v>12</c:v>
                </c:pt>
                <c:pt idx="24">
                  <c:v>0</c:v>
                </c:pt>
                <c:pt idx="25">
                  <c:v>20</c:v>
                </c:pt>
                <c:pt idx="26">
                  <c:v>15</c:v>
                </c:pt>
                <c:pt idx="27">
                  <c:v>18</c:v>
                </c:pt>
                <c:pt idx="28">
                  <c:v>4</c:v>
                </c:pt>
                <c:pt idx="29">
                  <c:v>4</c:v>
                </c:pt>
                <c:pt idx="30">
                  <c:v>17</c:v>
                </c:pt>
                <c:pt idx="31">
                  <c:v>14</c:v>
                </c:pt>
                <c:pt idx="32">
                  <c:v>14</c:v>
                </c:pt>
                <c:pt idx="33">
                  <c:v>16</c:v>
                </c:pt>
                <c:pt idx="34">
                  <c:v>23</c:v>
                </c:pt>
                <c:pt idx="35">
                  <c:v>27</c:v>
                </c:pt>
                <c:pt idx="36">
                  <c:v>38</c:v>
                </c:pt>
                <c:pt idx="37">
                  <c:v>22</c:v>
                </c:pt>
                <c:pt idx="38">
                  <c:v>30</c:v>
                </c:pt>
                <c:pt idx="39">
                  <c:v>20</c:v>
                </c:pt>
                <c:pt idx="40">
                  <c:v>35</c:v>
                </c:pt>
                <c:pt idx="41">
                  <c:v>46</c:v>
                </c:pt>
                <c:pt idx="42">
                  <c:v>34</c:v>
                </c:pt>
                <c:pt idx="43">
                  <c:v>35</c:v>
                </c:pt>
                <c:pt idx="44">
                  <c:v>38</c:v>
                </c:pt>
                <c:pt idx="45">
                  <c:v>59</c:v>
                </c:pt>
                <c:pt idx="46">
                  <c:v>60</c:v>
                </c:pt>
                <c:pt idx="47">
                  <c:v>60</c:v>
                </c:pt>
                <c:pt idx="48">
                  <c:v>48</c:v>
                </c:pt>
                <c:pt idx="49">
                  <c:v>42</c:v>
                </c:pt>
                <c:pt idx="50">
                  <c:v>33</c:v>
                </c:pt>
                <c:pt idx="51">
                  <c:v>64</c:v>
                </c:pt>
              </c:numCache>
            </c:numRef>
          </c:val>
          <c:smooth val="0"/>
        </c:ser>
        <c:ser>
          <c:idx val="2"/>
          <c:order val="2"/>
          <c:tx>
            <c:v>Luis Antonio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2009'!$B$27:$BA$27</c:f>
              <c:numCache>
                <c:ptCount val="52"/>
                <c:pt idx="0">
                  <c:v>11</c:v>
                </c:pt>
                <c:pt idx="1">
                  <c:v>32</c:v>
                </c:pt>
                <c:pt idx="2">
                  <c:v>37</c:v>
                </c:pt>
                <c:pt idx="3">
                  <c:v>16</c:v>
                </c:pt>
                <c:pt idx="4">
                  <c:v>11</c:v>
                </c:pt>
                <c:pt idx="5">
                  <c:v>19</c:v>
                </c:pt>
                <c:pt idx="6">
                  <c:v>6</c:v>
                </c:pt>
                <c:pt idx="7">
                  <c:v>12</c:v>
                </c:pt>
                <c:pt idx="8">
                  <c:v>9</c:v>
                </c:pt>
                <c:pt idx="9">
                  <c:v>14</c:v>
                </c:pt>
                <c:pt idx="10">
                  <c:v>9</c:v>
                </c:pt>
                <c:pt idx="11">
                  <c:v>9</c:v>
                </c:pt>
                <c:pt idx="12">
                  <c:v>5</c:v>
                </c:pt>
                <c:pt idx="13">
                  <c:v>16</c:v>
                </c:pt>
                <c:pt idx="14">
                  <c:v>10</c:v>
                </c:pt>
                <c:pt idx="15">
                  <c:v>12</c:v>
                </c:pt>
                <c:pt idx="16">
                  <c:v>8</c:v>
                </c:pt>
                <c:pt idx="17">
                  <c:v>6</c:v>
                </c:pt>
                <c:pt idx="18">
                  <c:v>6</c:v>
                </c:pt>
                <c:pt idx="19">
                  <c:v>9</c:v>
                </c:pt>
                <c:pt idx="20">
                  <c:v>3</c:v>
                </c:pt>
                <c:pt idx="21">
                  <c:v>8</c:v>
                </c:pt>
                <c:pt idx="22">
                  <c:v>2</c:v>
                </c:pt>
                <c:pt idx="23">
                  <c:v>5</c:v>
                </c:pt>
                <c:pt idx="24">
                  <c:v>6</c:v>
                </c:pt>
                <c:pt idx="25">
                  <c:v>2</c:v>
                </c:pt>
                <c:pt idx="26">
                  <c:v>7</c:v>
                </c:pt>
                <c:pt idx="27">
                  <c:v>8</c:v>
                </c:pt>
                <c:pt idx="28">
                  <c:v>4</c:v>
                </c:pt>
                <c:pt idx="29">
                  <c:v>10</c:v>
                </c:pt>
                <c:pt idx="30">
                  <c:v>6</c:v>
                </c:pt>
                <c:pt idx="31">
                  <c:v>3</c:v>
                </c:pt>
                <c:pt idx="32">
                  <c:v>9</c:v>
                </c:pt>
                <c:pt idx="33">
                  <c:v>7</c:v>
                </c:pt>
                <c:pt idx="34">
                  <c:v>7</c:v>
                </c:pt>
                <c:pt idx="35">
                  <c:v>14</c:v>
                </c:pt>
                <c:pt idx="36">
                  <c:v>4</c:v>
                </c:pt>
                <c:pt idx="37">
                  <c:v>9</c:v>
                </c:pt>
                <c:pt idx="38">
                  <c:v>12</c:v>
                </c:pt>
                <c:pt idx="39">
                  <c:v>6</c:v>
                </c:pt>
                <c:pt idx="40">
                  <c:v>3</c:v>
                </c:pt>
                <c:pt idx="41">
                  <c:v>6</c:v>
                </c:pt>
                <c:pt idx="42">
                  <c:v>15</c:v>
                </c:pt>
                <c:pt idx="43">
                  <c:v>9</c:v>
                </c:pt>
                <c:pt idx="44">
                  <c:v>16</c:v>
                </c:pt>
                <c:pt idx="45">
                  <c:v>19</c:v>
                </c:pt>
                <c:pt idx="46">
                  <c:v>9</c:v>
                </c:pt>
                <c:pt idx="47">
                  <c:v>12</c:v>
                </c:pt>
                <c:pt idx="48">
                  <c:v>13</c:v>
                </c:pt>
                <c:pt idx="49">
                  <c:v>15</c:v>
                </c:pt>
                <c:pt idx="50">
                  <c:v>13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v>Monte Alto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2009'!$B$28:$BA$28</c:f>
              <c:numCache>
                <c:ptCount val="52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27</c:v>
                </c:pt>
                <c:pt idx="4">
                  <c:v>33</c:v>
                </c:pt>
                <c:pt idx="5">
                  <c:v>39</c:v>
                </c:pt>
                <c:pt idx="6">
                  <c:v>51</c:v>
                </c:pt>
                <c:pt idx="7">
                  <c:v>31</c:v>
                </c:pt>
                <c:pt idx="8">
                  <c:v>30</c:v>
                </c:pt>
                <c:pt idx="9">
                  <c:v>38</c:v>
                </c:pt>
                <c:pt idx="10">
                  <c:v>25</c:v>
                </c:pt>
                <c:pt idx="11">
                  <c:v>31</c:v>
                </c:pt>
                <c:pt idx="12">
                  <c:v>30</c:v>
                </c:pt>
                <c:pt idx="13">
                  <c:v>22</c:v>
                </c:pt>
                <c:pt idx="14">
                  <c:v>26</c:v>
                </c:pt>
                <c:pt idx="15">
                  <c:v>21</c:v>
                </c:pt>
                <c:pt idx="16">
                  <c:v>23</c:v>
                </c:pt>
                <c:pt idx="17">
                  <c:v>21</c:v>
                </c:pt>
                <c:pt idx="18">
                  <c:v>20</c:v>
                </c:pt>
                <c:pt idx="19">
                  <c:v>22</c:v>
                </c:pt>
                <c:pt idx="20">
                  <c:v>19</c:v>
                </c:pt>
                <c:pt idx="21">
                  <c:v>14</c:v>
                </c:pt>
                <c:pt idx="22">
                  <c:v>25</c:v>
                </c:pt>
                <c:pt idx="23">
                  <c:v>15</c:v>
                </c:pt>
                <c:pt idx="24">
                  <c:v>13</c:v>
                </c:pt>
                <c:pt idx="25">
                  <c:v>16</c:v>
                </c:pt>
                <c:pt idx="26">
                  <c:v>20</c:v>
                </c:pt>
                <c:pt idx="27">
                  <c:v>12</c:v>
                </c:pt>
                <c:pt idx="28">
                  <c:v>18</c:v>
                </c:pt>
                <c:pt idx="29">
                  <c:v>14</c:v>
                </c:pt>
                <c:pt idx="30">
                  <c:v>26</c:v>
                </c:pt>
                <c:pt idx="31">
                  <c:v>12</c:v>
                </c:pt>
                <c:pt idx="32">
                  <c:v>22</c:v>
                </c:pt>
                <c:pt idx="33">
                  <c:v>16</c:v>
                </c:pt>
                <c:pt idx="34">
                  <c:v>20</c:v>
                </c:pt>
                <c:pt idx="35">
                  <c:v>21</c:v>
                </c:pt>
                <c:pt idx="36">
                  <c:v>24</c:v>
                </c:pt>
                <c:pt idx="37">
                  <c:v>24</c:v>
                </c:pt>
                <c:pt idx="38">
                  <c:v>25</c:v>
                </c:pt>
                <c:pt idx="39">
                  <c:v>29</c:v>
                </c:pt>
                <c:pt idx="40">
                  <c:v>14</c:v>
                </c:pt>
                <c:pt idx="41">
                  <c:v>26</c:v>
                </c:pt>
                <c:pt idx="42">
                  <c:v>30</c:v>
                </c:pt>
                <c:pt idx="43">
                  <c:v>23</c:v>
                </c:pt>
                <c:pt idx="44">
                  <c:v>18</c:v>
                </c:pt>
                <c:pt idx="45">
                  <c:v>27</c:v>
                </c:pt>
                <c:pt idx="46">
                  <c:v>25</c:v>
                </c:pt>
                <c:pt idx="47">
                  <c:v>31</c:v>
                </c:pt>
                <c:pt idx="48">
                  <c:v>25</c:v>
                </c:pt>
                <c:pt idx="49">
                  <c:v>35</c:v>
                </c:pt>
                <c:pt idx="50">
                  <c:v>19</c:v>
                </c:pt>
                <c:pt idx="5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v>Pitangueiras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2009'!$B$29:$BA$29</c:f>
              <c:numCache>
                <c:ptCount val="52"/>
                <c:pt idx="0">
                  <c:v>14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16</c:v>
                </c:pt>
                <c:pt idx="7">
                  <c:v>22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15</c:v>
                </c:pt>
                <c:pt idx="12">
                  <c:v>16</c:v>
                </c:pt>
                <c:pt idx="13">
                  <c:v>8</c:v>
                </c:pt>
                <c:pt idx="14">
                  <c:v>18</c:v>
                </c:pt>
                <c:pt idx="15">
                  <c:v>22</c:v>
                </c:pt>
                <c:pt idx="16">
                  <c:v>23</c:v>
                </c:pt>
                <c:pt idx="17">
                  <c:v>14</c:v>
                </c:pt>
                <c:pt idx="18">
                  <c:v>24</c:v>
                </c:pt>
                <c:pt idx="19">
                  <c:v>6</c:v>
                </c:pt>
                <c:pt idx="20">
                  <c:v>15</c:v>
                </c:pt>
                <c:pt idx="21">
                  <c:v>3</c:v>
                </c:pt>
                <c:pt idx="22">
                  <c:v>4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13</c:v>
                </c:pt>
                <c:pt idx="27">
                  <c:v>6</c:v>
                </c:pt>
                <c:pt idx="28">
                  <c:v>10</c:v>
                </c:pt>
                <c:pt idx="29">
                  <c:v>15</c:v>
                </c:pt>
                <c:pt idx="30">
                  <c:v>10</c:v>
                </c:pt>
                <c:pt idx="31">
                  <c:v>8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1</c:v>
                </c:pt>
                <c:pt idx="38">
                  <c:v>3</c:v>
                </c:pt>
                <c:pt idx="39">
                  <c:v>11</c:v>
                </c:pt>
                <c:pt idx="40">
                  <c:v>12</c:v>
                </c:pt>
                <c:pt idx="41">
                  <c:v>9</c:v>
                </c:pt>
                <c:pt idx="42">
                  <c:v>9</c:v>
                </c:pt>
                <c:pt idx="43">
                  <c:v>7</c:v>
                </c:pt>
                <c:pt idx="44">
                  <c:v>13</c:v>
                </c:pt>
                <c:pt idx="45">
                  <c:v>11</c:v>
                </c:pt>
                <c:pt idx="46">
                  <c:v>9</c:v>
                </c:pt>
                <c:pt idx="47">
                  <c:v>7</c:v>
                </c:pt>
                <c:pt idx="48">
                  <c:v>11</c:v>
                </c:pt>
                <c:pt idx="49">
                  <c:v>12</c:v>
                </c:pt>
                <c:pt idx="50">
                  <c:v>9</c:v>
                </c:pt>
                <c:pt idx="51">
                  <c:v>25</c:v>
                </c:pt>
              </c:numCache>
            </c:numRef>
          </c:val>
          <c:smooth val="0"/>
        </c:ser>
        <c:marker val="1"/>
        <c:axId val="10318355"/>
        <c:axId val="35520896"/>
      </c:lineChart>
      <c:catAx>
        <c:axId val="10318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Semena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20896"/>
        <c:crosses val="autoZero"/>
        <c:auto val="1"/>
        <c:lblOffset val="100"/>
        <c:tickLblSkip val="1"/>
        <c:noMultiLvlLbl val="0"/>
      </c:catAx>
      <c:valAx>
        <c:axId val="35520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18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25"/>
          <c:y val="0.4635"/>
          <c:w val="0.100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 24 Ribeirão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6125"/>
          <c:h val="0.79575"/>
        </c:manualLayout>
      </c:layout>
      <c:lineChart>
        <c:grouping val="standard"/>
        <c:varyColors val="0"/>
        <c:ser>
          <c:idx val="0"/>
          <c:order val="0"/>
          <c:tx>
            <c:v>Pontal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2009'!$B$30:$BA$30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8</c:v>
                </c:pt>
                <c:pt idx="13">
                  <c:v>8</c:v>
                </c:pt>
                <c:pt idx="14">
                  <c:v>5</c:v>
                </c:pt>
                <c:pt idx="15">
                  <c:v>2</c:v>
                </c:pt>
                <c:pt idx="16">
                  <c:v>8</c:v>
                </c:pt>
                <c:pt idx="17">
                  <c:v>0</c:v>
                </c:pt>
                <c:pt idx="18">
                  <c:v>2</c:v>
                </c:pt>
                <c:pt idx="19">
                  <c:v>6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7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Pradópolis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2009'!$B$31:$BA$31</c:f>
              <c:numCache>
                <c:ptCount val="52"/>
                <c:pt idx="0">
                  <c:v>12</c:v>
                </c:pt>
                <c:pt idx="1">
                  <c:v>9</c:v>
                </c:pt>
                <c:pt idx="2">
                  <c:v>4</c:v>
                </c:pt>
                <c:pt idx="3">
                  <c:v>10</c:v>
                </c:pt>
                <c:pt idx="4">
                  <c:v>12</c:v>
                </c:pt>
                <c:pt idx="5">
                  <c:v>4</c:v>
                </c:pt>
                <c:pt idx="6">
                  <c:v>5</c:v>
                </c:pt>
                <c:pt idx="7">
                  <c:v>10</c:v>
                </c:pt>
                <c:pt idx="8">
                  <c:v>12</c:v>
                </c:pt>
                <c:pt idx="9">
                  <c:v>6</c:v>
                </c:pt>
                <c:pt idx="10">
                  <c:v>9</c:v>
                </c:pt>
                <c:pt idx="11">
                  <c:v>6</c:v>
                </c:pt>
                <c:pt idx="12">
                  <c:v>8</c:v>
                </c:pt>
                <c:pt idx="13">
                  <c:v>12</c:v>
                </c:pt>
                <c:pt idx="14">
                  <c:v>15</c:v>
                </c:pt>
                <c:pt idx="15">
                  <c:v>10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12</c:v>
                </c:pt>
                <c:pt idx="23">
                  <c:v>7</c:v>
                </c:pt>
                <c:pt idx="24">
                  <c:v>9</c:v>
                </c:pt>
                <c:pt idx="25">
                  <c:v>6</c:v>
                </c:pt>
                <c:pt idx="26">
                  <c:v>12</c:v>
                </c:pt>
                <c:pt idx="27">
                  <c:v>11</c:v>
                </c:pt>
                <c:pt idx="28">
                  <c:v>12</c:v>
                </c:pt>
                <c:pt idx="29">
                  <c:v>6</c:v>
                </c:pt>
                <c:pt idx="30">
                  <c:v>6</c:v>
                </c:pt>
                <c:pt idx="31">
                  <c:v>13</c:v>
                </c:pt>
                <c:pt idx="32">
                  <c:v>13</c:v>
                </c:pt>
                <c:pt idx="33">
                  <c:v>5</c:v>
                </c:pt>
                <c:pt idx="34">
                  <c:v>3</c:v>
                </c:pt>
                <c:pt idx="35">
                  <c:v>10</c:v>
                </c:pt>
                <c:pt idx="36">
                  <c:v>8</c:v>
                </c:pt>
                <c:pt idx="37">
                  <c:v>10</c:v>
                </c:pt>
                <c:pt idx="38">
                  <c:v>5</c:v>
                </c:pt>
                <c:pt idx="39">
                  <c:v>12</c:v>
                </c:pt>
                <c:pt idx="40">
                  <c:v>11</c:v>
                </c:pt>
                <c:pt idx="41">
                  <c:v>0</c:v>
                </c:pt>
                <c:pt idx="42">
                  <c:v>13</c:v>
                </c:pt>
                <c:pt idx="43">
                  <c:v>8</c:v>
                </c:pt>
                <c:pt idx="44">
                  <c:v>11</c:v>
                </c:pt>
                <c:pt idx="45">
                  <c:v>5</c:v>
                </c:pt>
                <c:pt idx="46">
                  <c:v>7</c:v>
                </c:pt>
                <c:pt idx="47">
                  <c:v>0</c:v>
                </c:pt>
                <c:pt idx="48">
                  <c:v>10</c:v>
                </c:pt>
                <c:pt idx="49">
                  <c:v>4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v>Ribeirão Preto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2009'!$B$32:$BA$32</c:f>
              <c:numCache>
                <c:ptCount val="52"/>
                <c:pt idx="0">
                  <c:v>17</c:v>
                </c:pt>
                <c:pt idx="1">
                  <c:v>16</c:v>
                </c:pt>
                <c:pt idx="2">
                  <c:v>5</c:v>
                </c:pt>
                <c:pt idx="3">
                  <c:v>19</c:v>
                </c:pt>
                <c:pt idx="4">
                  <c:v>15</c:v>
                </c:pt>
                <c:pt idx="5">
                  <c:v>18</c:v>
                </c:pt>
                <c:pt idx="6">
                  <c:v>14</c:v>
                </c:pt>
                <c:pt idx="7">
                  <c:v>16</c:v>
                </c:pt>
                <c:pt idx="8">
                  <c:v>12</c:v>
                </c:pt>
                <c:pt idx="9">
                  <c:v>20</c:v>
                </c:pt>
                <c:pt idx="10">
                  <c:v>24</c:v>
                </c:pt>
                <c:pt idx="11">
                  <c:v>29</c:v>
                </c:pt>
                <c:pt idx="12">
                  <c:v>34</c:v>
                </c:pt>
                <c:pt idx="13">
                  <c:v>17</c:v>
                </c:pt>
                <c:pt idx="14">
                  <c:v>16</c:v>
                </c:pt>
                <c:pt idx="15">
                  <c:v>16</c:v>
                </c:pt>
                <c:pt idx="16">
                  <c:v>12</c:v>
                </c:pt>
                <c:pt idx="17">
                  <c:v>19</c:v>
                </c:pt>
                <c:pt idx="18">
                  <c:v>14</c:v>
                </c:pt>
                <c:pt idx="19">
                  <c:v>14</c:v>
                </c:pt>
                <c:pt idx="20">
                  <c:v>12</c:v>
                </c:pt>
                <c:pt idx="21">
                  <c:v>18</c:v>
                </c:pt>
                <c:pt idx="22">
                  <c:v>23</c:v>
                </c:pt>
                <c:pt idx="23">
                  <c:v>11</c:v>
                </c:pt>
                <c:pt idx="24">
                  <c:v>11</c:v>
                </c:pt>
                <c:pt idx="25">
                  <c:v>23</c:v>
                </c:pt>
                <c:pt idx="26">
                  <c:v>13</c:v>
                </c:pt>
                <c:pt idx="27">
                  <c:v>12</c:v>
                </c:pt>
                <c:pt idx="28">
                  <c:v>7</c:v>
                </c:pt>
                <c:pt idx="29">
                  <c:v>14</c:v>
                </c:pt>
                <c:pt idx="30">
                  <c:v>8</c:v>
                </c:pt>
                <c:pt idx="31">
                  <c:v>9</c:v>
                </c:pt>
                <c:pt idx="32">
                  <c:v>19</c:v>
                </c:pt>
                <c:pt idx="33">
                  <c:v>4</c:v>
                </c:pt>
                <c:pt idx="34">
                  <c:v>17</c:v>
                </c:pt>
                <c:pt idx="35">
                  <c:v>9</c:v>
                </c:pt>
                <c:pt idx="36">
                  <c:v>6</c:v>
                </c:pt>
                <c:pt idx="37">
                  <c:v>24</c:v>
                </c:pt>
                <c:pt idx="38">
                  <c:v>15</c:v>
                </c:pt>
                <c:pt idx="39">
                  <c:v>18</c:v>
                </c:pt>
                <c:pt idx="40">
                  <c:v>28</c:v>
                </c:pt>
                <c:pt idx="41">
                  <c:v>18</c:v>
                </c:pt>
                <c:pt idx="42">
                  <c:v>11</c:v>
                </c:pt>
                <c:pt idx="43">
                  <c:v>18</c:v>
                </c:pt>
                <c:pt idx="44">
                  <c:v>20</c:v>
                </c:pt>
                <c:pt idx="45">
                  <c:v>24</c:v>
                </c:pt>
                <c:pt idx="46">
                  <c:v>24</c:v>
                </c:pt>
                <c:pt idx="47">
                  <c:v>15</c:v>
                </c:pt>
                <c:pt idx="48">
                  <c:v>14</c:v>
                </c:pt>
                <c:pt idx="49">
                  <c:v>18</c:v>
                </c:pt>
                <c:pt idx="50">
                  <c:v>13</c:v>
                </c:pt>
                <c:pt idx="51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v>Santa Cruz da Esperança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2009'!$B$33:$BA$33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5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8</c:v>
                </c:pt>
                <c:pt idx="25">
                  <c:v>5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3</c:v>
                </c:pt>
                <c:pt idx="44">
                  <c:v>3</c:v>
                </c:pt>
                <c:pt idx="45">
                  <c:v>5</c:v>
                </c:pt>
                <c:pt idx="46">
                  <c:v>1</c:v>
                </c:pt>
                <c:pt idx="47">
                  <c:v>4</c:v>
                </c:pt>
                <c:pt idx="48">
                  <c:v>3</c:v>
                </c:pt>
                <c:pt idx="49">
                  <c:v>2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Santa Rita do Passa Quatro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14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3</c:v>
                </c:pt>
                <c:pt idx="10">
                  <c:v>8</c:v>
                </c:pt>
                <c:pt idx="11">
                  <c:v>3</c:v>
                </c:pt>
                <c:pt idx="12">
                  <c:v>2</c:v>
                </c:pt>
                <c:pt idx="13">
                  <c:v>11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6</c:v>
                </c:pt>
                <c:pt idx="18">
                  <c:v>5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5</c:v>
                </c:pt>
                <c:pt idx="35">
                  <c:v>1</c:v>
                </c:pt>
                <c:pt idx="36">
                  <c:v>4</c:v>
                </c:pt>
                <c:pt idx="37">
                  <c:v>3</c:v>
                </c:pt>
                <c:pt idx="38">
                  <c:v>11</c:v>
                </c:pt>
                <c:pt idx="39">
                  <c:v>8</c:v>
                </c:pt>
                <c:pt idx="40">
                  <c:v>6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30840705"/>
        <c:axId val="27903462"/>
      </c:lineChart>
      <c:catAx>
        <c:axId val="30840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03462"/>
        <c:crosses val="autoZero"/>
        <c:auto val="1"/>
        <c:lblOffset val="100"/>
        <c:tickLblSkip val="1"/>
        <c:noMultiLvlLbl val="0"/>
      </c:catAx>
      <c:valAx>
        <c:axId val="27903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40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25"/>
          <c:y val="0.4635"/>
          <c:w val="0.173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24 Ribeirão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175"/>
          <c:h val="0.79575"/>
        </c:manualLayout>
      </c:layout>
      <c:lineChart>
        <c:grouping val="standard"/>
        <c:varyColors val="0"/>
        <c:ser>
          <c:idx val="0"/>
          <c:order val="0"/>
          <c:tx>
            <c:v>Santa Rosa do Viterbo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2009'!$B$35:$BA$35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16</c:v>
                </c:pt>
                <c:pt idx="7">
                  <c:v>14</c:v>
                </c:pt>
                <c:pt idx="8">
                  <c:v>10</c:v>
                </c:pt>
                <c:pt idx="9">
                  <c:v>15</c:v>
                </c:pt>
                <c:pt idx="10">
                  <c:v>11</c:v>
                </c:pt>
                <c:pt idx="11">
                  <c:v>6</c:v>
                </c:pt>
                <c:pt idx="12">
                  <c:v>10</c:v>
                </c:pt>
                <c:pt idx="13">
                  <c:v>9</c:v>
                </c:pt>
                <c:pt idx="14">
                  <c:v>10</c:v>
                </c:pt>
                <c:pt idx="15">
                  <c:v>8</c:v>
                </c:pt>
                <c:pt idx="16">
                  <c:v>12</c:v>
                </c:pt>
                <c:pt idx="17">
                  <c:v>8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10</c:v>
                </c:pt>
                <c:pt idx="24">
                  <c:v>9</c:v>
                </c:pt>
                <c:pt idx="25">
                  <c:v>7</c:v>
                </c:pt>
                <c:pt idx="26">
                  <c:v>7</c:v>
                </c:pt>
                <c:pt idx="27">
                  <c:v>10</c:v>
                </c:pt>
                <c:pt idx="28">
                  <c:v>7</c:v>
                </c:pt>
                <c:pt idx="29">
                  <c:v>10</c:v>
                </c:pt>
                <c:pt idx="30">
                  <c:v>11</c:v>
                </c:pt>
                <c:pt idx="31">
                  <c:v>8</c:v>
                </c:pt>
                <c:pt idx="32">
                  <c:v>8</c:v>
                </c:pt>
                <c:pt idx="33">
                  <c:v>6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7</c:v>
                </c:pt>
                <c:pt idx="38">
                  <c:v>5</c:v>
                </c:pt>
                <c:pt idx="39">
                  <c:v>9</c:v>
                </c:pt>
                <c:pt idx="40">
                  <c:v>9</c:v>
                </c:pt>
                <c:pt idx="41">
                  <c:v>12</c:v>
                </c:pt>
                <c:pt idx="42">
                  <c:v>9</c:v>
                </c:pt>
                <c:pt idx="43">
                  <c:v>8</c:v>
                </c:pt>
                <c:pt idx="44">
                  <c:v>11</c:v>
                </c:pt>
                <c:pt idx="45">
                  <c:v>13</c:v>
                </c:pt>
                <c:pt idx="46">
                  <c:v>9</c:v>
                </c:pt>
                <c:pt idx="47">
                  <c:v>12</c:v>
                </c:pt>
                <c:pt idx="48">
                  <c:v>15</c:v>
                </c:pt>
                <c:pt idx="49">
                  <c:v>16</c:v>
                </c:pt>
                <c:pt idx="50">
                  <c:v>16</c:v>
                </c:pt>
                <c:pt idx="5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Santo Antônio da Alegria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2009'!$B$36:$BA$36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6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6</c:v>
                </c:pt>
                <c:pt idx="28">
                  <c:v>5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São Simão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10</c:v>
                </c:pt>
                <c:pt idx="4">
                  <c:v>20</c:v>
                </c:pt>
                <c:pt idx="5">
                  <c:v>9</c:v>
                </c:pt>
                <c:pt idx="6">
                  <c:v>9</c:v>
                </c:pt>
                <c:pt idx="7">
                  <c:v>11</c:v>
                </c:pt>
                <c:pt idx="8">
                  <c:v>3</c:v>
                </c:pt>
                <c:pt idx="9">
                  <c:v>12</c:v>
                </c:pt>
                <c:pt idx="10">
                  <c:v>2</c:v>
                </c:pt>
                <c:pt idx="11">
                  <c:v>8</c:v>
                </c:pt>
                <c:pt idx="12">
                  <c:v>5</c:v>
                </c:pt>
                <c:pt idx="13">
                  <c:v>8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8</c:v>
                </c:pt>
                <c:pt idx="21">
                  <c:v>2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6</c:v>
                </c:pt>
                <c:pt idx="27">
                  <c:v>9</c:v>
                </c:pt>
                <c:pt idx="28">
                  <c:v>7</c:v>
                </c:pt>
                <c:pt idx="29">
                  <c:v>4</c:v>
                </c:pt>
                <c:pt idx="30">
                  <c:v>8</c:v>
                </c:pt>
                <c:pt idx="31">
                  <c:v>5</c:v>
                </c:pt>
                <c:pt idx="32">
                  <c:v>7</c:v>
                </c:pt>
                <c:pt idx="33">
                  <c:v>5</c:v>
                </c:pt>
                <c:pt idx="34">
                  <c:v>6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8</c:v>
                </c:pt>
                <c:pt idx="39">
                  <c:v>7</c:v>
                </c:pt>
                <c:pt idx="40">
                  <c:v>6</c:v>
                </c:pt>
                <c:pt idx="41">
                  <c:v>5</c:v>
                </c:pt>
                <c:pt idx="42">
                  <c:v>8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12</c:v>
                </c:pt>
                <c:pt idx="47">
                  <c:v>7</c:v>
                </c:pt>
                <c:pt idx="48">
                  <c:v>5</c:v>
                </c:pt>
                <c:pt idx="49">
                  <c:v>12</c:v>
                </c:pt>
                <c:pt idx="50">
                  <c:v>11</c:v>
                </c:pt>
                <c:pt idx="51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v>Serra Azul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2009'!$B$38:$BA$38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6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8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7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8</c:v>
                </c:pt>
                <c:pt idx="35">
                  <c:v>7</c:v>
                </c:pt>
                <c:pt idx="36">
                  <c:v>9</c:v>
                </c:pt>
                <c:pt idx="37">
                  <c:v>1</c:v>
                </c:pt>
                <c:pt idx="38">
                  <c:v>8</c:v>
                </c:pt>
                <c:pt idx="39">
                  <c:v>10</c:v>
                </c:pt>
                <c:pt idx="40">
                  <c:v>4</c:v>
                </c:pt>
                <c:pt idx="41">
                  <c:v>0</c:v>
                </c:pt>
                <c:pt idx="42">
                  <c:v>5</c:v>
                </c:pt>
                <c:pt idx="43">
                  <c:v>4</c:v>
                </c:pt>
                <c:pt idx="44">
                  <c:v>8</c:v>
                </c:pt>
                <c:pt idx="45">
                  <c:v>7</c:v>
                </c:pt>
                <c:pt idx="46">
                  <c:v>3</c:v>
                </c:pt>
                <c:pt idx="47">
                  <c:v>7</c:v>
                </c:pt>
                <c:pt idx="48">
                  <c:v>9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Serrana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2009'!$B$39:$BA$39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12</c:v>
                </c:pt>
                <c:pt idx="14">
                  <c:v>6</c:v>
                </c:pt>
                <c:pt idx="15">
                  <c:v>1</c:v>
                </c:pt>
                <c:pt idx="16">
                  <c:v>6</c:v>
                </c:pt>
                <c:pt idx="17">
                  <c:v>6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7</c:v>
                </c:pt>
                <c:pt idx="32">
                  <c:v>0</c:v>
                </c:pt>
                <c:pt idx="33">
                  <c:v>9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7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11</c:v>
                </c:pt>
                <c:pt idx="49">
                  <c:v>7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Sertãozinho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2009'!$B$40:$BA$40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6786239"/>
        <c:axId val="34523740"/>
      </c:lineChart>
      <c:catAx>
        <c:axId val="66786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23740"/>
        <c:crosses val="autoZero"/>
        <c:auto val="1"/>
        <c:lblOffset val="100"/>
        <c:tickLblSkip val="1"/>
        <c:noMultiLvlLbl val="0"/>
      </c:catAx>
      <c:valAx>
        <c:axId val="34523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86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448"/>
          <c:w val="0.16075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Número de casos de diarréia por faixa etária, por trimestre de ocorrência, GVE 24 Ribeirão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2009'!$B$269:$B$272</c:f>
              <c:numCache>
                <c:ptCount val="4"/>
                <c:pt idx="0">
                  <c:v>319</c:v>
                </c:pt>
                <c:pt idx="1">
                  <c:v>231</c:v>
                </c:pt>
                <c:pt idx="2">
                  <c:v>197</c:v>
                </c:pt>
                <c:pt idx="3">
                  <c:v>366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2009'!$C$269:$C$272</c:f>
              <c:numCache>
                <c:ptCount val="4"/>
                <c:pt idx="0">
                  <c:v>1042</c:v>
                </c:pt>
                <c:pt idx="1">
                  <c:v>952</c:v>
                </c:pt>
                <c:pt idx="2">
                  <c:v>677</c:v>
                </c:pt>
                <c:pt idx="3">
                  <c:v>1138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2009'!$D$269:$D$272</c:f>
              <c:numCache>
                <c:ptCount val="4"/>
                <c:pt idx="0">
                  <c:v>619</c:v>
                </c:pt>
                <c:pt idx="1">
                  <c:v>669</c:v>
                </c:pt>
                <c:pt idx="2">
                  <c:v>437</c:v>
                </c:pt>
                <c:pt idx="3">
                  <c:v>598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2009'!$E$269:$E$272</c:f>
              <c:numCache>
                <c:ptCount val="4"/>
                <c:pt idx="0">
                  <c:v>3089</c:v>
                </c:pt>
                <c:pt idx="1">
                  <c:v>2761</c:v>
                </c:pt>
                <c:pt idx="2">
                  <c:v>2236</c:v>
                </c:pt>
                <c:pt idx="3">
                  <c:v>3314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2009'!$F$269:$F$272</c:f>
              <c:numCache>
                <c:ptCount val="4"/>
                <c:pt idx="0">
                  <c:v>53</c:v>
                </c:pt>
                <c:pt idx="1">
                  <c:v>61</c:v>
                </c:pt>
                <c:pt idx="2">
                  <c:v>13</c:v>
                </c:pt>
                <c:pt idx="3">
                  <c:v>17</c:v>
                </c:pt>
              </c:numCache>
            </c:numRef>
          </c:val>
        </c:ser>
        <c:axId val="64345677"/>
        <c:axId val="56462434"/>
      </c:barChart>
      <c:catAx>
        <c:axId val="64345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62434"/>
        <c:crosses val="autoZero"/>
        <c:auto val="1"/>
        <c:lblOffset val="100"/>
        <c:tickLblSkip val="1"/>
        <c:noMultiLvlLbl val="0"/>
      </c:catAx>
      <c:valAx>
        <c:axId val="56462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45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3"/>
  <sheetViews>
    <sheetView tabSelected="1" zoomScale="75" zoomScaleNormal="75" zoomScalePageLayoutView="0" workbookViewId="0" topLeftCell="A1">
      <selection activeCell="A41" sqref="A41"/>
    </sheetView>
  </sheetViews>
  <sheetFormatPr defaultColWidth="9.140625" defaultRowHeight="15"/>
  <cols>
    <col min="1" max="1" width="24.57421875" style="3" customWidth="1"/>
    <col min="2" max="2" width="10.00390625" style="3" customWidth="1"/>
    <col min="3" max="3" width="10.8515625" style="3" customWidth="1"/>
    <col min="4" max="16384" width="9.140625" style="3" customWidth="1"/>
  </cols>
  <sheetData>
    <row r="1" spans="1:7" ht="11.25">
      <c r="A1" s="1"/>
      <c r="B1" s="2" t="s">
        <v>51</v>
      </c>
      <c r="G1" s="4" t="s">
        <v>52</v>
      </c>
    </row>
    <row r="2" spans="1:2" ht="11.25">
      <c r="A2" s="1"/>
      <c r="B2" s="2" t="s">
        <v>53</v>
      </c>
    </row>
    <row r="3" spans="1:2" ht="11.25">
      <c r="A3" s="1"/>
      <c r="B3" s="2" t="s">
        <v>54</v>
      </c>
    </row>
    <row r="4" spans="1:2" ht="11.25">
      <c r="A4" s="1"/>
      <c r="B4" s="2" t="s">
        <v>55</v>
      </c>
    </row>
    <row r="5" spans="1:2" ht="11.25">
      <c r="A5" s="1"/>
      <c r="B5" s="5" t="s">
        <v>56</v>
      </c>
    </row>
    <row r="6" spans="1:2" ht="11.25">
      <c r="A6" s="1"/>
      <c r="B6" s="5" t="s">
        <v>57</v>
      </c>
    </row>
    <row r="7" spans="1:2" ht="11.25">
      <c r="A7" s="1"/>
      <c r="B7" s="6" t="s">
        <v>58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59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10"/>
      <c r="B10" s="110"/>
      <c r="C10" s="8"/>
      <c r="D10" s="8"/>
      <c r="E10" s="8"/>
      <c r="F10" s="8"/>
      <c r="G10" s="8"/>
      <c r="H10" s="8"/>
      <c r="I10" s="8"/>
      <c r="J10" s="8"/>
    </row>
    <row r="11" spans="1:11" ht="11.25">
      <c r="A11" s="4" t="s">
        <v>60</v>
      </c>
      <c r="B11" s="4"/>
      <c r="C11" s="4"/>
      <c r="D11" s="4"/>
      <c r="E11" s="4"/>
      <c r="F11" s="4"/>
      <c r="G11" s="4"/>
      <c r="H11" s="4"/>
      <c r="I11" s="4"/>
      <c r="J11" s="4"/>
      <c r="K11" s="10"/>
    </row>
    <row r="12" ht="12" thickBot="1"/>
    <row r="13" spans="1:57" ht="15.75" customHeight="1" thickBot="1">
      <c r="A13" s="111" t="s">
        <v>0</v>
      </c>
      <c r="B13" s="113" t="s">
        <v>1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5"/>
      <c r="BE13" s="11"/>
    </row>
    <row r="14" spans="1:57" ht="12" thickBot="1">
      <c r="A14" s="112"/>
      <c r="B14" s="24">
        <v>1</v>
      </c>
      <c r="C14" s="25">
        <v>2</v>
      </c>
      <c r="D14" s="25">
        <v>3</v>
      </c>
      <c r="E14" s="25">
        <v>4</v>
      </c>
      <c r="F14" s="25">
        <v>5</v>
      </c>
      <c r="G14" s="25">
        <v>6</v>
      </c>
      <c r="H14" s="25">
        <v>7</v>
      </c>
      <c r="I14" s="25">
        <v>8</v>
      </c>
      <c r="J14" s="25">
        <v>9</v>
      </c>
      <c r="K14" s="25">
        <v>10</v>
      </c>
      <c r="L14" s="25">
        <v>11</v>
      </c>
      <c r="M14" s="25">
        <v>12</v>
      </c>
      <c r="N14" s="25">
        <v>13</v>
      </c>
      <c r="O14" s="25">
        <v>14</v>
      </c>
      <c r="P14" s="25">
        <v>15</v>
      </c>
      <c r="Q14" s="25">
        <v>16</v>
      </c>
      <c r="R14" s="25">
        <v>17</v>
      </c>
      <c r="S14" s="25">
        <v>18</v>
      </c>
      <c r="T14" s="25">
        <v>19</v>
      </c>
      <c r="U14" s="25">
        <v>20</v>
      </c>
      <c r="V14" s="25">
        <v>21</v>
      </c>
      <c r="W14" s="25">
        <v>22</v>
      </c>
      <c r="X14" s="25">
        <v>23</v>
      </c>
      <c r="Y14" s="25">
        <v>24</v>
      </c>
      <c r="Z14" s="25">
        <v>25</v>
      </c>
      <c r="AA14" s="25">
        <v>26</v>
      </c>
      <c r="AB14" s="25">
        <v>27</v>
      </c>
      <c r="AC14" s="25">
        <v>28</v>
      </c>
      <c r="AD14" s="25">
        <v>29</v>
      </c>
      <c r="AE14" s="25">
        <v>30</v>
      </c>
      <c r="AF14" s="25">
        <v>31</v>
      </c>
      <c r="AG14" s="25">
        <v>32</v>
      </c>
      <c r="AH14" s="25">
        <v>33</v>
      </c>
      <c r="AI14" s="25">
        <v>34</v>
      </c>
      <c r="AJ14" s="25">
        <v>35</v>
      </c>
      <c r="AK14" s="25">
        <v>36</v>
      </c>
      <c r="AL14" s="25">
        <v>37</v>
      </c>
      <c r="AM14" s="25">
        <v>38</v>
      </c>
      <c r="AN14" s="25">
        <v>39</v>
      </c>
      <c r="AO14" s="25">
        <v>40</v>
      </c>
      <c r="AP14" s="25">
        <v>41</v>
      </c>
      <c r="AQ14" s="25">
        <v>42</v>
      </c>
      <c r="AR14" s="25">
        <v>43</v>
      </c>
      <c r="AS14" s="25">
        <v>44</v>
      </c>
      <c r="AT14" s="25">
        <v>45</v>
      </c>
      <c r="AU14" s="25">
        <v>46</v>
      </c>
      <c r="AV14" s="25">
        <v>47</v>
      </c>
      <c r="AW14" s="25">
        <v>48</v>
      </c>
      <c r="AX14" s="25">
        <v>49</v>
      </c>
      <c r="AY14" s="25">
        <v>50</v>
      </c>
      <c r="AZ14" s="25">
        <v>51</v>
      </c>
      <c r="BA14" s="25">
        <v>52</v>
      </c>
      <c r="BB14" s="26">
        <v>53</v>
      </c>
      <c r="BC14" s="29" t="s">
        <v>2</v>
      </c>
      <c r="BE14" s="11"/>
    </row>
    <row r="15" spans="1:57" ht="15.75" customHeight="1">
      <c r="A15" s="21" t="s">
        <v>3</v>
      </c>
      <c r="B15" s="22">
        <v>13</v>
      </c>
      <c r="C15" s="23">
        <v>10</v>
      </c>
      <c r="D15" s="23">
        <v>0</v>
      </c>
      <c r="E15" s="23">
        <v>10</v>
      </c>
      <c r="F15" s="23">
        <v>8</v>
      </c>
      <c r="G15" s="23">
        <v>14</v>
      </c>
      <c r="H15" s="23">
        <v>1</v>
      </c>
      <c r="I15" s="23">
        <v>2</v>
      </c>
      <c r="J15" s="23">
        <v>6</v>
      </c>
      <c r="K15" s="23">
        <v>19</v>
      </c>
      <c r="L15" s="23">
        <v>6</v>
      </c>
      <c r="M15" s="23">
        <v>15</v>
      </c>
      <c r="N15" s="23">
        <v>11</v>
      </c>
      <c r="O15" s="23">
        <v>22</v>
      </c>
      <c r="P15" s="23">
        <v>25</v>
      </c>
      <c r="Q15" s="23">
        <v>17</v>
      </c>
      <c r="R15" s="23">
        <v>0</v>
      </c>
      <c r="S15" s="23">
        <v>24</v>
      </c>
      <c r="T15" s="23">
        <v>26</v>
      </c>
      <c r="U15" s="23">
        <v>17</v>
      </c>
      <c r="V15" s="23">
        <v>21</v>
      </c>
      <c r="W15" s="23">
        <v>3</v>
      </c>
      <c r="X15" s="23">
        <v>3</v>
      </c>
      <c r="Y15" s="23">
        <v>0</v>
      </c>
      <c r="Z15" s="23">
        <v>4</v>
      </c>
      <c r="AA15" s="23">
        <v>10</v>
      </c>
      <c r="AB15" s="23">
        <v>4</v>
      </c>
      <c r="AC15" s="23">
        <v>16</v>
      </c>
      <c r="AD15" s="23">
        <v>0</v>
      </c>
      <c r="AE15" s="23">
        <v>9</v>
      </c>
      <c r="AF15" s="23">
        <v>5</v>
      </c>
      <c r="AG15" s="23">
        <v>9</v>
      </c>
      <c r="AH15" s="23">
        <v>3</v>
      </c>
      <c r="AI15" s="23">
        <v>3</v>
      </c>
      <c r="AJ15" s="23">
        <v>15</v>
      </c>
      <c r="AK15" s="23">
        <v>15</v>
      </c>
      <c r="AL15" s="23">
        <v>15</v>
      </c>
      <c r="AM15" s="23">
        <v>4</v>
      </c>
      <c r="AN15" s="23">
        <v>3</v>
      </c>
      <c r="AO15" s="23">
        <v>16</v>
      </c>
      <c r="AP15" s="23">
        <v>1</v>
      </c>
      <c r="AQ15" s="23">
        <v>3</v>
      </c>
      <c r="AR15" s="23">
        <v>5</v>
      </c>
      <c r="AS15" s="23">
        <v>3</v>
      </c>
      <c r="AT15" s="23">
        <v>9</v>
      </c>
      <c r="AU15" s="23">
        <v>4</v>
      </c>
      <c r="AV15" s="23">
        <v>13</v>
      </c>
      <c r="AW15" s="23">
        <v>8</v>
      </c>
      <c r="AX15" s="23">
        <v>10</v>
      </c>
      <c r="AY15" s="23">
        <v>7</v>
      </c>
      <c r="AZ15" s="23">
        <v>6</v>
      </c>
      <c r="BA15" s="23">
        <v>8</v>
      </c>
      <c r="BB15" s="27" t="s">
        <v>4</v>
      </c>
      <c r="BC15" s="30">
        <f>SUM(B15:BB15)</f>
        <v>481</v>
      </c>
      <c r="BE15" s="11"/>
    </row>
    <row r="16" spans="1:57" ht="15.75" customHeight="1">
      <c r="A16" s="19" t="s">
        <v>5</v>
      </c>
      <c r="B16" s="18">
        <v>31</v>
      </c>
      <c r="C16" s="12">
        <v>30</v>
      </c>
      <c r="D16" s="12">
        <v>28</v>
      </c>
      <c r="E16" s="12">
        <v>26</v>
      </c>
      <c r="F16" s="12">
        <v>15</v>
      </c>
      <c r="G16" s="12">
        <v>19</v>
      </c>
      <c r="H16" s="12">
        <v>24</v>
      </c>
      <c r="I16" s="12">
        <v>11</v>
      </c>
      <c r="J16" s="12">
        <v>10</v>
      </c>
      <c r="K16" s="12">
        <v>9</v>
      </c>
      <c r="L16" s="12">
        <v>15</v>
      </c>
      <c r="M16" s="12">
        <v>14</v>
      </c>
      <c r="N16" s="12">
        <v>10</v>
      </c>
      <c r="O16" s="12">
        <v>15</v>
      </c>
      <c r="P16" s="12">
        <v>12</v>
      </c>
      <c r="Q16" s="12">
        <v>26</v>
      </c>
      <c r="R16" s="12">
        <v>18</v>
      </c>
      <c r="S16" s="12">
        <v>27</v>
      </c>
      <c r="T16" s="12">
        <v>31</v>
      </c>
      <c r="U16" s="12">
        <v>22</v>
      </c>
      <c r="V16" s="12">
        <v>15</v>
      </c>
      <c r="W16" s="12">
        <v>18</v>
      </c>
      <c r="X16" s="12">
        <v>16</v>
      </c>
      <c r="Y16" s="12">
        <v>9</v>
      </c>
      <c r="Z16" s="12">
        <v>15</v>
      </c>
      <c r="AA16" s="12">
        <v>10</v>
      </c>
      <c r="AB16" s="12">
        <v>6</v>
      </c>
      <c r="AC16" s="12">
        <v>11</v>
      </c>
      <c r="AD16" s="12">
        <v>17</v>
      </c>
      <c r="AE16" s="12">
        <v>14</v>
      </c>
      <c r="AF16" s="12">
        <v>13</v>
      </c>
      <c r="AG16" s="12">
        <v>12</v>
      </c>
      <c r="AH16" s="12">
        <v>10</v>
      </c>
      <c r="AI16" s="12">
        <v>8</v>
      </c>
      <c r="AJ16" s="12">
        <v>3</v>
      </c>
      <c r="AK16" s="12">
        <v>18</v>
      </c>
      <c r="AL16" s="12">
        <v>13</v>
      </c>
      <c r="AM16" s="12">
        <v>6</v>
      </c>
      <c r="AN16" s="12">
        <v>14</v>
      </c>
      <c r="AO16" s="12">
        <v>16</v>
      </c>
      <c r="AP16" s="12">
        <v>14</v>
      </c>
      <c r="AQ16" s="12">
        <v>25</v>
      </c>
      <c r="AR16" s="12">
        <v>10</v>
      </c>
      <c r="AS16" s="12">
        <v>7</v>
      </c>
      <c r="AT16" s="12">
        <v>18</v>
      </c>
      <c r="AU16" s="12">
        <v>12</v>
      </c>
      <c r="AV16" s="12">
        <v>17</v>
      </c>
      <c r="AW16" s="12">
        <v>14</v>
      </c>
      <c r="AX16" s="12">
        <v>15</v>
      </c>
      <c r="AY16" s="12">
        <v>16</v>
      </c>
      <c r="AZ16" s="12">
        <v>18</v>
      </c>
      <c r="BA16" s="12">
        <v>16</v>
      </c>
      <c r="BB16" s="28" t="s">
        <v>4</v>
      </c>
      <c r="BC16" s="30">
        <f>SUM(B16:BB16)</f>
        <v>819</v>
      </c>
      <c r="BE16" s="11"/>
    </row>
    <row r="17" spans="1:57" ht="15.75" customHeight="1">
      <c r="A17" s="19" t="s">
        <v>6</v>
      </c>
      <c r="B17" s="18">
        <v>104</v>
      </c>
      <c r="C17" s="12">
        <v>101</v>
      </c>
      <c r="D17" s="12">
        <v>84</v>
      </c>
      <c r="E17" s="12">
        <v>78</v>
      </c>
      <c r="F17" s="12">
        <v>75</v>
      </c>
      <c r="G17" s="12">
        <v>88</v>
      </c>
      <c r="H17" s="12">
        <v>99</v>
      </c>
      <c r="I17" s="12">
        <v>107</v>
      </c>
      <c r="J17" s="12">
        <v>90</v>
      </c>
      <c r="K17" s="12">
        <v>96</v>
      </c>
      <c r="L17" s="12">
        <v>133</v>
      </c>
      <c r="M17" s="12">
        <v>138</v>
      </c>
      <c r="N17" s="12">
        <v>125</v>
      </c>
      <c r="O17" s="12">
        <v>101</v>
      </c>
      <c r="P17" s="12">
        <v>119</v>
      </c>
      <c r="Q17" s="12">
        <v>102</v>
      </c>
      <c r="R17" s="12">
        <v>86</v>
      </c>
      <c r="S17" s="12">
        <v>28</v>
      </c>
      <c r="T17" s="12">
        <v>42</v>
      </c>
      <c r="U17" s="12">
        <v>40</v>
      </c>
      <c r="V17" s="12">
        <v>40</v>
      </c>
      <c r="W17" s="12">
        <v>56</v>
      </c>
      <c r="X17" s="12">
        <v>41</v>
      </c>
      <c r="Y17" s="12">
        <v>71</v>
      </c>
      <c r="Z17" s="12">
        <v>62</v>
      </c>
      <c r="AA17" s="12">
        <v>60</v>
      </c>
      <c r="AB17" s="12">
        <v>82</v>
      </c>
      <c r="AC17" s="12">
        <v>51</v>
      </c>
      <c r="AD17" s="12">
        <v>38</v>
      </c>
      <c r="AE17" s="12">
        <v>51</v>
      </c>
      <c r="AF17" s="12">
        <v>41</v>
      </c>
      <c r="AG17" s="12">
        <v>47</v>
      </c>
      <c r="AH17" s="12">
        <v>32</v>
      </c>
      <c r="AI17" s="12">
        <v>47</v>
      </c>
      <c r="AJ17" s="12">
        <v>34</v>
      </c>
      <c r="AK17" s="12">
        <v>43</v>
      </c>
      <c r="AL17" s="12">
        <v>35</v>
      </c>
      <c r="AM17" s="12">
        <v>36</v>
      </c>
      <c r="AN17" s="12">
        <v>69</v>
      </c>
      <c r="AO17" s="12">
        <v>46</v>
      </c>
      <c r="AP17" s="12">
        <v>44</v>
      </c>
      <c r="AQ17" s="12">
        <v>73</v>
      </c>
      <c r="AR17" s="12">
        <v>70</v>
      </c>
      <c r="AS17" s="12">
        <v>103</v>
      </c>
      <c r="AT17" s="12">
        <v>83</v>
      </c>
      <c r="AU17" s="12">
        <v>106</v>
      </c>
      <c r="AV17" s="12">
        <v>102</v>
      </c>
      <c r="AW17" s="12">
        <v>60</v>
      </c>
      <c r="AX17" s="12">
        <v>71</v>
      </c>
      <c r="AY17" s="12">
        <v>65</v>
      </c>
      <c r="AZ17" s="12">
        <v>28</v>
      </c>
      <c r="BA17" s="12">
        <v>84</v>
      </c>
      <c r="BB17" s="28" t="s">
        <v>4</v>
      </c>
      <c r="BC17" s="30">
        <f aca="true" t="shared" si="0" ref="BC17:BC40">SUM(B17:BB17)</f>
        <v>3707</v>
      </c>
      <c r="BE17" s="11"/>
    </row>
    <row r="18" spans="1:57" ht="15.75" customHeight="1">
      <c r="A18" s="19" t="s">
        <v>7</v>
      </c>
      <c r="B18" s="18">
        <v>14</v>
      </c>
      <c r="C18" s="12">
        <v>15</v>
      </c>
      <c r="D18" s="12">
        <v>20</v>
      </c>
      <c r="E18" s="12">
        <v>6</v>
      </c>
      <c r="F18" s="12">
        <v>11</v>
      </c>
      <c r="G18" s="12">
        <v>10</v>
      </c>
      <c r="H18" s="12">
        <v>12</v>
      </c>
      <c r="I18" s="12">
        <v>14</v>
      </c>
      <c r="J18" s="12">
        <v>15</v>
      </c>
      <c r="K18" s="12">
        <v>16</v>
      </c>
      <c r="L18" s="12">
        <v>10</v>
      </c>
      <c r="M18" s="12">
        <v>15</v>
      </c>
      <c r="N18" s="12">
        <v>16</v>
      </c>
      <c r="O18" s="12">
        <v>11</v>
      </c>
      <c r="P18" s="12">
        <v>14</v>
      </c>
      <c r="Q18" s="12">
        <v>10</v>
      </c>
      <c r="R18" s="12">
        <v>13</v>
      </c>
      <c r="S18" s="12">
        <v>8</v>
      </c>
      <c r="T18" s="12">
        <v>12</v>
      </c>
      <c r="U18" s="12">
        <v>16</v>
      </c>
      <c r="V18" s="12">
        <v>15</v>
      </c>
      <c r="W18" s="12">
        <v>9</v>
      </c>
      <c r="X18" s="12">
        <v>5</v>
      </c>
      <c r="Y18" s="12">
        <v>8</v>
      </c>
      <c r="Z18" s="12">
        <v>12</v>
      </c>
      <c r="AA18" s="12">
        <v>13</v>
      </c>
      <c r="AB18" s="12">
        <v>3</v>
      </c>
      <c r="AC18" s="12">
        <v>7</v>
      </c>
      <c r="AD18" s="12">
        <v>7</v>
      </c>
      <c r="AE18" s="12">
        <v>7</v>
      </c>
      <c r="AF18" s="12">
        <v>10</v>
      </c>
      <c r="AG18" s="12">
        <v>10</v>
      </c>
      <c r="AH18" s="12">
        <v>7</v>
      </c>
      <c r="AI18" s="12">
        <v>8</v>
      </c>
      <c r="AJ18" s="12">
        <v>11</v>
      </c>
      <c r="AK18" s="12">
        <v>6</v>
      </c>
      <c r="AL18" s="12">
        <v>10</v>
      </c>
      <c r="AM18" s="12">
        <v>8</v>
      </c>
      <c r="AN18" s="12">
        <v>5</v>
      </c>
      <c r="AO18" s="12">
        <v>11</v>
      </c>
      <c r="AP18" s="12">
        <v>10</v>
      </c>
      <c r="AQ18" s="12">
        <v>11</v>
      </c>
      <c r="AR18" s="12">
        <v>11</v>
      </c>
      <c r="AS18" s="12">
        <v>7</v>
      </c>
      <c r="AT18" s="12">
        <v>13</v>
      </c>
      <c r="AU18" s="12">
        <v>10</v>
      </c>
      <c r="AV18" s="12">
        <v>14</v>
      </c>
      <c r="AW18" s="12">
        <v>13</v>
      </c>
      <c r="AX18" s="12">
        <v>15</v>
      </c>
      <c r="AY18" s="12">
        <v>11</v>
      </c>
      <c r="AZ18" s="12">
        <v>15</v>
      </c>
      <c r="BA18" s="12">
        <v>14</v>
      </c>
      <c r="BB18" s="28" t="s">
        <v>4</v>
      </c>
      <c r="BC18" s="30">
        <f t="shared" si="0"/>
        <v>574</v>
      </c>
      <c r="BE18" s="11"/>
    </row>
    <row r="19" spans="1:57" ht="15.75" customHeight="1">
      <c r="A19" s="19" t="s">
        <v>8</v>
      </c>
      <c r="B19" s="18">
        <v>42</v>
      </c>
      <c r="C19" s="12">
        <v>44</v>
      </c>
      <c r="D19" s="12">
        <v>24</v>
      </c>
      <c r="E19" s="12">
        <v>23</v>
      </c>
      <c r="F19" s="12">
        <v>30</v>
      </c>
      <c r="G19" s="12">
        <v>28</v>
      </c>
      <c r="H19" s="12">
        <v>14</v>
      </c>
      <c r="I19" s="12">
        <v>34</v>
      </c>
      <c r="J19" s="12">
        <v>40</v>
      </c>
      <c r="K19" s="12">
        <v>41</v>
      </c>
      <c r="L19" s="12">
        <v>25</v>
      </c>
      <c r="M19" s="12">
        <v>34</v>
      </c>
      <c r="N19" s="12">
        <v>41</v>
      </c>
      <c r="O19" s="12">
        <v>27</v>
      </c>
      <c r="P19" s="12">
        <v>60</v>
      </c>
      <c r="Q19" s="12">
        <v>51</v>
      </c>
      <c r="R19" s="12">
        <v>58</v>
      </c>
      <c r="S19" s="12">
        <v>75</v>
      </c>
      <c r="T19" s="12">
        <v>81</v>
      </c>
      <c r="U19" s="12">
        <v>68</v>
      </c>
      <c r="V19" s="12">
        <v>70</v>
      </c>
      <c r="W19" s="12">
        <v>50</v>
      </c>
      <c r="X19" s="12">
        <v>29</v>
      </c>
      <c r="Y19" s="12">
        <v>25</v>
      </c>
      <c r="Z19" s="12">
        <v>40</v>
      </c>
      <c r="AA19" s="12">
        <v>24</v>
      </c>
      <c r="AB19" s="12">
        <v>25</v>
      </c>
      <c r="AC19" s="12">
        <v>41</v>
      </c>
      <c r="AD19" s="12">
        <v>29</v>
      </c>
      <c r="AE19" s="12">
        <v>47</v>
      </c>
      <c r="AF19" s="12">
        <v>21</v>
      </c>
      <c r="AG19" s="12">
        <v>24</v>
      </c>
      <c r="AH19" s="12">
        <v>24</v>
      </c>
      <c r="AI19" s="12">
        <v>29</v>
      </c>
      <c r="AJ19" s="12">
        <v>22</v>
      </c>
      <c r="AK19" s="12">
        <v>13</v>
      </c>
      <c r="AL19" s="12">
        <v>19</v>
      </c>
      <c r="AM19" s="12">
        <v>31</v>
      </c>
      <c r="AN19" s="12">
        <v>24</v>
      </c>
      <c r="AO19" s="12">
        <v>25</v>
      </c>
      <c r="AP19" s="12">
        <v>38</v>
      </c>
      <c r="AQ19" s="12">
        <v>31</v>
      </c>
      <c r="AR19" s="12">
        <v>21</v>
      </c>
      <c r="AS19" s="12">
        <v>32</v>
      </c>
      <c r="AT19" s="12">
        <v>28</v>
      </c>
      <c r="AU19" s="12">
        <v>45</v>
      </c>
      <c r="AV19" s="12">
        <v>28</v>
      </c>
      <c r="AW19" s="12">
        <v>32</v>
      </c>
      <c r="AX19" s="12">
        <v>42</v>
      </c>
      <c r="AY19" s="12">
        <v>31</v>
      </c>
      <c r="AZ19" s="12">
        <v>20</v>
      </c>
      <c r="BA19" s="12">
        <v>34</v>
      </c>
      <c r="BB19" s="28" t="s">
        <v>4</v>
      </c>
      <c r="BC19" s="30">
        <f t="shared" si="0"/>
        <v>1834</v>
      </c>
      <c r="BE19" s="11"/>
    </row>
    <row r="20" spans="1:57" ht="15.75" customHeight="1">
      <c r="A20" s="19" t="s">
        <v>9</v>
      </c>
      <c r="B20" s="18">
        <v>3</v>
      </c>
      <c r="C20" s="12">
        <v>3</v>
      </c>
      <c r="D20" s="12">
        <v>0</v>
      </c>
      <c r="E20" s="12">
        <v>8</v>
      </c>
      <c r="F20" s="12">
        <v>10</v>
      </c>
      <c r="G20" s="12">
        <v>3</v>
      </c>
      <c r="H20" s="12">
        <v>3</v>
      </c>
      <c r="I20" s="12">
        <v>5</v>
      </c>
      <c r="J20" s="12">
        <v>3</v>
      </c>
      <c r="K20" s="12">
        <v>1</v>
      </c>
      <c r="L20" s="12">
        <v>3</v>
      </c>
      <c r="M20" s="12">
        <v>1</v>
      </c>
      <c r="N20" s="12">
        <v>2</v>
      </c>
      <c r="O20" s="12">
        <v>2</v>
      </c>
      <c r="P20" s="12">
        <v>2</v>
      </c>
      <c r="Q20" s="12">
        <v>8</v>
      </c>
      <c r="R20" s="12">
        <v>1</v>
      </c>
      <c r="S20" s="12">
        <v>2</v>
      </c>
      <c r="T20" s="12">
        <v>7</v>
      </c>
      <c r="U20" s="12">
        <v>1</v>
      </c>
      <c r="V20" s="12">
        <v>4</v>
      </c>
      <c r="W20" s="12">
        <v>5</v>
      </c>
      <c r="X20" s="12">
        <v>4</v>
      </c>
      <c r="Y20" s="12">
        <v>2</v>
      </c>
      <c r="Z20" s="12">
        <v>4</v>
      </c>
      <c r="AA20" s="12">
        <v>3</v>
      </c>
      <c r="AB20" s="12">
        <v>5</v>
      </c>
      <c r="AC20" s="12">
        <v>5</v>
      </c>
      <c r="AD20" s="12">
        <v>5</v>
      </c>
      <c r="AE20" s="12">
        <v>8</v>
      </c>
      <c r="AF20" s="12">
        <v>2</v>
      </c>
      <c r="AG20" s="12">
        <v>4</v>
      </c>
      <c r="AH20" s="12">
        <v>5</v>
      </c>
      <c r="AI20" s="12">
        <v>4</v>
      </c>
      <c r="AJ20" s="12">
        <v>10</v>
      </c>
      <c r="AK20" s="12">
        <v>5</v>
      </c>
      <c r="AL20" s="12">
        <v>9</v>
      </c>
      <c r="AM20" s="12">
        <v>8</v>
      </c>
      <c r="AN20" s="12">
        <v>15</v>
      </c>
      <c r="AO20" s="12">
        <v>3</v>
      </c>
      <c r="AP20" s="12">
        <v>1</v>
      </c>
      <c r="AQ20" s="12">
        <v>1</v>
      </c>
      <c r="AR20" s="12">
        <v>4</v>
      </c>
      <c r="AS20" s="12">
        <v>1</v>
      </c>
      <c r="AT20" s="12">
        <v>12</v>
      </c>
      <c r="AU20" s="12">
        <v>7</v>
      </c>
      <c r="AV20" s="12">
        <v>11</v>
      </c>
      <c r="AW20" s="12">
        <v>1</v>
      </c>
      <c r="AX20" s="12">
        <v>0</v>
      </c>
      <c r="AY20" s="12">
        <v>2</v>
      </c>
      <c r="AZ20" s="12">
        <v>3</v>
      </c>
      <c r="BA20" s="12">
        <v>2</v>
      </c>
      <c r="BB20" s="28" t="s">
        <v>4</v>
      </c>
      <c r="BC20" s="30">
        <f t="shared" si="0"/>
        <v>223</v>
      </c>
      <c r="BE20" s="11"/>
    </row>
    <row r="21" spans="1:57" ht="15.75" customHeight="1">
      <c r="A21" s="19" t="s">
        <v>10</v>
      </c>
      <c r="B21" s="18">
        <v>2</v>
      </c>
      <c r="C21" s="12">
        <v>1</v>
      </c>
      <c r="D21" s="12">
        <v>2</v>
      </c>
      <c r="E21" s="12">
        <v>2</v>
      </c>
      <c r="F21" s="12">
        <v>3</v>
      </c>
      <c r="G21" s="12">
        <v>2</v>
      </c>
      <c r="H21" s="12">
        <v>1</v>
      </c>
      <c r="I21" s="12">
        <v>1</v>
      </c>
      <c r="J21" s="12">
        <v>2</v>
      </c>
      <c r="K21" s="12">
        <v>3</v>
      </c>
      <c r="L21" s="12">
        <v>3</v>
      </c>
      <c r="M21" s="12">
        <v>1</v>
      </c>
      <c r="N21" s="12">
        <v>3</v>
      </c>
      <c r="O21" s="12">
        <v>1</v>
      </c>
      <c r="P21" s="12">
        <v>3</v>
      </c>
      <c r="Q21" s="12">
        <v>1</v>
      </c>
      <c r="R21" s="12">
        <v>2</v>
      </c>
      <c r="S21" s="12">
        <v>1</v>
      </c>
      <c r="T21" s="12">
        <v>2</v>
      </c>
      <c r="U21" s="12">
        <v>1</v>
      </c>
      <c r="V21" s="12">
        <v>2</v>
      </c>
      <c r="W21" s="12">
        <v>1</v>
      </c>
      <c r="X21" s="12">
        <v>1</v>
      </c>
      <c r="Y21" s="12">
        <v>4</v>
      </c>
      <c r="Z21" s="12">
        <v>2</v>
      </c>
      <c r="AA21" s="12">
        <v>1</v>
      </c>
      <c r="AB21" s="12">
        <v>2</v>
      </c>
      <c r="AC21" s="12">
        <v>0</v>
      </c>
      <c r="AD21" s="12">
        <v>3</v>
      </c>
      <c r="AE21" s="12">
        <v>5</v>
      </c>
      <c r="AF21" s="12">
        <v>4</v>
      </c>
      <c r="AG21" s="12">
        <v>3</v>
      </c>
      <c r="AH21" s="12">
        <v>4</v>
      </c>
      <c r="AI21" s="12">
        <v>5</v>
      </c>
      <c r="AJ21" s="12">
        <v>6</v>
      </c>
      <c r="AK21" s="12">
        <v>8</v>
      </c>
      <c r="AL21" s="12">
        <v>10</v>
      </c>
      <c r="AM21" s="12">
        <v>12</v>
      </c>
      <c r="AN21" s="12">
        <v>10</v>
      </c>
      <c r="AO21" s="12">
        <v>6</v>
      </c>
      <c r="AP21" s="12">
        <v>6</v>
      </c>
      <c r="AQ21" s="12">
        <v>7</v>
      </c>
      <c r="AR21" s="12">
        <v>7</v>
      </c>
      <c r="AS21" s="12">
        <v>5</v>
      </c>
      <c r="AT21" s="12">
        <v>6</v>
      </c>
      <c r="AU21" s="12">
        <v>10</v>
      </c>
      <c r="AV21" s="12">
        <v>9</v>
      </c>
      <c r="AW21" s="12">
        <v>10</v>
      </c>
      <c r="AX21" s="12">
        <v>6</v>
      </c>
      <c r="AY21" s="12">
        <v>8</v>
      </c>
      <c r="AZ21" s="12">
        <v>17</v>
      </c>
      <c r="BA21" s="12">
        <v>16</v>
      </c>
      <c r="BB21" s="28" t="s">
        <v>4</v>
      </c>
      <c r="BC21" s="30">
        <f t="shared" si="0"/>
        <v>233</v>
      </c>
      <c r="BE21" s="11"/>
    </row>
    <row r="22" spans="1:57" ht="15.75" customHeight="1">
      <c r="A22" s="19" t="s">
        <v>11</v>
      </c>
      <c r="B22" s="18">
        <v>2</v>
      </c>
      <c r="C22" s="12">
        <v>0</v>
      </c>
      <c r="D22" s="12">
        <v>3</v>
      </c>
      <c r="E22" s="12">
        <v>1</v>
      </c>
      <c r="F22" s="12">
        <v>8</v>
      </c>
      <c r="G22" s="12">
        <v>6</v>
      </c>
      <c r="H22" s="12">
        <v>2</v>
      </c>
      <c r="I22" s="12">
        <v>2</v>
      </c>
      <c r="J22" s="12">
        <v>2</v>
      </c>
      <c r="K22" s="12">
        <v>2</v>
      </c>
      <c r="L22" s="12">
        <v>2</v>
      </c>
      <c r="M22" s="12">
        <v>3</v>
      </c>
      <c r="N22" s="12">
        <v>9</v>
      </c>
      <c r="O22" s="12">
        <v>11</v>
      </c>
      <c r="P22" s="12">
        <v>4</v>
      </c>
      <c r="Q22" s="12">
        <v>3</v>
      </c>
      <c r="R22" s="12">
        <v>2</v>
      </c>
      <c r="S22" s="12">
        <v>3</v>
      </c>
      <c r="T22" s="12">
        <v>0</v>
      </c>
      <c r="U22" s="12">
        <v>2</v>
      </c>
      <c r="V22" s="12">
        <v>0</v>
      </c>
      <c r="W22" s="12">
        <v>0</v>
      </c>
      <c r="X22" s="12">
        <v>2</v>
      </c>
      <c r="Y22" s="12">
        <v>2</v>
      </c>
      <c r="Z22" s="12">
        <v>3</v>
      </c>
      <c r="AA22" s="12">
        <v>0</v>
      </c>
      <c r="AB22" s="12">
        <v>0</v>
      </c>
      <c r="AC22" s="12">
        <v>0</v>
      </c>
      <c r="AD22" s="12">
        <v>5</v>
      </c>
      <c r="AE22" s="12">
        <v>1</v>
      </c>
      <c r="AF22" s="12">
        <v>1</v>
      </c>
      <c r="AG22" s="12">
        <v>2</v>
      </c>
      <c r="AH22" s="12">
        <v>2</v>
      </c>
      <c r="AI22" s="12">
        <v>2</v>
      </c>
      <c r="AJ22" s="12">
        <v>7</v>
      </c>
      <c r="AK22" s="12">
        <v>4</v>
      </c>
      <c r="AL22" s="12">
        <v>7</v>
      </c>
      <c r="AM22" s="12">
        <v>7</v>
      </c>
      <c r="AN22" s="12">
        <v>1</v>
      </c>
      <c r="AO22" s="12">
        <v>1</v>
      </c>
      <c r="AP22" s="12">
        <v>0</v>
      </c>
      <c r="AQ22" s="12">
        <v>2</v>
      </c>
      <c r="AR22" s="12">
        <v>1</v>
      </c>
      <c r="AS22" s="12">
        <v>0</v>
      </c>
      <c r="AT22" s="12">
        <v>1</v>
      </c>
      <c r="AU22" s="12">
        <v>2</v>
      </c>
      <c r="AV22" s="12">
        <v>1</v>
      </c>
      <c r="AW22" s="12">
        <v>0</v>
      </c>
      <c r="AX22" s="12">
        <v>0</v>
      </c>
      <c r="AY22" s="12">
        <v>0</v>
      </c>
      <c r="AZ22" s="12">
        <v>0</v>
      </c>
      <c r="BA22" s="12">
        <v>1</v>
      </c>
      <c r="BB22" s="28" t="s">
        <v>4</v>
      </c>
      <c r="BC22" s="30">
        <f t="shared" si="0"/>
        <v>122</v>
      </c>
      <c r="BE22" s="11"/>
    </row>
    <row r="23" spans="1:57" ht="15.75" customHeight="1">
      <c r="A23" s="19" t="s">
        <v>12</v>
      </c>
      <c r="B23" s="18">
        <v>24</v>
      </c>
      <c r="C23" s="12">
        <v>27</v>
      </c>
      <c r="D23" s="12">
        <v>31</v>
      </c>
      <c r="E23" s="12">
        <v>25</v>
      </c>
      <c r="F23" s="12">
        <v>37</v>
      </c>
      <c r="G23" s="12">
        <v>65</v>
      </c>
      <c r="H23" s="12">
        <v>34</v>
      </c>
      <c r="I23" s="12">
        <v>39</v>
      </c>
      <c r="J23" s="12">
        <v>25</v>
      </c>
      <c r="K23" s="12">
        <v>41</v>
      </c>
      <c r="L23" s="12">
        <v>44</v>
      </c>
      <c r="M23" s="12">
        <v>41</v>
      </c>
      <c r="N23" s="12">
        <v>41</v>
      </c>
      <c r="O23" s="12">
        <v>22</v>
      </c>
      <c r="P23" s="12">
        <v>22</v>
      </c>
      <c r="Q23" s="12">
        <v>37</v>
      </c>
      <c r="R23" s="12">
        <v>25</v>
      </c>
      <c r="S23" s="12">
        <v>17</v>
      </c>
      <c r="T23" s="12">
        <v>19</v>
      </c>
      <c r="U23" s="12">
        <v>28</v>
      </c>
      <c r="V23" s="12">
        <v>22</v>
      </c>
      <c r="W23" s="12">
        <v>20</v>
      </c>
      <c r="X23" s="12">
        <v>19</v>
      </c>
      <c r="Y23" s="12">
        <v>12</v>
      </c>
      <c r="Z23" s="12">
        <v>20</v>
      </c>
      <c r="AA23" s="12">
        <v>13</v>
      </c>
      <c r="AB23" s="12">
        <v>28</v>
      </c>
      <c r="AC23" s="12">
        <v>15</v>
      </c>
      <c r="AD23" s="12">
        <v>21</v>
      </c>
      <c r="AE23" s="12">
        <v>0</v>
      </c>
      <c r="AF23" s="12">
        <v>19</v>
      </c>
      <c r="AG23" s="12">
        <v>32</v>
      </c>
      <c r="AH23" s="12">
        <v>13</v>
      </c>
      <c r="AI23" s="12">
        <v>28</v>
      </c>
      <c r="AJ23" s="12">
        <v>13</v>
      </c>
      <c r="AK23" s="12">
        <v>24</v>
      </c>
      <c r="AL23" s="12">
        <v>20</v>
      </c>
      <c r="AM23" s="12">
        <v>33</v>
      </c>
      <c r="AN23" s="12">
        <v>21</v>
      </c>
      <c r="AO23" s="12">
        <v>22</v>
      </c>
      <c r="AP23" s="12">
        <v>12</v>
      </c>
      <c r="AQ23" s="12">
        <v>17</v>
      </c>
      <c r="AR23" s="12">
        <v>18</v>
      </c>
      <c r="AS23" s="12">
        <v>29</v>
      </c>
      <c r="AT23" s="12">
        <v>29</v>
      </c>
      <c r="AU23" s="12">
        <v>21</v>
      </c>
      <c r="AV23" s="12">
        <v>20</v>
      </c>
      <c r="AW23" s="12">
        <v>15</v>
      </c>
      <c r="AX23" s="12">
        <v>13</v>
      </c>
      <c r="AY23" s="12">
        <v>18</v>
      </c>
      <c r="AZ23" s="12">
        <v>9</v>
      </c>
      <c r="BA23" s="12">
        <v>9</v>
      </c>
      <c r="BB23" s="28" t="s">
        <v>4</v>
      </c>
      <c r="BC23" s="30">
        <f t="shared" si="0"/>
        <v>1249</v>
      </c>
      <c r="BE23" s="11"/>
    </row>
    <row r="24" spans="1:57" ht="15.75" customHeight="1">
      <c r="A24" s="19" t="s">
        <v>13</v>
      </c>
      <c r="B24" s="18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28" t="s">
        <v>4</v>
      </c>
      <c r="BC24" s="30">
        <f t="shared" si="0"/>
        <v>0</v>
      </c>
      <c r="BE24" s="11"/>
    </row>
    <row r="25" spans="1:57" ht="15.75" customHeight="1">
      <c r="A25" s="19" t="s">
        <v>14</v>
      </c>
      <c r="B25" s="18">
        <v>31</v>
      </c>
      <c r="C25" s="12">
        <v>53</v>
      </c>
      <c r="D25" s="12">
        <v>74</v>
      </c>
      <c r="E25" s="12">
        <v>46</v>
      </c>
      <c r="F25" s="12">
        <v>64</v>
      </c>
      <c r="G25" s="12">
        <v>53</v>
      </c>
      <c r="H25" s="12">
        <v>59</v>
      </c>
      <c r="I25" s="12">
        <v>88</v>
      </c>
      <c r="J25" s="12">
        <v>70</v>
      </c>
      <c r="K25" s="12">
        <v>59</v>
      </c>
      <c r="L25" s="12">
        <v>75</v>
      </c>
      <c r="M25" s="12">
        <v>76</v>
      </c>
      <c r="N25" s="12">
        <v>64</v>
      </c>
      <c r="O25" s="12">
        <v>38</v>
      </c>
      <c r="P25" s="12">
        <v>60</v>
      </c>
      <c r="Q25" s="12">
        <v>46</v>
      </c>
      <c r="R25" s="12">
        <v>51</v>
      </c>
      <c r="S25" s="12">
        <v>40</v>
      </c>
      <c r="T25" s="12">
        <v>26</v>
      </c>
      <c r="U25" s="12">
        <v>32</v>
      </c>
      <c r="V25" s="12">
        <v>33</v>
      </c>
      <c r="W25" s="12">
        <v>28</v>
      </c>
      <c r="X25" s="12">
        <v>25</v>
      </c>
      <c r="Y25" s="12">
        <v>31</v>
      </c>
      <c r="Z25" s="12">
        <v>41</v>
      </c>
      <c r="AA25" s="12">
        <v>29</v>
      </c>
      <c r="AB25" s="12">
        <v>51</v>
      </c>
      <c r="AC25" s="12">
        <v>19</v>
      </c>
      <c r="AD25" s="12">
        <v>34</v>
      </c>
      <c r="AE25" s="12">
        <v>34</v>
      </c>
      <c r="AF25" s="12">
        <v>45</v>
      </c>
      <c r="AG25" s="12">
        <v>31</v>
      </c>
      <c r="AH25" s="12">
        <v>23</v>
      </c>
      <c r="AI25" s="12">
        <v>32</v>
      </c>
      <c r="AJ25" s="12">
        <v>42</v>
      </c>
      <c r="AK25" s="12">
        <v>52</v>
      </c>
      <c r="AL25" s="12">
        <v>49</v>
      </c>
      <c r="AM25" s="12">
        <v>47</v>
      </c>
      <c r="AN25" s="12">
        <v>66</v>
      </c>
      <c r="AO25" s="12">
        <v>41</v>
      </c>
      <c r="AP25" s="12">
        <v>60</v>
      </c>
      <c r="AQ25" s="12">
        <v>72</v>
      </c>
      <c r="AR25" s="12">
        <v>91</v>
      </c>
      <c r="AS25" s="12">
        <v>68</v>
      </c>
      <c r="AT25" s="12">
        <v>64</v>
      </c>
      <c r="AU25" s="12">
        <v>93</v>
      </c>
      <c r="AV25" s="12">
        <v>64</v>
      </c>
      <c r="AW25" s="12">
        <v>50</v>
      </c>
      <c r="AX25" s="12">
        <v>53</v>
      </c>
      <c r="AY25" s="12">
        <v>52</v>
      </c>
      <c r="AZ25" s="12">
        <v>63</v>
      </c>
      <c r="BA25" s="12">
        <v>38</v>
      </c>
      <c r="BB25" s="28" t="s">
        <v>4</v>
      </c>
      <c r="BC25" s="30">
        <f t="shared" si="0"/>
        <v>2626</v>
      </c>
      <c r="BE25" s="11"/>
    </row>
    <row r="26" spans="1:57" ht="15.75" customHeight="1">
      <c r="A26" s="19" t="s">
        <v>15</v>
      </c>
      <c r="B26" s="18">
        <v>33</v>
      </c>
      <c r="C26" s="12">
        <v>27</v>
      </c>
      <c r="D26" s="12">
        <v>33</v>
      </c>
      <c r="E26" s="12">
        <v>19</v>
      </c>
      <c r="F26" s="12">
        <v>19</v>
      </c>
      <c r="G26" s="12">
        <v>23</v>
      </c>
      <c r="H26" s="12">
        <v>14</v>
      </c>
      <c r="I26" s="12">
        <v>8</v>
      </c>
      <c r="J26" s="12">
        <v>29</v>
      </c>
      <c r="K26" s="12">
        <v>34</v>
      </c>
      <c r="L26" s="12">
        <v>6</v>
      </c>
      <c r="M26" s="12">
        <v>17</v>
      </c>
      <c r="N26" s="12">
        <v>25</v>
      </c>
      <c r="O26" s="12">
        <v>32</v>
      </c>
      <c r="P26" s="12">
        <v>7</v>
      </c>
      <c r="Q26" s="12">
        <v>8</v>
      </c>
      <c r="R26" s="12">
        <v>39</v>
      </c>
      <c r="S26" s="12">
        <v>20</v>
      </c>
      <c r="T26" s="12">
        <v>38</v>
      </c>
      <c r="U26" s="12">
        <v>15</v>
      </c>
      <c r="V26" s="12">
        <v>23</v>
      </c>
      <c r="W26" s="12">
        <v>12</v>
      </c>
      <c r="X26" s="12">
        <v>7</v>
      </c>
      <c r="Y26" s="12">
        <v>12</v>
      </c>
      <c r="Z26" s="12">
        <v>0</v>
      </c>
      <c r="AA26" s="12">
        <v>20</v>
      </c>
      <c r="AB26" s="12">
        <v>15</v>
      </c>
      <c r="AC26" s="12">
        <v>18</v>
      </c>
      <c r="AD26" s="12">
        <v>4</v>
      </c>
      <c r="AE26" s="12">
        <v>4</v>
      </c>
      <c r="AF26" s="12">
        <v>17</v>
      </c>
      <c r="AG26" s="12">
        <v>14</v>
      </c>
      <c r="AH26" s="12">
        <v>14</v>
      </c>
      <c r="AI26" s="12">
        <v>16</v>
      </c>
      <c r="AJ26" s="12">
        <v>23</v>
      </c>
      <c r="AK26" s="12">
        <v>27</v>
      </c>
      <c r="AL26" s="12">
        <v>38</v>
      </c>
      <c r="AM26" s="12">
        <v>22</v>
      </c>
      <c r="AN26" s="12">
        <v>30</v>
      </c>
      <c r="AO26" s="12">
        <v>20</v>
      </c>
      <c r="AP26" s="12">
        <v>35</v>
      </c>
      <c r="AQ26" s="12">
        <v>46</v>
      </c>
      <c r="AR26" s="12">
        <v>34</v>
      </c>
      <c r="AS26" s="12">
        <v>35</v>
      </c>
      <c r="AT26" s="12">
        <v>38</v>
      </c>
      <c r="AU26" s="12">
        <v>59</v>
      </c>
      <c r="AV26" s="12">
        <v>60</v>
      </c>
      <c r="AW26" s="12">
        <v>60</v>
      </c>
      <c r="AX26" s="12">
        <v>48</v>
      </c>
      <c r="AY26" s="12">
        <v>42</v>
      </c>
      <c r="AZ26" s="12">
        <v>33</v>
      </c>
      <c r="BA26" s="12">
        <v>64</v>
      </c>
      <c r="BB26" s="28" t="s">
        <v>4</v>
      </c>
      <c r="BC26" s="30">
        <f t="shared" si="0"/>
        <v>1336</v>
      </c>
      <c r="BE26" s="11"/>
    </row>
    <row r="27" spans="1:57" ht="15.75" customHeight="1">
      <c r="A27" s="19" t="s">
        <v>16</v>
      </c>
      <c r="B27" s="18">
        <v>11</v>
      </c>
      <c r="C27" s="12">
        <v>32</v>
      </c>
      <c r="D27" s="12">
        <v>37</v>
      </c>
      <c r="E27" s="12">
        <v>16</v>
      </c>
      <c r="F27" s="12">
        <v>11</v>
      </c>
      <c r="G27" s="12">
        <v>19</v>
      </c>
      <c r="H27" s="12">
        <v>6</v>
      </c>
      <c r="I27" s="12">
        <v>12</v>
      </c>
      <c r="J27" s="12">
        <v>9</v>
      </c>
      <c r="K27" s="12">
        <v>14</v>
      </c>
      <c r="L27" s="12">
        <v>9</v>
      </c>
      <c r="M27" s="12">
        <v>9</v>
      </c>
      <c r="N27" s="12">
        <v>5</v>
      </c>
      <c r="O27" s="12">
        <v>16</v>
      </c>
      <c r="P27" s="12">
        <v>10</v>
      </c>
      <c r="Q27" s="12">
        <v>12</v>
      </c>
      <c r="R27" s="12">
        <v>8</v>
      </c>
      <c r="S27" s="12">
        <v>6</v>
      </c>
      <c r="T27" s="12">
        <v>6</v>
      </c>
      <c r="U27" s="12">
        <v>9</v>
      </c>
      <c r="V27" s="12">
        <v>3</v>
      </c>
      <c r="W27" s="12">
        <v>8</v>
      </c>
      <c r="X27" s="12">
        <v>2</v>
      </c>
      <c r="Y27" s="12">
        <v>5</v>
      </c>
      <c r="Z27" s="12">
        <v>6</v>
      </c>
      <c r="AA27" s="12">
        <v>2</v>
      </c>
      <c r="AB27" s="12">
        <v>7</v>
      </c>
      <c r="AC27" s="12">
        <v>8</v>
      </c>
      <c r="AD27" s="12">
        <v>4</v>
      </c>
      <c r="AE27" s="12">
        <v>10</v>
      </c>
      <c r="AF27" s="12">
        <v>6</v>
      </c>
      <c r="AG27" s="12">
        <v>3</v>
      </c>
      <c r="AH27" s="12">
        <v>9</v>
      </c>
      <c r="AI27" s="12">
        <v>7</v>
      </c>
      <c r="AJ27" s="12">
        <v>7</v>
      </c>
      <c r="AK27" s="12">
        <v>14</v>
      </c>
      <c r="AL27" s="12">
        <v>4</v>
      </c>
      <c r="AM27" s="12">
        <v>9</v>
      </c>
      <c r="AN27" s="12">
        <v>12</v>
      </c>
      <c r="AO27" s="12">
        <v>6</v>
      </c>
      <c r="AP27" s="12">
        <v>3</v>
      </c>
      <c r="AQ27" s="12">
        <v>6</v>
      </c>
      <c r="AR27" s="12">
        <v>15</v>
      </c>
      <c r="AS27" s="12">
        <v>9</v>
      </c>
      <c r="AT27" s="12">
        <v>16</v>
      </c>
      <c r="AU27" s="12">
        <v>19</v>
      </c>
      <c r="AV27" s="12">
        <v>9</v>
      </c>
      <c r="AW27" s="12">
        <v>12</v>
      </c>
      <c r="AX27" s="12">
        <v>13</v>
      </c>
      <c r="AY27" s="12">
        <v>15</v>
      </c>
      <c r="AZ27" s="12">
        <v>13</v>
      </c>
      <c r="BA27" s="12">
        <v>12</v>
      </c>
      <c r="BB27" s="28" t="s">
        <v>4</v>
      </c>
      <c r="BC27" s="30">
        <f t="shared" si="0"/>
        <v>531</v>
      </c>
      <c r="BE27" s="11"/>
    </row>
    <row r="28" spans="1:57" ht="15.75" customHeight="1">
      <c r="A28" s="19" t="s">
        <v>17</v>
      </c>
      <c r="B28" s="18">
        <v>20</v>
      </c>
      <c r="C28" s="12">
        <v>21</v>
      </c>
      <c r="D28" s="12">
        <v>22</v>
      </c>
      <c r="E28" s="12">
        <v>27</v>
      </c>
      <c r="F28" s="12">
        <v>33</v>
      </c>
      <c r="G28" s="12">
        <v>39</v>
      </c>
      <c r="H28" s="12">
        <v>51</v>
      </c>
      <c r="I28" s="12">
        <v>31</v>
      </c>
      <c r="J28" s="12">
        <v>30</v>
      </c>
      <c r="K28" s="12">
        <v>38</v>
      </c>
      <c r="L28" s="12">
        <v>25</v>
      </c>
      <c r="M28" s="12">
        <v>31</v>
      </c>
      <c r="N28" s="12">
        <v>30</v>
      </c>
      <c r="O28" s="12">
        <v>22</v>
      </c>
      <c r="P28" s="12">
        <v>26</v>
      </c>
      <c r="Q28" s="12">
        <v>21</v>
      </c>
      <c r="R28" s="12">
        <v>23</v>
      </c>
      <c r="S28" s="12">
        <v>21</v>
      </c>
      <c r="T28" s="12">
        <v>20</v>
      </c>
      <c r="U28" s="12">
        <v>22</v>
      </c>
      <c r="V28" s="12">
        <v>19</v>
      </c>
      <c r="W28" s="12">
        <v>14</v>
      </c>
      <c r="X28" s="12">
        <v>25</v>
      </c>
      <c r="Y28" s="12">
        <v>15</v>
      </c>
      <c r="Z28" s="12">
        <v>13</v>
      </c>
      <c r="AA28" s="12">
        <v>16</v>
      </c>
      <c r="AB28" s="12">
        <v>20</v>
      </c>
      <c r="AC28" s="12">
        <v>12</v>
      </c>
      <c r="AD28" s="12">
        <v>18</v>
      </c>
      <c r="AE28" s="12">
        <v>14</v>
      </c>
      <c r="AF28" s="12">
        <v>26</v>
      </c>
      <c r="AG28" s="12">
        <v>12</v>
      </c>
      <c r="AH28" s="12">
        <v>22</v>
      </c>
      <c r="AI28" s="12">
        <v>16</v>
      </c>
      <c r="AJ28" s="12">
        <v>20</v>
      </c>
      <c r="AK28" s="12">
        <v>21</v>
      </c>
      <c r="AL28" s="12">
        <v>24</v>
      </c>
      <c r="AM28" s="12">
        <v>24</v>
      </c>
      <c r="AN28" s="12">
        <v>25</v>
      </c>
      <c r="AO28" s="12">
        <v>29</v>
      </c>
      <c r="AP28" s="12">
        <v>14</v>
      </c>
      <c r="AQ28" s="12">
        <v>26</v>
      </c>
      <c r="AR28" s="12">
        <v>30</v>
      </c>
      <c r="AS28" s="12">
        <v>23</v>
      </c>
      <c r="AT28" s="12">
        <v>18</v>
      </c>
      <c r="AU28" s="12">
        <v>27</v>
      </c>
      <c r="AV28" s="12">
        <v>25</v>
      </c>
      <c r="AW28" s="12">
        <v>31</v>
      </c>
      <c r="AX28" s="12">
        <v>25</v>
      </c>
      <c r="AY28" s="12">
        <v>35</v>
      </c>
      <c r="AZ28" s="12">
        <v>19</v>
      </c>
      <c r="BA28" s="12">
        <v>28</v>
      </c>
      <c r="BB28" s="28" t="s">
        <v>4</v>
      </c>
      <c r="BC28" s="30">
        <f t="shared" si="0"/>
        <v>1239</v>
      </c>
      <c r="BE28" s="11"/>
    </row>
    <row r="29" spans="1:57" ht="15.75" customHeight="1">
      <c r="A29" s="19" t="s">
        <v>18</v>
      </c>
      <c r="B29" s="18">
        <v>14</v>
      </c>
      <c r="C29" s="12">
        <v>3</v>
      </c>
      <c r="D29" s="12">
        <v>5</v>
      </c>
      <c r="E29" s="12">
        <v>7</v>
      </c>
      <c r="F29" s="12">
        <v>6</v>
      </c>
      <c r="G29" s="12">
        <v>5</v>
      </c>
      <c r="H29" s="12">
        <v>16</v>
      </c>
      <c r="I29" s="12">
        <v>22</v>
      </c>
      <c r="J29" s="12">
        <v>6</v>
      </c>
      <c r="K29" s="12">
        <v>8</v>
      </c>
      <c r="L29" s="12">
        <v>8</v>
      </c>
      <c r="M29" s="12">
        <v>15</v>
      </c>
      <c r="N29" s="12">
        <v>16</v>
      </c>
      <c r="O29" s="12">
        <v>8</v>
      </c>
      <c r="P29" s="12">
        <v>18</v>
      </c>
      <c r="Q29" s="12">
        <v>22</v>
      </c>
      <c r="R29" s="12">
        <v>23</v>
      </c>
      <c r="S29" s="12">
        <v>14</v>
      </c>
      <c r="T29" s="12">
        <v>24</v>
      </c>
      <c r="U29" s="12">
        <v>6</v>
      </c>
      <c r="V29" s="12">
        <v>15</v>
      </c>
      <c r="W29" s="12">
        <v>3</v>
      </c>
      <c r="X29" s="12">
        <v>4</v>
      </c>
      <c r="Y29" s="12">
        <v>9</v>
      </c>
      <c r="Z29" s="12">
        <v>7</v>
      </c>
      <c r="AA29" s="12">
        <v>6</v>
      </c>
      <c r="AB29" s="12">
        <v>13</v>
      </c>
      <c r="AC29" s="12">
        <v>6</v>
      </c>
      <c r="AD29" s="12">
        <v>10</v>
      </c>
      <c r="AE29" s="12">
        <v>15</v>
      </c>
      <c r="AF29" s="12">
        <v>10</v>
      </c>
      <c r="AG29" s="12">
        <v>8</v>
      </c>
      <c r="AH29" s="12">
        <v>4</v>
      </c>
      <c r="AI29" s="12">
        <v>5</v>
      </c>
      <c r="AJ29" s="12">
        <v>6</v>
      </c>
      <c r="AK29" s="12">
        <v>5</v>
      </c>
      <c r="AL29" s="12">
        <v>6</v>
      </c>
      <c r="AM29" s="12">
        <v>1</v>
      </c>
      <c r="AN29" s="12">
        <v>3</v>
      </c>
      <c r="AO29" s="12">
        <v>11</v>
      </c>
      <c r="AP29" s="12">
        <v>12</v>
      </c>
      <c r="AQ29" s="12">
        <v>9</v>
      </c>
      <c r="AR29" s="12">
        <v>9</v>
      </c>
      <c r="AS29" s="12">
        <v>7</v>
      </c>
      <c r="AT29" s="12">
        <v>13</v>
      </c>
      <c r="AU29" s="12">
        <v>11</v>
      </c>
      <c r="AV29" s="12">
        <v>9</v>
      </c>
      <c r="AW29" s="12">
        <v>7</v>
      </c>
      <c r="AX29" s="12">
        <v>11</v>
      </c>
      <c r="AY29" s="12">
        <v>12</v>
      </c>
      <c r="AZ29" s="12">
        <v>9</v>
      </c>
      <c r="BA29" s="12">
        <v>25</v>
      </c>
      <c r="BB29" s="28" t="s">
        <v>4</v>
      </c>
      <c r="BC29" s="30">
        <f t="shared" si="0"/>
        <v>527</v>
      </c>
      <c r="BE29" s="11"/>
    </row>
    <row r="30" spans="1:57" ht="15.75" customHeight="1">
      <c r="A30" s="19" t="s">
        <v>19</v>
      </c>
      <c r="B30" s="18">
        <v>2</v>
      </c>
      <c r="C30" s="12">
        <v>7</v>
      </c>
      <c r="D30" s="12">
        <v>2</v>
      </c>
      <c r="E30" s="12">
        <v>1</v>
      </c>
      <c r="F30" s="12">
        <v>7</v>
      </c>
      <c r="G30" s="12">
        <v>4</v>
      </c>
      <c r="H30" s="12">
        <v>5</v>
      </c>
      <c r="I30" s="12">
        <v>3</v>
      </c>
      <c r="J30" s="12">
        <v>6</v>
      </c>
      <c r="K30" s="12">
        <v>3</v>
      </c>
      <c r="L30" s="12">
        <v>0</v>
      </c>
      <c r="M30" s="12">
        <v>3</v>
      </c>
      <c r="N30" s="12">
        <v>8</v>
      </c>
      <c r="O30" s="12">
        <v>8</v>
      </c>
      <c r="P30" s="12">
        <v>5</v>
      </c>
      <c r="Q30" s="12">
        <v>2</v>
      </c>
      <c r="R30" s="12">
        <v>8</v>
      </c>
      <c r="S30" s="12">
        <v>0</v>
      </c>
      <c r="T30" s="12">
        <v>2</v>
      </c>
      <c r="U30" s="12">
        <v>6</v>
      </c>
      <c r="V30" s="12">
        <v>2</v>
      </c>
      <c r="W30" s="12">
        <v>0</v>
      </c>
      <c r="X30" s="12">
        <v>1</v>
      </c>
      <c r="Y30" s="12">
        <v>3</v>
      </c>
      <c r="Z30" s="12">
        <v>2</v>
      </c>
      <c r="AA30" s="12">
        <v>4</v>
      </c>
      <c r="AB30" s="12">
        <v>1</v>
      </c>
      <c r="AC30" s="12">
        <v>0</v>
      </c>
      <c r="AD30" s="12">
        <v>2</v>
      </c>
      <c r="AE30" s="12">
        <v>4</v>
      </c>
      <c r="AF30" s="12">
        <v>1</v>
      </c>
      <c r="AG30" s="12">
        <v>1</v>
      </c>
      <c r="AH30" s="12">
        <v>1</v>
      </c>
      <c r="AI30" s="12">
        <v>0</v>
      </c>
      <c r="AJ30" s="12">
        <v>0</v>
      </c>
      <c r="AK30" s="12">
        <v>0</v>
      </c>
      <c r="AL30" s="12">
        <v>0</v>
      </c>
      <c r="AM30" s="12">
        <v>2</v>
      </c>
      <c r="AN30" s="12">
        <v>2</v>
      </c>
      <c r="AO30" s="12">
        <v>0</v>
      </c>
      <c r="AP30" s="12">
        <v>0</v>
      </c>
      <c r="AQ30" s="12">
        <v>2</v>
      </c>
      <c r="AR30" s="12">
        <v>2</v>
      </c>
      <c r="AS30" s="12">
        <v>1</v>
      </c>
      <c r="AT30" s="12">
        <v>1</v>
      </c>
      <c r="AU30" s="12">
        <v>7</v>
      </c>
      <c r="AV30" s="12">
        <v>5</v>
      </c>
      <c r="AW30" s="12">
        <v>0</v>
      </c>
      <c r="AX30" s="12">
        <v>0</v>
      </c>
      <c r="AY30" s="12">
        <v>1</v>
      </c>
      <c r="AZ30" s="12">
        <v>0</v>
      </c>
      <c r="BA30" s="12">
        <v>0</v>
      </c>
      <c r="BB30" s="28" t="s">
        <v>4</v>
      </c>
      <c r="BC30" s="30">
        <f t="shared" si="0"/>
        <v>127</v>
      </c>
      <c r="BE30" s="11"/>
    </row>
    <row r="31" spans="1:57" ht="15.75" customHeight="1">
      <c r="A31" s="19" t="s">
        <v>20</v>
      </c>
      <c r="B31" s="18">
        <v>12</v>
      </c>
      <c r="C31" s="12">
        <v>9</v>
      </c>
      <c r="D31" s="12">
        <v>4</v>
      </c>
      <c r="E31" s="12">
        <v>10</v>
      </c>
      <c r="F31" s="12">
        <v>12</v>
      </c>
      <c r="G31" s="12">
        <v>4</v>
      </c>
      <c r="H31" s="12">
        <v>5</v>
      </c>
      <c r="I31" s="12">
        <v>10</v>
      </c>
      <c r="J31" s="12">
        <v>12</v>
      </c>
      <c r="K31" s="12">
        <v>6</v>
      </c>
      <c r="L31" s="12">
        <v>9</v>
      </c>
      <c r="M31" s="12">
        <v>6</v>
      </c>
      <c r="N31" s="12">
        <v>8</v>
      </c>
      <c r="O31" s="12">
        <v>12</v>
      </c>
      <c r="P31" s="12">
        <v>15</v>
      </c>
      <c r="Q31" s="12">
        <v>10</v>
      </c>
      <c r="R31" s="12">
        <v>7</v>
      </c>
      <c r="S31" s="12">
        <v>6</v>
      </c>
      <c r="T31" s="12">
        <v>6</v>
      </c>
      <c r="U31" s="12">
        <v>9</v>
      </c>
      <c r="V31" s="12">
        <v>9</v>
      </c>
      <c r="W31" s="12">
        <v>8</v>
      </c>
      <c r="X31" s="12">
        <v>12</v>
      </c>
      <c r="Y31" s="12">
        <v>7</v>
      </c>
      <c r="Z31" s="12">
        <v>9</v>
      </c>
      <c r="AA31" s="12">
        <v>6</v>
      </c>
      <c r="AB31" s="12">
        <v>12</v>
      </c>
      <c r="AC31" s="12">
        <v>11</v>
      </c>
      <c r="AD31" s="12">
        <v>12</v>
      </c>
      <c r="AE31" s="12">
        <v>6</v>
      </c>
      <c r="AF31" s="12">
        <v>6</v>
      </c>
      <c r="AG31" s="12">
        <v>13</v>
      </c>
      <c r="AH31" s="12">
        <v>13</v>
      </c>
      <c r="AI31" s="12">
        <v>5</v>
      </c>
      <c r="AJ31" s="12">
        <v>3</v>
      </c>
      <c r="AK31" s="12">
        <v>10</v>
      </c>
      <c r="AL31" s="12">
        <v>8</v>
      </c>
      <c r="AM31" s="12">
        <v>10</v>
      </c>
      <c r="AN31" s="12">
        <v>5</v>
      </c>
      <c r="AO31" s="12">
        <v>12</v>
      </c>
      <c r="AP31" s="12">
        <v>11</v>
      </c>
      <c r="AQ31" s="12">
        <v>0</v>
      </c>
      <c r="AR31" s="12">
        <v>13</v>
      </c>
      <c r="AS31" s="12">
        <v>8</v>
      </c>
      <c r="AT31" s="12">
        <v>11</v>
      </c>
      <c r="AU31" s="12">
        <v>5</v>
      </c>
      <c r="AV31" s="12">
        <v>7</v>
      </c>
      <c r="AW31" s="12">
        <v>0</v>
      </c>
      <c r="AX31" s="12">
        <v>10</v>
      </c>
      <c r="AY31" s="12">
        <v>4</v>
      </c>
      <c r="AZ31" s="12">
        <v>12</v>
      </c>
      <c r="BA31" s="12">
        <v>12</v>
      </c>
      <c r="BB31" s="28" t="s">
        <v>4</v>
      </c>
      <c r="BC31" s="30">
        <f t="shared" si="0"/>
        <v>442</v>
      </c>
      <c r="BE31" s="11"/>
    </row>
    <row r="32" spans="1:57" ht="15.75" customHeight="1">
      <c r="A32" s="19" t="s">
        <v>21</v>
      </c>
      <c r="B32" s="18">
        <v>17</v>
      </c>
      <c r="C32" s="12">
        <v>16</v>
      </c>
      <c r="D32" s="12">
        <v>5</v>
      </c>
      <c r="E32" s="12">
        <v>19</v>
      </c>
      <c r="F32" s="12">
        <v>15</v>
      </c>
      <c r="G32" s="12">
        <v>18</v>
      </c>
      <c r="H32" s="12">
        <v>14</v>
      </c>
      <c r="I32" s="12">
        <v>16</v>
      </c>
      <c r="J32" s="12">
        <v>12</v>
      </c>
      <c r="K32" s="12">
        <v>20</v>
      </c>
      <c r="L32" s="12">
        <v>24</v>
      </c>
      <c r="M32" s="12">
        <v>29</v>
      </c>
      <c r="N32" s="12">
        <v>34</v>
      </c>
      <c r="O32" s="12">
        <v>17</v>
      </c>
      <c r="P32" s="12">
        <v>16</v>
      </c>
      <c r="Q32" s="12">
        <v>16</v>
      </c>
      <c r="R32" s="12">
        <v>12</v>
      </c>
      <c r="S32" s="12">
        <v>19</v>
      </c>
      <c r="T32" s="12">
        <v>14</v>
      </c>
      <c r="U32" s="12">
        <v>14</v>
      </c>
      <c r="V32" s="12">
        <v>12</v>
      </c>
      <c r="W32" s="12">
        <v>18</v>
      </c>
      <c r="X32" s="12">
        <v>23</v>
      </c>
      <c r="Y32" s="12">
        <v>11</v>
      </c>
      <c r="Z32" s="12">
        <v>11</v>
      </c>
      <c r="AA32" s="12">
        <v>23</v>
      </c>
      <c r="AB32" s="12">
        <v>13</v>
      </c>
      <c r="AC32" s="12">
        <v>12</v>
      </c>
      <c r="AD32" s="12">
        <v>7</v>
      </c>
      <c r="AE32" s="12">
        <v>14</v>
      </c>
      <c r="AF32" s="12">
        <v>8</v>
      </c>
      <c r="AG32" s="12">
        <v>9</v>
      </c>
      <c r="AH32" s="12">
        <v>19</v>
      </c>
      <c r="AI32" s="12">
        <v>4</v>
      </c>
      <c r="AJ32" s="12">
        <v>17</v>
      </c>
      <c r="AK32" s="12">
        <v>9</v>
      </c>
      <c r="AL32" s="12">
        <v>6</v>
      </c>
      <c r="AM32" s="12">
        <v>24</v>
      </c>
      <c r="AN32" s="12">
        <v>15</v>
      </c>
      <c r="AO32" s="12">
        <v>18</v>
      </c>
      <c r="AP32" s="12">
        <v>28</v>
      </c>
      <c r="AQ32" s="12">
        <v>18</v>
      </c>
      <c r="AR32" s="12">
        <v>11</v>
      </c>
      <c r="AS32" s="12">
        <v>18</v>
      </c>
      <c r="AT32" s="12">
        <v>20</v>
      </c>
      <c r="AU32" s="12">
        <v>24</v>
      </c>
      <c r="AV32" s="12">
        <v>24</v>
      </c>
      <c r="AW32" s="12">
        <v>15</v>
      </c>
      <c r="AX32" s="12">
        <v>14</v>
      </c>
      <c r="AY32" s="12">
        <v>18</v>
      </c>
      <c r="AZ32" s="12">
        <v>13</v>
      </c>
      <c r="BA32" s="12">
        <v>19</v>
      </c>
      <c r="BB32" s="28" t="s">
        <v>4</v>
      </c>
      <c r="BC32" s="30">
        <f t="shared" si="0"/>
        <v>842</v>
      </c>
      <c r="BE32" s="11"/>
    </row>
    <row r="33" spans="1:57" ht="15.75" customHeight="1">
      <c r="A33" s="19" t="s">
        <v>22</v>
      </c>
      <c r="B33" s="18">
        <v>0</v>
      </c>
      <c r="C33" s="12">
        <v>4</v>
      </c>
      <c r="D33" s="12">
        <v>2</v>
      </c>
      <c r="E33" s="12">
        <v>5</v>
      </c>
      <c r="F33" s="12">
        <v>3</v>
      </c>
      <c r="G33" s="12">
        <v>5</v>
      </c>
      <c r="H33" s="12">
        <v>4</v>
      </c>
      <c r="I33" s="12">
        <v>5</v>
      </c>
      <c r="J33" s="12">
        <v>5</v>
      </c>
      <c r="K33" s="12">
        <v>5</v>
      </c>
      <c r="L33" s="12">
        <v>7</v>
      </c>
      <c r="M33" s="12">
        <v>2</v>
      </c>
      <c r="N33" s="12">
        <v>5</v>
      </c>
      <c r="O33" s="12">
        <v>5</v>
      </c>
      <c r="P33" s="12">
        <v>3</v>
      </c>
      <c r="Q33" s="12">
        <v>4</v>
      </c>
      <c r="R33" s="12">
        <v>4</v>
      </c>
      <c r="S33" s="12">
        <v>6</v>
      </c>
      <c r="T33" s="12">
        <v>8</v>
      </c>
      <c r="U33" s="12">
        <v>6</v>
      </c>
      <c r="V33" s="12">
        <v>5</v>
      </c>
      <c r="W33" s="12">
        <v>2</v>
      </c>
      <c r="X33" s="12">
        <v>1</v>
      </c>
      <c r="Y33" s="12">
        <v>0</v>
      </c>
      <c r="Z33" s="12">
        <v>8</v>
      </c>
      <c r="AA33" s="12">
        <v>5</v>
      </c>
      <c r="AB33" s="12">
        <v>1</v>
      </c>
      <c r="AC33" s="12">
        <v>3</v>
      </c>
      <c r="AD33" s="12">
        <v>2</v>
      </c>
      <c r="AE33" s="12">
        <v>2</v>
      </c>
      <c r="AF33" s="12">
        <v>3</v>
      </c>
      <c r="AG33" s="12">
        <v>3</v>
      </c>
      <c r="AH33" s="12">
        <v>1</v>
      </c>
      <c r="AI33" s="12">
        <v>2</v>
      </c>
      <c r="AJ33" s="12">
        <v>3</v>
      </c>
      <c r="AK33" s="12">
        <v>2</v>
      </c>
      <c r="AL33" s="12">
        <v>4</v>
      </c>
      <c r="AM33" s="12">
        <v>5</v>
      </c>
      <c r="AN33" s="12">
        <v>6</v>
      </c>
      <c r="AO33" s="12">
        <v>3</v>
      </c>
      <c r="AP33" s="12">
        <v>3</v>
      </c>
      <c r="AQ33" s="12">
        <v>4</v>
      </c>
      <c r="AR33" s="12">
        <v>5</v>
      </c>
      <c r="AS33" s="12">
        <v>3</v>
      </c>
      <c r="AT33" s="12">
        <v>3</v>
      </c>
      <c r="AU33" s="12">
        <v>5</v>
      </c>
      <c r="AV33" s="12">
        <v>1</v>
      </c>
      <c r="AW33" s="12">
        <v>4</v>
      </c>
      <c r="AX33" s="12">
        <v>3</v>
      </c>
      <c r="AY33" s="12">
        <v>2</v>
      </c>
      <c r="AZ33" s="12">
        <v>6</v>
      </c>
      <c r="BA33" s="12">
        <v>0</v>
      </c>
      <c r="BB33" s="28" t="s">
        <v>4</v>
      </c>
      <c r="BC33" s="30">
        <f t="shared" si="0"/>
        <v>188</v>
      </c>
      <c r="BE33" s="11"/>
    </row>
    <row r="34" spans="1:57" ht="15.75" customHeight="1">
      <c r="A34" s="19" t="s">
        <v>23</v>
      </c>
      <c r="B34" s="18">
        <v>0</v>
      </c>
      <c r="C34" s="12">
        <v>0</v>
      </c>
      <c r="D34" s="12">
        <v>2</v>
      </c>
      <c r="E34" s="12">
        <v>2</v>
      </c>
      <c r="F34" s="12">
        <v>14</v>
      </c>
      <c r="G34" s="12">
        <v>9</v>
      </c>
      <c r="H34" s="12">
        <v>4</v>
      </c>
      <c r="I34" s="12">
        <v>0</v>
      </c>
      <c r="J34" s="12">
        <v>6</v>
      </c>
      <c r="K34" s="12">
        <v>3</v>
      </c>
      <c r="L34" s="12">
        <v>8</v>
      </c>
      <c r="M34" s="12">
        <v>3</v>
      </c>
      <c r="N34" s="12">
        <v>2</v>
      </c>
      <c r="O34" s="12">
        <v>11</v>
      </c>
      <c r="P34" s="12">
        <v>5</v>
      </c>
      <c r="Q34" s="12">
        <v>4</v>
      </c>
      <c r="R34" s="12">
        <v>2</v>
      </c>
      <c r="S34" s="12">
        <v>6</v>
      </c>
      <c r="T34" s="12">
        <v>5</v>
      </c>
      <c r="U34" s="12">
        <v>2</v>
      </c>
      <c r="V34" s="12">
        <v>5</v>
      </c>
      <c r="W34" s="12">
        <v>1</v>
      </c>
      <c r="X34" s="12">
        <v>3</v>
      </c>
      <c r="Y34" s="12">
        <v>3</v>
      </c>
      <c r="Z34" s="12">
        <v>4</v>
      </c>
      <c r="AA34" s="12">
        <v>4</v>
      </c>
      <c r="AB34" s="12">
        <v>1</v>
      </c>
      <c r="AC34" s="12">
        <v>0</v>
      </c>
      <c r="AD34" s="12">
        <v>2</v>
      </c>
      <c r="AE34" s="12">
        <v>0</v>
      </c>
      <c r="AF34" s="12">
        <v>1</v>
      </c>
      <c r="AG34" s="12">
        <v>2</v>
      </c>
      <c r="AH34" s="12">
        <v>3</v>
      </c>
      <c r="AI34" s="12">
        <v>1</v>
      </c>
      <c r="AJ34" s="12">
        <v>5</v>
      </c>
      <c r="AK34" s="12">
        <v>1</v>
      </c>
      <c r="AL34" s="12">
        <v>4</v>
      </c>
      <c r="AM34" s="12">
        <v>3</v>
      </c>
      <c r="AN34" s="12">
        <v>11</v>
      </c>
      <c r="AO34" s="12">
        <v>8</v>
      </c>
      <c r="AP34" s="12">
        <v>6</v>
      </c>
      <c r="AQ34" s="12">
        <v>3</v>
      </c>
      <c r="AR34" s="12">
        <v>4</v>
      </c>
      <c r="AS34" s="12">
        <v>3</v>
      </c>
      <c r="AT34" s="12">
        <v>6</v>
      </c>
      <c r="AU34" s="12">
        <v>0</v>
      </c>
      <c r="AV34" s="12">
        <v>0</v>
      </c>
      <c r="AW34" s="12">
        <v>0</v>
      </c>
      <c r="AX34" s="12">
        <v>0</v>
      </c>
      <c r="AY34" s="12">
        <v>5</v>
      </c>
      <c r="AZ34" s="12">
        <v>2</v>
      </c>
      <c r="BA34" s="12">
        <v>4</v>
      </c>
      <c r="BB34" s="28" t="s">
        <v>4</v>
      </c>
      <c r="BC34" s="30">
        <f t="shared" si="0"/>
        <v>183</v>
      </c>
      <c r="BE34" s="11"/>
    </row>
    <row r="35" spans="1:57" ht="15.75" customHeight="1">
      <c r="A35" s="19" t="s">
        <v>24</v>
      </c>
      <c r="B35" s="18">
        <v>9</v>
      </c>
      <c r="C35" s="12">
        <v>7</v>
      </c>
      <c r="D35" s="12">
        <v>10</v>
      </c>
      <c r="E35" s="12">
        <v>12</v>
      </c>
      <c r="F35" s="12">
        <v>12</v>
      </c>
      <c r="G35" s="12">
        <v>12</v>
      </c>
      <c r="H35" s="12">
        <v>16</v>
      </c>
      <c r="I35" s="12">
        <v>14</v>
      </c>
      <c r="J35" s="12">
        <v>10</v>
      </c>
      <c r="K35" s="12">
        <v>15</v>
      </c>
      <c r="L35" s="12">
        <v>11</v>
      </c>
      <c r="M35" s="12">
        <v>6</v>
      </c>
      <c r="N35" s="12">
        <v>10</v>
      </c>
      <c r="O35" s="12">
        <v>9</v>
      </c>
      <c r="P35" s="12">
        <v>10</v>
      </c>
      <c r="Q35" s="12">
        <v>8</v>
      </c>
      <c r="R35" s="12">
        <v>12</v>
      </c>
      <c r="S35" s="12">
        <v>8</v>
      </c>
      <c r="T35" s="12">
        <v>7</v>
      </c>
      <c r="U35" s="12">
        <v>8</v>
      </c>
      <c r="V35" s="12">
        <v>9</v>
      </c>
      <c r="W35" s="12">
        <v>8</v>
      </c>
      <c r="X35" s="12">
        <v>7</v>
      </c>
      <c r="Y35" s="12">
        <v>10</v>
      </c>
      <c r="Z35" s="12">
        <v>9</v>
      </c>
      <c r="AA35" s="12">
        <v>7</v>
      </c>
      <c r="AB35" s="12">
        <v>7</v>
      </c>
      <c r="AC35" s="12">
        <v>10</v>
      </c>
      <c r="AD35" s="12">
        <v>7</v>
      </c>
      <c r="AE35" s="12">
        <v>10</v>
      </c>
      <c r="AF35" s="12">
        <v>11</v>
      </c>
      <c r="AG35" s="12">
        <v>8</v>
      </c>
      <c r="AH35" s="12">
        <v>8</v>
      </c>
      <c r="AI35" s="12">
        <v>6</v>
      </c>
      <c r="AJ35" s="12">
        <v>9</v>
      </c>
      <c r="AK35" s="12">
        <v>10</v>
      </c>
      <c r="AL35" s="12">
        <v>9</v>
      </c>
      <c r="AM35" s="12">
        <v>7</v>
      </c>
      <c r="AN35" s="12">
        <v>5</v>
      </c>
      <c r="AO35" s="12">
        <v>9</v>
      </c>
      <c r="AP35" s="12">
        <v>9</v>
      </c>
      <c r="AQ35" s="12">
        <v>12</v>
      </c>
      <c r="AR35" s="12">
        <v>9</v>
      </c>
      <c r="AS35" s="12">
        <v>8</v>
      </c>
      <c r="AT35" s="12">
        <v>11</v>
      </c>
      <c r="AU35" s="12">
        <v>13</v>
      </c>
      <c r="AV35" s="12">
        <v>9</v>
      </c>
      <c r="AW35" s="12">
        <v>12</v>
      </c>
      <c r="AX35" s="12">
        <v>15</v>
      </c>
      <c r="AY35" s="12">
        <v>16</v>
      </c>
      <c r="AZ35" s="12">
        <v>16</v>
      </c>
      <c r="BA35" s="12">
        <v>13</v>
      </c>
      <c r="BB35" s="28" t="s">
        <v>4</v>
      </c>
      <c r="BC35" s="30">
        <f t="shared" si="0"/>
        <v>515</v>
      </c>
      <c r="BE35" s="11"/>
    </row>
    <row r="36" spans="1:57" ht="15.75" customHeight="1">
      <c r="A36" s="19" t="s">
        <v>25</v>
      </c>
      <c r="B36" s="18">
        <v>5</v>
      </c>
      <c r="C36" s="12">
        <v>10</v>
      </c>
      <c r="D36" s="12">
        <v>1</v>
      </c>
      <c r="E36" s="12">
        <v>5</v>
      </c>
      <c r="F36" s="12">
        <v>4</v>
      </c>
      <c r="G36" s="12">
        <v>4</v>
      </c>
      <c r="H36" s="12">
        <v>0</v>
      </c>
      <c r="I36" s="12">
        <v>6</v>
      </c>
      <c r="J36" s="12">
        <v>3</v>
      </c>
      <c r="K36" s="12">
        <v>4</v>
      </c>
      <c r="L36" s="12">
        <v>0</v>
      </c>
      <c r="M36" s="12">
        <v>2</v>
      </c>
      <c r="N36" s="12">
        <v>2</v>
      </c>
      <c r="O36" s="12">
        <v>2</v>
      </c>
      <c r="P36" s="12">
        <v>0</v>
      </c>
      <c r="Q36" s="12">
        <v>0</v>
      </c>
      <c r="R36" s="12">
        <v>3</v>
      </c>
      <c r="S36" s="12">
        <v>2</v>
      </c>
      <c r="T36" s="12">
        <v>1</v>
      </c>
      <c r="U36" s="12">
        <v>3</v>
      </c>
      <c r="V36" s="12">
        <v>0</v>
      </c>
      <c r="W36" s="12">
        <v>1</v>
      </c>
      <c r="X36" s="12">
        <v>5</v>
      </c>
      <c r="Y36" s="12">
        <v>2</v>
      </c>
      <c r="Z36" s="12">
        <v>0</v>
      </c>
      <c r="AA36" s="12">
        <v>2</v>
      </c>
      <c r="AB36" s="12">
        <v>3</v>
      </c>
      <c r="AC36" s="12">
        <v>6</v>
      </c>
      <c r="AD36" s="12">
        <v>5</v>
      </c>
      <c r="AE36" s="12">
        <v>3</v>
      </c>
      <c r="AF36" s="12">
        <v>0</v>
      </c>
      <c r="AG36" s="12">
        <v>1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1</v>
      </c>
      <c r="AO36" s="12">
        <v>4</v>
      </c>
      <c r="AP36" s="12">
        <v>2</v>
      </c>
      <c r="AQ36" s="12">
        <v>0</v>
      </c>
      <c r="AR36" s="12">
        <v>0</v>
      </c>
      <c r="AS36" s="12">
        <v>1</v>
      </c>
      <c r="AT36" s="12">
        <v>1</v>
      </c>
      <c r="AU36" s="12">
        <v>3</v>
      </c>
      <c r="AV36" s="12">
        <v>0</v>
      </c>
      <c r="AW36" s="12">
        <v>2</v>
      </c>
      <c r="AX36" s="12">
        <v>5</v>
      </c>
      <c r="AY36" s="12">
        <v>0</v>
      </c>
      <c r="AZ36" s="12">
        <v>2</v>
      </c>
      <c r="BA36" s="12">
        <v>5</v>
      </c>
      <c r="BB36" s="28" t="s">
        <v>4</v>
      </c>
      <c r="BC36" s="30">
        <f t="shared" si="0"/>
        <v>111</v>
      </c>
      <c r="BE36" s="11"/>
    </row>
    <row r="37" spans="1:57" ht="15.75" customHeight="1">
      <c r="A37" s="19" t="s">
        <v>26</v>
      </c>
      <c r="B37" s="18">
        <v>0</v>
      </c>
      <c r="C37" s="12">
        <v>0</v>
      </c>
      <c r="D37" s="12">
        <v>1</v>
      </c>
      <c r="E37" s="12">
        <v>10</v>
      </c>
      <c r="F37" s="12">
        <v>20</v>
      </c>
      <c r="G37" s="12">
        <v>9</v>
      </c>
      <c r="H37" s="12">
        <v>9</v>
      </c>
      <c r="I37" s="12">
        <v>11</v>
      </c>
      <c r="J37" s="12">
        <v>3</v>
      </c>
      <c r="K37" s="12">
        <v>12</v>
      </c>
      <c r="L37" s="12">
        <v>2</v>
      </c>
      <c r="M37" s="12">
        <v>8</v>
      </c>
      <c r="N37" s="12">
        <v>5</v>
      </c>
      <c r="O37" s="12">
        <v>8</v>
      </c>
      <c r="P37" s="12">
        <v>3</v>
      </c>
      <c r="Q37" s="12">
        <v>0</v>
      </c>
      <c r="R37" s="12">
        <v>0</v>
      </c>
      <c r="S37" s="12">
        <v>4</v>
      </c>
      <c r="T37" s="12">
        <v>4</v>
      </c>
      <c r="U37" s="12">
        <v>3</v>
      </c>
      <c r="V37" s="12">
        <v>8</v>
      </c>
      <c r="W37" s="12">
        <v>2</v>
      </c>
      <c r="X37" s="12">
        <v>5</v>
      </c>
      <c r="Y37" s="12">
        <v>4</v>
      </c>
      <c r="Z37" s="12">
        <v>3</v>
      </c>
      <c r="AA37" s="12">
        <v>5</v>
      </c>
      <c r="AB37" s="12">
        <v>6</v>
      </c>
      <c r="AC37" s="12">
        <v>9</v>
      </c>
      <c r="AD37" s="12">
        <v>7</v>
      </c>
      <c r="AE37" s="12">
        <v>4</v>
      </c>
      <c r="AF37" s="12">
        <v>8</v>
      </c>
      <c r="AG37" s="12">
        <v>5</v>
      </c>
      <c r="AH37" s="12">
        <v>7</v>
      </c>
      <c r="AI37" s="12">
        <v>5</v>
      </c>
      <c r="AJ37" s="12">
        <v>6</v>
      </c>
      <c r="AK37" s="12">
        <v>3</v>
      </c>
      <c r="AL37" s="12">
        <v>3</v>
      </c>
      <c r="AM37" s="12">
        <v>4</v>
      </c>
      <c r="AN37" s="12">
        <v>8</v>
      </c>
      <c r="AO37" s="12">
        <v>7</v>
      </c>
      <c r="AP37" s="12">
        <v>6</v>
      </c>
      <c r="AQ37" s="12">
        <v>5</v>
      </c>
      <c r="AR37" s="12">
        <v>8</v>
      </c>
      <c r="AS37" s="12">
        <v>9</v>
      </c>
      <c r="AT37" s="12">
        <v>9</v>
      </c>
      <c r="AU37" s="12">
        <v>10</v>
      </c>
      <c r="AV37" s="12">
        <v>12</v>
      </c>
      <c r="AW37" s="12">
        <v>7</v>
      </c>
      <c r="AX37" s="12">
        <v>5</v>
      </c>
      <c r="AY37" s="12">
        <v>12</v>
      </c>
      <c r="AZ37" s="12">
        <v>11</v>
      </c>
      <c r="BA37" s="12">
        <v>20</v>
      </c>
      <c r="BB37" s="28" t="s">
        <v>4</v>
      </c>
      <c r="BC37" s="30">
        <f t="shared" si="0"/>
        <v>335</v>
      </c>
      <c r="BE37" s="11"/>
    </row>
    <row r="38" spans="1:57" ht="15.75" customHeight="1">
      <c r="A38" s="19" t="s">
        <v>27</v>
      </c>
      <c r="B38" s="18">
        <v>3</v>
      </c>
      <c r="C38" s="12">
        <v>3</v>
      </c>
      <c r="D38" s="12">
        <v>8</v>
      </c>
      <c r="E38" s="12">
        <v>11</v>
      </c>
      <c r="F38" s="12">
        <v>14</v>
      </c>
      <c r="G38" s="12">
        <v>6</v>
      </c>
      <c r="H38" s="12">
        <v>7</v>
      </c>
      <c r="I38" s="12">
        <v>3</v>
      </c>
      <c r="J38" s="12">
        <v>5</v>
      </c>
      <c r="K38" s="12">
        <v>7</v>
      </c>
      <c r="L38" s="12">
        <v>4</v>
      </c>
      <c r="M38" s="12">
        <v>8</v>
      </c>
      <c r="N38" s="12">
        <v>10</v>
      </c>
      <c r="O38" s="12">
        <v>12</v>
      </c>
      <c r="P38" s="12">
        <v>12</v>
      </c>
      <c r="Q38" s="12">
        <v>13</v>
      </c>
      <c r="R38" s="12">
        <v>14</v>
      </c>
      <c r="S38" s="12">
        <v>7</v>
      </c>
      <c r="T38" s="12">
        <v>3</v>
      </c>
      <c r="U38" s="12">
        <v>2</v>
      </c>
      <c r="V38" s="12">
        <v>3</v>
      </c>
      <c r="W38" s="12">
        <v>5</v>
      </c>
      <c r="X38" s="12">
        <v>0</v>
      </c>
      <c r="Y38" s="12">
        <v>2</v>
      </c>
      <c r="Z38" s="12">
        <v>0</v>
      </c>
      <c r="AA38" s="12">
        <v>2</v>
      </c>
      <c r="AB38" s="12">
        <v>4</v>
      </c>
      <c r="AC38" s="12">
        <v>5</v>
      </c>
      <c r="AD38" s="12">
        <v>5</v>
      </c>
      <c r="AE38" s="12">
        <v>4</v>
      </c>
      <c r="AF38" s="12">
        <v>4</v>
      </c>
      <c r="AG38" s="12">
        <v>5</v>
      </c>
      <c r="AH38" s="12">
        <v>5</v>
      </c>
      <c r="AI38" s="12">
        <v>6</v>
      </c>
      <c r="AJ38" s="12">
        <v>8</v>
      </c>
      <c r="AK38" s="12">
        <v>7</v>
      </c>
      <c r="AL38" s="12">
        <v>9</v>
      </c>
      <c r="AM38" s="12">
        <v>1</v>
      </c>
      <c r="AN38" s="12">
        <v>8</v>
      </c>
      <c r="AO38" s="12">
        <v>10</v>
      </c>
      <c r="AP38" s="12">
        <v>4</v>
      </c>
      <c r="AQ38" s="12">
        <v>0</v>
      </c>
      <c r="AR38" s="12">
        <v>5</v>
      </c>
      <c r="AS38" s="12">
        <v>4</v>
      </c>
      <c r="AT38" s="12">
        <v>8</v>
      </c>
      <c r="AU38" s="12">
        <v>7</v>
      </c>
      <c r="AV38" s="12">
        <v>3</v>
      </c>
      <c r="AW38" s="12">
        <v>7</v>
      </c>
      <c r="AX38" s="12">
        <v>9</v>
      </c>
      <c r="AY38" s="12">
        <v>3</v>
      </c>
      <c r="AZ38" s="12">
        <v>0</v>
      </c>
      <c r="BA38" s="12">
        <v>0</v>
      </c>
      <c r="BB38" s="28" t="s">
        <v>4</v>
      </c>
      <c r="BC38" s="30">
        <f t="shared" si="0"/>
        <v>295</v>
      </c>
      <c r="BE38" s="11"/>
    </row>
    <row r="39" spans="1:57" ht="15.75" customHeight="1">
      <c r="A39" s="19" t="s">
        <v>28</v>
      </c>
      <c r="B39" s="18">
        <v>4</v>
      </c>
      <c r="C39" s="12">
        <v>2</v>
      </c>
      <c r="D39" s="12">
        <v>0</v>
      </c>
      <c r="E39" s="12">
        <v>5</v>
      </c>
      <c r="F39" s="12">
        <v>2</v>
      </c>
      <c r="G39" s="12">
        <v>4</v>
      </c>
      <c r="H39" s="12">
        <v>6</v>
      </c>
      <c r="I39" s="12">
        <v>3</v>
      </c>
      <c r="J39" s="12">
        <v>6</v>
      </c>
      <c r="K39" s="12">
        <v>3</v>
      </c>
      <c r="L39" s="12">
        <v>2</v>
      </c>
      <c r="M39" s="12">
        <v>3</v>
      </c>
      <c r="N39" s="12">
        <v>5</v>
      </c>
      <c r="O39" s="12">
        <v>12</v>
      </c>
      <c r="P39" s="12">
        <v>6</v>
      </c>
      <c r="Q39" s="12">
        <v>1</v>
      </c>
      <c r="R39" s="12">
        <v>6</v>
      </c>
      <c r="S39" s="12">
        <v>6</v>
      </c>
      <c r="T39" s="12">
        <v>2</v>
      </c>
      <c r="U39" s="12">
        <v>0</v>
      </c>
      <c r="V39" s="12">
        <v>4</v>
      </c>
      <c r="W39" s="12">
        <v>0</v>
      </c>
      <c r="X39" s="12">
        <v>1</v>
      </c>
      <c r="Y39" s="12">
        <v>0</v>
      </c>
      <c r="Z39" s="12">
        <v>0</v>
      </c>
      <c r="AA39" s="12">
        <v>1</v>
      </c>
      <c r="AB39" s="12">
        <v>3</v>
      </c>
      <c r="AC39" s="12">
        <v>2</v>
      </c>
      <c r="AD39" s="12">
        <v>3</v>
      </c>
      <c r="AE39" s="12">
        <v>3</v>
      </c>
      <c r="AF39" s="12">
        <v>2</v>
      </c>
      <c r="AG39" s="12">
        <v>7</v>
      </c>
      <c r="AH39" s="12">
        <v>0</v>
      </c>
      <c r="AI39" s="12">
        <v>9</v>
      </c>
      <c r="AJ39" s="12">
        <v>0</v>
      </c>
      <c r="AK39" s="12">
        <v>1</v>
      </c>
      <c r="AL39" s="12">
        <v>1</v>
      </c>
      <c r="AM39" s="12">
        <v>4</v>
      </c>
      <c r="AN39" s="12">
        <v>3</v>
      </c>
      <c r="AO39" s="12">
        <v>2</v>
      </c>
      <c r="AP39" s="12">
        <v>1</v>
      </c>
      <c r="AQ39" s="12">
        <v>2</v>
      </c>
      <c r="AR39" s="12">
        <v>2</v>
      </c>
      <c r="AS39" s="12">
        <v>7</v>
      </c>
      <c r="AT39" s="12">
        <v>5</v>
      </c>
      <c r="AU39" s="12">
        <v>3</v>
      </c>
      <c r="AV39" s="12">
        <v>3</v>
      </c>
      <c r="AW39" s="12">
        <v>2</v>
      </c>
      <c r="AX39" s="12">
        <v>11</v>
      </c>
      <c r="AY39" s="12">
        <v>7</v>
      </c>
      <c r="AZ39" s="12">
        <v>2</v>
      </c>
      <c r="BA39" s="12">
        <v>1</v>
      </c>
      <c r="BB39" s="28" t="s">
        <v>4</v>
      </c>
      <c r="BC39" s="30">
        <f t="shared" si="0"/>
        <v>170</v>
      </c>
      <c r="BE39" s="11"/>
    </row>
    <row r="40" spans="1:57" ht="15.75" customHeight="1" thickBot="1">
      <c r="A40" s="20" t="s">
        <v>29</v>
      </c>
      <c r="B40" s="31">
        <v>4</v>
      </c>
      <c r="C40" s="32">
        <v>1</v>
      </c>
      <c r="D40" s="32">
        <v>3</v>
      </c>
      <c r="E40" s="32">
        <v>0</v>
      </c>
      <c r="F40" s="32">
        <v>1</v>
      </c>
      <c r="G40" s="32">
        <v>0</v>
      </c>
      <c r="H40" s="32">
        <v>1</v>
      </c>
      <c r="I40" s="32">
        <v>4</v>
      </c>
      <c r="J40" s="32">
        <v>1</v>
      </c>
      <c r="K40" s="32">
        <v>0</v>
      </c>
      <c r="L40" s="32">
        <v>1</v>
      </c>
      <c r="M40" s="32">
        <v>3</v>
      </c>
      <c r="N40" s="32">
        <v>2</v>
      </c>
      <c r="O40" s="32">
        <v>3</v>
      </c>
      <c r="P40" s="32">
        <v>2</v>
      </c>
      <c r="Q40" s="32">
        <v>2</v>
      </c>
      <c r="R40" s="32">
        <v>3</v>
      </c>
      <c r="S40" s="32">
        <v>1</v>
      </c>
      <c r="T40" s="32">
        <v>1</v>
      </c>
      <c r="U40" s="32">
        <v>2</v>
      </c>
      <c r="V40" s="32">
        <v>2</v>
      </c>
      <c r="W40" s="32">
        <v>1</v>
      </c>
      <c r="X40" s="32">
        <v>1</v>
      </c>
      <c r="Y40" s="32">
        <v>1</v>
      </c>
      <c r="Z40" s="32">
        <v>4</v>
      </c>
      <c r="AA40" s="32">
        <v>0</v>
      </c>
      <c r="AB40" s="32">
        <v>0</v>
      </c>
      <c r="AC40" s="32">
        <v>0</v>
      </c>
      <c r="AD40" s="32">
        <v>1</v>
      </c>
      <c r="AE40" s="32">
        <v>1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3</v>
      </c>
      <c r="AL40" s="32">
        <v>4</v>
      </c>
      <c r="AM40" s="32">
        <v>5</v>
      </c>
      <c r="AN40" s="32">
        <v>1</v>
      </c>
      <c r="AO40" s="32">
        <v>1</v>
      </c>
      <c r="AP40" s="32">
        <v>1</v>
      </c>
      <c r="AQ40" s="32">
        <v>1</v>
      </c>
      <c r="AR40" s="32">
        <v>1</v>
      </c>
      <c r="AS40" s="32">
        <v>1</v>
      </c>
      <c r="AT40" s="32">
        <v>3</v>
      </c>
      <c r="AU40" s="32">
        <v>3</v>
      </c>
      <c r="AV40" s="32">
        <v>0</v>
      </c>
      <c r="AW40" s="32">
        <v>3</v>
      </c>
      <c r="AX40" s="32">
        <v>1</v>
      </c>
      <c r="AY40" s="32">
        <v>4</v>
      </c>
      <c r="AZ40" s="32">
        <v>2</v>
      </c>
      <c r="BA40" s="32">
        <v>0</v>
      </c>
      <c r="BB40" s="33" t="s">
        <v>4</v>
      </c>
      <c r="BC40" s="78">
        <f t="shared" si="0"/>
        <v>80</v>
      </c>
      <c r="BD40" s="13"/>
      <c r="BE40" s="14"/>
    </row>
    <row r="41" spans="1:55" ht="12" thickBot="1">
      <c r="A41" s="81" t="s">
        <v>68</v>
      </c>
      <c r="B41" s="80">
        <f>SUM(B15:B40)</f>
        <v>400</v>
      </c>
      <c r="C41" s="80">
        <f>SUM(C15:C40)</f>
        <v>426</v>
      </c>
      <c r="D41" s="80">
        <f aca="true" t="shared" si="1" ref="D41:BB41">SUM(D15:D40)</f>
        <v>401</v>
      </c>
      <c r="E41" s="80">
        <f t="shared" si="1"/>
        <v>374</v>
      </c>
      <c r="F41" s="80">
        <f t="shared" si="1"/>
        <v>434</v>
      </c>
      <c r="G41" s="80">
        <f t="shared" si="1"/>
        <v>449</v>
      </c>
      <c r="H41" s="80">
        <f t="shared" si="1"/>
        <v>407</v>
      </c>
      <c r="I41" s="80">
        <f t="shared" si="1"/>
        <v>451</v>
      </c>
      <c r="J41" s="80">
        <f t="shared" si="1"/>
        <v>406</v>
      </c>
      <c r="K41" s="80">
        <f t="shared" si="1"/>
        <v>459</v>
      </c>
      <c r="L41" s="80">
        <f t="shared" si="1"/>
        <v>432</v>
      </c>
      <c r="M41" s="80">
        <f t="shared" si="1"/>
        <v>483</v>
      </c>
      <c r="N41" s="80">
        <f t="shared" si="1"/>
        <v>489</v>
      </c>
      <c r="O41" s="80">
        <f t="shared" si="1"/>
        <v>427</v>
      </c>
      <c r="P41" s="80">
        <f t="shared" si="1"/>
        <v>459</v>
      </c>
      <c r="Q41" s="80">
        <f t="shared" si="1"/>
        <v>424</v>
      </c>
      <c r="R41" s="80">
        <f t="shared" si="1"/>
        <v>420</v>
      </c>
      <c r="S41" s="80">
        <f t="shared" si="1"/>
        <v>351</v>
      </c>
      <c r="T41" s="80">
        <f t="shared" si="1"/>
        <v>387</v>
      </c>
      <c r="U41" s="80">
        <f t="shared" si="1"/>
        <v>334</v>
      </c>
      <c r="V41" s="80">
        <f t="shared" si="1"/>
        <v>341</v>
      </c>
      <c r="W41" s="80">
        <f t="shared" si="1"/>
        <v>273</v>
      </c>
      <c r="X41" s="80">
        <f t="shared" si="1"/>
        <v>242</v>
      </c>
      <c r="Y41" s="80">
        <f t="shared" si="1"/>
        <v>248</v>
      </c>
      <c r="Z41" s="80">
        <f t="shared" si="1"/>
        <v>279</v>
      </c>
      <c r="AA41" s="80">
        <f t="shared" si="1"/>
        <v>266</v>
      </c>
      <c r="AB41" s="80">
        <f t="shared" si="1"/>
        <v>312</v>
      </c>
      <c r="AC41" s="80">
        <f t="shared" si="1"/>
        <v>267</v>
      </c>
      <c r="AD41" s="80">
        <f t="shared" si="1"/>
        <v>248</v>
      </c>
      <c r="AE41" s="80">
        <f t="shared" si="1"/>
        <v>270</v>
      </c>
      <c r="AF41" s="80">
        <f t="shared" si="1"/>
        <v>264</v>
      </c>
      <c r="AG41" s="80">
        <f t="shared" si="1"/>
        <v>265</v>
      </c>
      <c r="AH41" s="80">
        <f t="shared" si="1"/>
        <v>229</v>
      </c>
      <c r="AI41" s="80">
        <f t="shared" si="1"/>
        <v>248</v>
      </c>
      <c r="AJ41" s="80">
        <f t="shared" si="1"/>
        <v>270</v>
      </c>
      <c r="AK41" s="80">
        <f t="shared" si="1"/>
        <v>301</v>
      </c>
      <c r="AL41" s="80">
        <f t="shared" si="1"/>
        <v>307</v>
      </c>
      <c r="AM41" s="80">
        <f t="shared" si="1"/>
        <v>313</v>
      </c>
      <c r="AN41" s="80">
        <f t="shared" si="1"/>
        <v>363</v>
      </c>
      <c r="AO41" s="80">
        <f t="shared" si="1"/>
        <v>327</v>
      </c>
      <c r="AP41" s="80">
        <f t="shared" si="1"/>
        <v>321</v>
      </c>
      <c r="AQ41" s="80">
        <f t="shared" si="1"/>
        <v>376</v>
      </c>
      <c r="AR41" s="80">
        <f t="shared" si="1"/>
        <v>386</v>
      </c>
      <c r="AS41" s="80">
        <f t="shared" si="1"/>
        <v>392</v>
      </c>
      <c r="AT41" s="80">
        <f t="shared" si="1"/>
        <v>426</v>
      </c>
      <c r="AU41" s="80">
        <f t="shared" si="1"/>
        <v>506</v>
      </c>
      <c r="AV41" s="80">
        <f t="shared" si="1"/>
        <v>446</v>
      </c>
      <c r="AW41" s="80">
        <f t="shared" si="1"/>
        <v>365</v>
      </c>
      <c r="AX41" s="80">
        <f t="shared" si="1"/>
        <v>395</v>
      </c>
      <c r="AY41" s="80">
        <f t="shared" si="1"/>
        <v>386</v>
      </c>
      <c r="AZ41" s="80">
        <f t="shared" si="1"/>
        <v>319</v>
      </c>
      <c r="BA41" s="80">
        <f t="shared" si="1"/>
        <v>425</v>
      </c>
      <c r="BB41" s="80">
        <f t="shared" si="1"/>
        <v>0</v>
      </c>
      <c r="BC41" s="79">
        <f>SUM(BC15:BC40)</f>
        <v>18789</v>
      </c>
    </row>
    <row r="42" ht="11.25">
      <c r="A42" s="16" t="s">
        <v>67</v>
      </c>
    </row>
    <row r="43" ht="11.25">
      <c r="A43" s="16"/>
    </row>
    <row r="45" spans="1:56" s="10" customFormat="1" ht="11.25">
      <c r="A45" s="9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BD45" s="15"/>
    </row>
    <row r="46" ht="12" thickBot="1"/>
    <row r="47" spans="1:17" ht="48.75" customHeight="1" thickBot="1">
      <c r="A47" s="116" t="s">
        <v>42</v>
      </c>
      <c r="B47" s="118" t="s">
        <v>30</v>
      </c>
      <c r="C47" s="118"/>
      <c r="D47" s="118"/>
      <c r="E47" s="118"/>
      <c r="F47" s="118"/>
      <c r="G47" s="119"/>
      <c r="H47" s="120" t="s">
        <v>31</v>
      </c>
      <c r="I47" s="118"/>
      <c r="J47" s="118"/>
      <c r="K47" s="118"/>
      <c r="L47" s="119"/>
      <c r="M47" s="121" t="s">
        <v>43</v>
      </c>
      <c r="N47" s="121" t="s">
        <v>44</v>
      </c>
      <c r="O47" s="123" t="s">
        <v>81</v>
      </c>
      <c r="P47" s="125" t="s">
        <v>82</v>
      </c>
      <c r="Q47" s="104" t="s">
        <v>83</v>
      </c>
    </row>
    <row r="48" spans="1:17" ht="12" thickBot="1">
      <c r="A48" s="117"/>
      <c r="B48" s="35" t="s">
        <v>33</v>
      </c>
      <c r="C48" s="36" t="s">
        <v>34</v>
      </c>
      <c r="D48" s="36" t="s">
        <v>35</v>
      </c>
      <c r="E48" s="36" t="s">
        <v>36</v>
      </c>
      <c r="F48" s="37" t="s">
        <v>37</v>
      </c>
      <c r="G48" s="42" t="s">
        <v>2</v>
      </c>
      <c r="H48" s="45" t="s">
        <v>38</v>
      </c>
      <c r="I48" s="46" t="s">
        <v>39</v>
      </c>
      <c r="J48" s="46" t="s">
        <v>40</v>
      </c>
      <c r="K48" s="47" t="s">
        <v>37</v>
      </c>
      <c r="L48" s="42" t="s">
        <v>2</v>
      </c>
      <c r="M48" s="122"/>
      <c r="N48" s="122"/>
      <c r="O48" s="124"/>
      <c r="P48" s="126"/>
      <c r="Q48" s="105" t="s">
        <v>84</v>
      </c>
    </row>
    <row r="49" spans="1:17" ht="11.25">
      <c r="A49" s="48">
        <v>1</v>
      </c>
      <c r="B49" s="40">
        <v>28</v>
      </c>
      <c r="C49" s="34">
        <v>79</v>
      </c>
      <c r="D49" s="34">
        <v>31</v>
      </c>
      <c r="E49" s="34">
        <v>262</v>
      </c>
      <c r="F49" s="38">
        <v>0</v>
      </c>
      <c r="G49" s="43">
        <f>SUM(B49:F49)</f>
        <v>400</v>
      </c>
      <c r="H49" s="40">
        <v>281</v>
      </c>
      <c r="I49" s="34">
        <v>50</v>
      </c>
      <c r="J49" s="34">
        <v>68</v>
      </c>
      <c r="K49" s="38">
        <v>1</v>
      </c>
      <c r="L49" s="43">
        <v>400</v>
      </c>
      <c r="M49" s="48">
        <v>137</v>
      </c>
      <c r="N49" s="48">
        <v>137</v>
      </c>
      <c r="O49" s="106">
        <f>(N49*100/M49)</f>
        <v>100</v>
      </c>
      <c r="P49" s="95">
        <v>159</v>
      </c>
      <c r="Q49" s="106">
        <f aca="true" t="shared" si="2" ref="Q49:Q80">(M49*100/P49)</f>
        <v>86.16352201257861</v>
      </c>
    </row>
    <row r="50" spans="1:17" ht="11.25">
      <c r="A50" s="49">
        <v>2</v>
      </c>
      <c r="B50" s="41">
        <v>26</v>
      </c>
      <c r="C50" s="17">
        <v>85</v>
      </c>
      <c r="D50" s="17">
        <v>52</v>
      </c>
      <c r="E50" s="17">
        <v>238</v>
      </c>
      <c r="F50" s="39">
        <v>25</v>
      </c>
      <c r="G50" s="43">
        <f>SUM(B50:F50)</f>
        <v>426</v>
      </c>
      <c r="H50" s="41">
        <v>307</v>
      </c>
      <c r="I50" s="17">
        <v>49</v>
      </c>
      <c r="J50" s="17">
        <v>66</v>
      </c>
      <c r="K50" s="39">
        <v>4</v>
      </c>
      <c r="L50" s="44">
        <v>426</v>
      </c>
      <c r="M50" s="49">
        <v>139</v>
      </c>
      <c r="N50" s="49">
        <v>139</v>
      </c>
      <c r="O50" s="106">
        <f aca="true" t="shared" si="3" ref="O50:O102">(N50*100/M50)</f>
        <v>100</v>
      </c>
      <c r="P50" s="95">
        <v>159</v>
      </c>
      <c r="Q50" s="106">
        <f t="shared" si="2"/>
        <v>87.42138364779875</v>
      </c>
    </row>
    <row r="51" spans="1:17" ht="11.25">
      <c r="A51" s="49">
        <v>3</v>
      </c>
      <c r="B51" s="41">
        <v>24</v>
      </c>
      <c r="C51" s="17">
        <v>79</v>
      </c>
      <c r="D51" s="17">
        <v>47</v>
      </c>
      <c r="E51" s="17">
        <v>236</v>
      </c>
      <c r="F51" s="39">
        <v>15</v>
      </c>
      <c r="G51" s="43">
        <f aca="true" t="shared" si="4" ref="G51:G101">SUM(B51:F51)</f>
        <v>401</v>
      </c>
      <c r="H51" s="41">
        <v>268</v>
      </c>
      <c r="I51" s="17">
        <v>47</v>
      </c>
      <c r="J51" s="17">
        <v>81</v>
      </c>
      <c r="K51" s="39">
        <v>5</v>
      </c>
      <c r="L51" s="44">
        <v>401</v>
      </c>
      <c r="M51" s="49">
        <v>139</v>
      </c>
      <c r="N51" s="49">
        <v>139</v>
      </c>
      <c r="O51" s="106">
        <f t="shared" si="3"/>
        <v>100</v>
      </c>
      <c r="P51" s="95">
        <v>159</v>
      </c>
      <c r="Q51" s="106">
        <f t="shared" si="2"/>
        <v>87.42138364779875</v>
      </c>
    </row>
    <row r="52" spans="1:17" ht="11.25">
      <c r="A52" s="49">
        <v>4</v>
      </c>
      <c r="B52" s="41">
        <v>17</v>
      </c>
      <c r="C52" s="17">
        <v>67</v>
      </c>
      <c r="D52" s="17">
        <v>36</v>
      </c>
      <c r="E52" s="17">
        <v>253</v>
      </c>
      <c r="F52" s="39">
        <v>1</v>
      </c>
      <c r="G52" s="43">
        <f t="shared" si="4"/>
        <v>374</v>
      </c>
      <c r="H52" s="41">
        <v>247</v>
      </c>
      <c r="I52" s="17">
        <v>57</v>
      </c>
      <c r="J52" s="17">
        <v>66</v>
      </c>
      <c r="K52" s="39">
        <v>4</v>
      </c>
      <c r="L52" s="44">
        <v>374</v>
      </c>
      <c r="M52" s="49">
        <v>137</v>
      </c>
      <c r="N52" s="49">
        <v>137</v>
      </c>
      <c r="O52" s="106">
        <f t="shared" si="3"/>
        <v>100</v>
      </c>
      <c r="P52" s="95">
        <v>159</v>
      </c>
      <c r="Q52" s="106">
        <f t="shared" si="2"/>
        <v>86.16352201257861</v>
      </c>
    </row>
    <row r="53" spans="1:17" ht="11.25">
      <c r="A53" s="49">
        <v>5</v>
      </c>
      <c r="B53" s="41">
        <v>30</v>
      </c>
      <c r="C53" s="17">
        <v>89</v>
      </c>
      <c r="D53" s="17">
        <v>60</v>
      </c>
      <c r="E53" s="17">
        <v>255</v>
      </c>
      <c r="F53" s="39">
        <v>0</v>
      </c>
      <c r="G53" s="43">
        <f t="shared" si="4"/>
        <v>434</v>
      </c>
      <c r="H53" s="41">
        <v>296</v>
      </c>
      <c r="I53" s="17">
        <v>43</v>
      </c>
      <c r="J53" s="17">
        <v>93</v>
      </c>
      <c r="K53" s="39">
        <v>2</v>
      </c>
      <c r="L53" s="44">
        <v>434</v>
      </c>
      <c r="M53" s="49">
        <v>137</v>
      </c>
      <c r="N53" s="49">
        <v>137</v>
      </c>
      <c r="O53" s="106">
        <f t="shared" si="3"/>
        <v>100</v>
      </c>
      <c r="P53" s="95">
        <v>159</v>
      </c>
      <c r="Q53" s="106">
        <f t="shared" si="2"/>
        <v>86.16352201257861</v>
      </c>
    </row>
    <row r="54" spans="1:17" ht="11.25">
      <c r="A54" s="49">
        <v>6</v>
      </c>
      <c r="B54" s="41">
        <v>39</v>
      </c>
      <c r="C54" s="17">
        <v>81</v>
      </c>
      <c r="D54" s="17">
        <v>71</v>
      </c>
      <c r="E54" s="17">
        <v>257</v>
      </c>
      <c r="F54" s="39">
        <v>1</v>
      </c>
      <c r="G54" s="43">
        <f t="shared" si="4"/>
        <v>449</v>
      </c>
      <c r="H54" s="41">
        <v>307</v>
      </c>
      <c r="I54" s="17">
        <v>57</v>
      </c>
      <c r="J54" s="17">
        <v>85</v>
      </c>
      <c r="K54" s="39">
        <v>0</v>
      </c>
      <c r="L54" s="44">
        <v>449</v>
      </c>
      <c r="M54" s="49">
        <v>137</v>
      </c>
      <c r="N54" s="49">
        <v>137</v>
      </c>
      <c r="O54" s="106">
        <f t="shared" si="3"/>
        <v>100</v>
      </c>
      <c r="P54" s="95">
        <v>159</v>
      </c>
      <c r="Q54" s="106">
        <f t="shared" si="2"/>
        <v>86.16352201257861</v>
      </c>
    </row>
    <row r="55" spans="1:17" ht="11.25">
      <c r="A55" s="49">
        <v>7</v>
      </c>
      <c r="B55" s="41">
        <v>34</v>
      </c>
      <c r="C55" s="17">
        <v>89</v>
      </c>
      <c r="D55" s="17">
        <v>46</v>
      </c>
      <c r="E55" s="17">
        <v>232</v>
      </c>
      <c r="F55" s="39">
        <v>6</v>
      </c>
      <c r="G55" s="43">
        <f t="shared" si="4"/>
        <v>407</v>
      </c>
      <c r="H55" s="41">
        <v>240</v>
      </c>
      <c r="I55" s="17">
        <v>92</v>
      </c>
      <c r="J55" s="17">
        <v>74</v>
      </c>
      <c r="K55" s="39">
        <v>1</v>
      </c>
      <c r="L55" s="44">
        <v>407</v>
      </c>
      <c r="M55" s="49">
        <v>137</v>
      </c>
      <c r="N55" s="49">
        <v>137</v>
      </c>
      <c r="O55" s="106">
        <f t="shared" si="3"/>
        <v>100</v>
      </c>
      <c r="P55" s="95">
        <v>159</v>
      </c>
      <c r="Q55" s="106">
        <f t="shared" si="2"/>
        <v>86.16352201257861</v>
      </c>
    </row>
    <row r="56" spans="1:17" ht="11.25">
      <c r="A56" s="49">
        <v>8</v>
      </c>
      <c r="B56" s="41">
        <v>38</v>
      </c>
      <c r="C56" s="17">
        <v>78</v>
      </c>
      <c r="D56" s="17">
        <v>57</v>
      </c>
      <c r="E56" s="17">
        <v>277</v>
      </c>
      <c r="F56" s="39">
        <v>1</v>
      </c>
      <c r="G56" s="43">
        <f t="shared" si="4"/>
        <v>451</v>
      </c>
      <c r="H56" s="41">
        <v>281</v>
      </c>
      <c r="I56" s="17">
        <v>72</v>
      </c>
      <c r="J56" s="17">
        <v>95</v>
      </c>
      <c r="K56" s="39">
        <v>3</v>
      </c>
      <c r="L56" s="44">
        <v>451</v>
      </c>
      <c r="M56" s="49">
        <v>137</v>
      </c>
      <c r="N56" s="49">
        <v>137</v>
      </c>
      <c r="O56" s="106">
        <f t="shared" si="3"/>
        <v>100</v>
      </c>
      <c r="P56" s="95">
        <v>159</v>
      </c>
      <c r="Q56" s="106">
        <f t="shared" si="2"/>
        <v>86.16352201257861</v>
      </c>
    </row>
    <row r="57" spans="1:17" ht="11.25">
      <c r="A57" s="49">
        <v>9</v>
      </c>
      <c r="B57" s="41">
        <v>19</v>
      </c>
      <c r="C57" s="17">
        <v>101</v>
      </c>
      <c r="D57" s="17">
        <v>57</v>
      </c>
      <c r="E57" s="17">
        <v>228</v>
      </c>
      <c r="F57" s="39">
        <v>1</v>
      </c>
      <c r="G57" s="43">
        <f t="shared" si="4"/>
        <v>406</v>
      </c>
      <c r="H57" s="41">
        <v>249</v>
      </c>
      <c r="I57" s="17">
        <v>77</v>
      </c>
      <c r="J57" s="17">
        <v>79</v>
      </c>
      <c r="K57" s="39">
        <v>1</v>
      </c>
      <c r="L57" s="44">
        <v>406</v>
      </c>
      <c r="M57" s="49">
        <v>137</v>
      </c>
      <c r="N57" s="49">
        <v>137</v>
      </c>
      <c r="O57" s="106">
        <f t="shared" si="3"/>
        <v>100</v>
      </c>
      <c r="P57" s="95">
        <v>159</v>
      </c>
      <c r="Q57" s="106">
        <f t="shared" si="2"/>
        <v>86.16352201257861</v>
      </c>
    </row>
    <row r="58" spans="1:17" ht="11.25">
      <c r="A58" s="49">
        <v>10</v>
      </c>
      <c r="B58" s="41">
        <v>21</v>
      </c>
      <c r="C58" s="17">
        <v>98</v>
      </c>
      <c r="D58" s="17">
        <v>46</v>
      </c>
      <c r="E58" s="17">
        <v>293</v>
      </c>
      <c r="F58" s="39">
        <v>1</v>
      </c>
      <c r="G58" s="43">
        <f t="shared" si="4"/>
        <v>459</v>
      </c>
      <c r="H58" s="41">
        <v>263</v>
      </c>
      <c r="I58" s="17">
        <v>94</v>
      </c>
      <c r="J58" s="17">
        <v>101</v>
      </c>
      <c r="K58" s="39">
        <v>1</v>
      </c>
      <c r="L58" s="44">
        <v>459</v>
      </c>
      <c r="M58" s="49">
        <v>137</v>
      </c>
      <c r="N58" s="49">
        <v>137</v>
      </c>
      <c r="O58" s="106">
        <f t="shared" si="3"/>
        <v>100</v>
      </c>
      <c r="P58" s="95">
        <v>159</v>
      </c>
      <c r="Q58" s="106">
        <f t="shared" si="2"/>
        <v>86.16352201257861</v>
      </c>
    </row>
    <row r="59" spans="1:17" ht="11.25">
      <c r="A59" s="49">
        <v>11</v>
      </c>
      <c r="B59" s="41">
        <v>21</v>
      </c>
      <c r="C59" s="17">
        <v>78</v>
      </c>
      <c r="D59" s="17">
        <v>63</v>
      </c>
      <c r="E59" s="17">
        <v>268</v>
      </c>
      <c r="F59" s="39">
        <v>2</v>
      </c>
      <c r="G59" s="43">
        <f t="shared" si="4"/>
        <v>432</v>
      </c>
      <c r="H59" s="41">
        <v>285</v>
      </c>
      <c r="I59" s="17">
        <v>57</v>
      </c>
      <c r="J59" s="17">
        <v>88</v>
      </c>
      <c r="K59" s="39">
        <v>2</v>
      </c>
      <c r="L59" s="44">
        <v>432</v>
      </c>
      <c r="M59" s="49">
        <v>139</v>
      </c>
      <c r="N59" s="49">
        <v>139</v>
      </c>
      <c r="O59" s="106">
        <f t="shared" si="3"/>
        <v>100</v>
      </c>
      <c r="P59" s="95">
        <v>159</v>
      </c>
      <c r="Q59" s="106">
        <f t="shared" si="2"/>
        <v>87.42138364779875</v>
      </c>
    </row>
    <row r="60" spans="1:17" ht="11.25">
      <c r="A60" s="49">
        <v>12</v>
      </c>
      <c r="B60" s="41">
        <v>22</v>
      </c>
      <c r="C60" s="17">
        <v>118</v>
      </c>
      <c r="D60" s="17">
        <v>53</v>
      </c>
      <c r="E60" s="17">
        <v>290</v>
      </c>
      <c r="F60" s="39">
        <v>0</v>
      </c>
      <c r="G60" s="43">
        <f t="shared" si="4"/>
        <v>483</v>
      </c>
      <c r="H60" s="41">
        <v>306</v>
      </c>
      <c r="I60" s="17">
        <v>90</v>
      </c>
      <c r="J60" s="17">
        <v>85</v>
      </c>
      <c r="K60" s="39">
        <v>2</v>
      </c>
      <c r="L60" s="44">
        <v>483</v>
      </c>
      <c r="M60" s="49">
        <v>137</v>
      </c>
      <c r="N60" s="49">
        <v>137</v>
      </c>
      <c r="O60" s="106">
        <f t="shared" si="3"/>
        <v>100</v>
      </c>
      <c r="P60" s="95">
        <v>159</v>
      </c>
      <c r="Q60" s="106">
        <f t="shared" si="2"/>
        <v>86.16352201257861</v>
      </c>
    </row>
    <row r="61" spans="1:17" ht="11.25">
      <c r="A61" s="49">
        <v>13</v>
      </c>
      <c r="B61" s="41">
        <v>36</v>
      </c>
      <c r="C61" s="17">
        <v>120</v>
      </c>
      <c r="D61" s="17">
        <v>73</v>
      </c>
      <c r="E61" s="17">
        <v>256</v>
      </c>
      <c r="F61" s="39">
        <v>4</v>
      </c>
      <c r="G61" s="43">
        <f t="shared" si="4"/>
        <v>489</v>
      </c>
      <c r="H61" s="41">
        <v>355</v>
      </c>
      <c r="I61" s="17">
        <v>61</v>
      </c>
      <c r="J61" s="17">
        <v>69</v>
      </c>
      <c r="K61" s="39">
        <v>4</v>
      </c>
      <c r="L61" s="44">
        <v>489</v>
      </c>
      <c r="M61" s="49">
        <v>139</v>
      </c>
      <c r="N61" s="49">
        <v>139</v>
      </c>
      <c r="O61" s="106">
        <f t="shared" si="3"/>
        <v>100</v>
      </c>
      <c r="P61" s="95">
        <v>159</v>
      </c>
      <c r="Q61" s="106">
        <f t="shared" si="2"/>
        <v>87.42138364779875</v>
      </c>
    </row>
    <row r="62" spans="1:17" ht="11.25">
      <c r="A62" s="49">
        <v>14</v>
      </c>
      <c r="B62" s="41">
        <v>21</v>
      </c>
      <c r="C62" s="17">
        <v>89</v>
      </c>
      <c r="D62" s="17">
        <v>56</v>
      </c>
      <c r="E62" s="17">
        <v>258</v>
      </c>
      <c r="F62" s="39">
        <v>3</v>
      </c>
      <c r="G62" s="43">
        <f t="shared" si="4"/>
        <v>427</v>
      </c>
      <c r="H62" s="41">
        <v>270</v>
      </c>
      <c r="I62" s="17">
        <v>74</v>
      </c>
      <c r="J62" s="17">
        <v>74</v>
      </c>
      <c r="K62" s="39">
        <v>9</v>
      </c>
      <c r="L62" s="44">
        <v>427</v>
      </c>
      <c r="M62" s="49">
        <v>132</v>
      </c>
      <c r="N62" s="49">
        <v>132</v>
      </c>
      <c r="O62" s="106">
        <f t="shared" si="3"/>
        <v>100</v>
      </c>
      <c r="P62" s="95">
        <v>159</v>
      </c>
      <c r="Q62" s="106">
        <f t="shared" si="2"/>
        <v>83.01886792452831</v>
      </c>
    </row>
    <row r="63" spans="1:17" ht="11.25">
      <c r="A63" s="49">
        <v>15</v>
      </c>
      <c r="B63" s="41">
        <v>20</v>
      </c>
      <c r="C63" s="17">
        <v>84</v>
      </c>
      <c r="D63" s="17">
        <v>53</v>
      </c>
      <c r="E63" s="17">
        <v>302</v>
      </c>
      <c r="F63" s="39">
        <v>0</v>
      </c>
      <c r="G63" s="43">
        <f t="shared" si="4"/>
        <v>459</v>
      </c>
      <c r="H63" s="41">
        <v>312</v>
      </c>
      <c r="I63" s="17">
        <v>73</v>
      </c>
      <c r="J63" s="17">
        <v>70</v>
      </c>
      <c r="K63" s="39">
        <v>4</v>
      </c>
      <c r="L63" s="44">
        <v>459</v>
      </c>
      <c r="M63" s="49">
        <v>137</v>
      </c>
      <c r="N63" s="49">
        <v>137</v>
      </c>
      <c r="O63" s="106">
        <f t="shared" si="3"/>
        <v>100</v>
      </c>
      <c r="P63" s="95">
        <v>159</v>
      </c>
      <c r="Q63" s="106">
        <f t="shared" si="2"/>
        <v>86.16352201257861</v>
      </c>
    </row>
    <row r="64" spans="1:17" ht="11.25">
      <c r="A64" s="49">
        <v>16</v>
      </c>
      <c r="B64" s="41">
        <v>17</v>
      </c>
      <c r="C64" s="17">
        <v>75</v>
      </c>
      <c r="D64" s="17">
        <v>65</v>
      </c>
      <c r="E64" s="17">
        <v>233</v>
      </c>
      <c r="F64" s="39">
        <v>34</v>
      </c>
      <c r="G64" s="43">
        <f t="shared" si="4"/>
        <v>424</v>
      </c>
      <c r="H64" s="41">
        <v>312</v>
      </c>
      <c r="I64" s="17">
        <v>56</v>
      </c>
      <c r="J64" s="17">
        <v>53</v>
      </c>
      <c r="K64" s="39">
        <v>3</v>
      </c>
      <c r="L64" s="44">
        <v>424</v>
      </c>
      <c r="M64" s="49">
        <v>136</v>
      </c>
      <c r="N64" s="49">
        <v>136</v>
      </c>
      <c r="O64" s="106">
        <f t="shared" si="3"/>
        <v>100</v>
      </c>
      <c r="P64" s="95">
        <v>159</v>
      </c>
      <c r="Q64" s="106">
        <f t="shared" si="2"/>
        <v>85.53459119496856</v>
      </c>
    </row>
    <row r="65" spans="1:17" ht="11.25">
      <c r="A65" s="49">
        <v>17</v>
      </c>
      <c r="B65" s="41">
        <v>23</v>
      </c>
      <c r="C65" s="17">
        <v>80</v>
      </c>
      <c r="D65" s="17">
        <v>70</v>
      </c>
      <c r="E65" s="17">
        <v>246</v>
      </c>
      <c r="F65" s="39">
        <v>1</v>
      </c>
      <c r="G65" s="43">
        <f t="shared" si="4"/>
        <v>420</v>
      </c>
      <c r="H65" s="41">
        <v>267</v>
      </c>
      <c r="I65" s="17">
        <v>68</v>
      </c>
      <c r="J65" s="17">
        <v>80</v>
      </c>
      <c r="K65" s="39">
        <v>5</v>
      </c>
      <c r="L65" s="44">
        <v>420</v>
      </c>
      <c r="M65" s="49">
        <v>159</v>
      </c>
      <c r="N65" s="49">
        <v>137</v>
      </c>
      <c r="O65" s="106">
        <f t="shared" si="3"/>
        <v>86.16352201257861</v>
      </c>
      <c r="P65" s="95">
        <v>159</v>
      </c>
      <c r="Q65" s="106">
        <f t="shared" si="2"/>
        <v>100</v>
      </c>
    </row>
    <row r="66" spans="1:17" ht="11.25">
      <c r="A66" s="49">
        <v>18</v>
      </c>
      <c r="B66" s="41">
        <v>21</v>
      </c>
      <c r="C66" s="17">
        <v>66</v>
      </c>
      <c r="D66" s="17">
        <v>62</v>
      </c>
      <c r="E66" s="17">
        <v>202</v>
      </c>
      <c r="F66" s="39">
        <v>0</v>
      </c>
      <c r="G66" s="43">
        <f t="shared" si="4"/>
        <v>351</v>
      </c>
      <c r="H66" s="41">
        <v>246</v>
      </c>
      <c r="I66" s="17">
        <v>58</v>
      </c>
      <c r="J66" s="17">
        <v>28</v>
      </c>
      <c r="K66" s="39">
        <v>19</v>
      </c>
      <c r="L66" s="44">
        <v>351</v>
      </c>
      <c r="M66" s="49">
        <v>137</v>
      </c>
      <c r="N66" s="49">
        <v>137</v>
      </c>
      <c r="O66" s="106">
        <f t="shared" si="3"/>
        <v>100</v>
      </c>
      <c r="P66" s="95">
        <v>159</v>
      </c>
      <c r="Q66" s="106">
        <f t="shared" si="2"/>
        <v>86.16352201257861</v>
      </c>
    </row>
    <row r="67" spans="1:17" ht="11.25">
      <c r="A67" s="49">
        <v>19</v>
      </c>
      <c r="B67" s="41">
        <v>15</v>
      </c>
      <c r="C67" s="17">
        <v>80</v>
      </c>
      <c r="D67" s="17">
        <v>55</v>
      </c>
      <c r="E67" s="17">
        <v>230</v>
      </c>
      <c r="F67" s="39">
        <v>7</v>
      </c>
      <c r="G67" s="43">
        <f t="shared" si="4"/>
        <v>387</v>
      </c>
      <c r="H67" s="41">
        <v>249</v>
      </c>
      <c r="I67" s="17">
        <v>74</v>
      </c>
      <c r="J67" s="17">
        <v>61</v>
      </c>
      <c r="K67" s="39">
        <v>3</v>
      </c>
      <c r="L67" s="44">
        <v>387</v>
      </c>
      <c r="M67" s="49">
        <v>137</v>
      </c>
      <c r="N67" s="49">
        <v>137</v>
      </c>
      <c r="O67" s="106">
        <f t="shared" si="3"/>
        <v>100</v>
      </c>
      <c r="P67" s="95">
        <v>159</v>
      </c>
      <c r="Q67" s="106">
        <f t="shared" si="2"/>
        <v>86.16352201257861</v>
      </c>
    </row>
    <row r="68" spans="1:17" ht="11.25">
      <c r="A68" s="49">
        <v>20</v>
      </c>
      <c r="B68" s="41">
        <v>12</v>
      </c>
      <c r="C68" s="17">
        <v>61</v>
      </c>
      <c r="D68" s="17">
        <v>47</v>
      </c>
      <c r="E68" s="17">
        <v>209</v>
      </c>
      <c r="F68" s="39">
        <v>5</v>
      </c>
      <c r="G68" s="43">
        <f t="shared" si="4"/>
        <v>334</v>
      </c>
      <c r="H68" s="41">
        <v>236</v>
      </c>
      <c r="I68" s="17">
        <v>50</v>
      </c>
      <c r="J68" s="17">
        <v>46</v>
      </c>
      <c r="K68" s="39">
        <v>2</v>
      </c>
      <c r="L68" s="44">
        <v>334</v>
      </c>
      <c r="M68" s="49">
        <v>159</v>
      </c>
      <c r="N68" s="49">
        <v>137</v>
      </c>
      <c r="O68" s="106">
        <f t="shared" si="3"/>
        <v>86.16352201257861</v>
      </c>
      <c r="P68" s="95">
        <v>159</v>
      </c>
      <c r="Q68" s="106">
        <f t="shared" si="2"/>
        <v>100</v>
      </c>
    </row>
    <row r="69" spans="1:17" ht="11.25">
      <c r="A69" s="49">
        <v>21</v>
      </c>
      <c r="B69" s="41">
        <v>21</v>
      </c>
      <c r="C69" s="17">
        <v>69</v>
      </c>
      <c r="D69" s="17">
        <v>41</v>
      </c>
      <c r="E69" s="17">
        <v>210</v>
      </c>
      <c r="F69" s="39">
        <v>0</v>
      </c>
      <c r="G69" s="43">
        <f t="shared" si="4"/>
        <v>341</v>
      </c>
      <c r="H69" s="41">
        <v>216</v>
      </c>
      <c r="I69" s="17">
        <v>60</v>
      </c>
      <c r="J69" s="17">
        <v>59</v>
      </c>
      <c r="K69" s="39">
        <v>6</v>
      </c>
      <c r="L69" s="44">
        <v>341</v>
      </c>
      <c r="M69" s="49">
        <v>137</v>
      </c>
      <c r="N69" s="49">
        <v>137</v>
      </c>
      <c r="O69" s="106">
        <f t="shared" si="3"/>
        <v>100</v>
      </c>
      <c r="P69" s="95">
        <v>159</v>
      </c>
      <c r="Q69" s="106">
        <f t="shared" si="2"/>
        <v>86.16352201257861</v>
      </c>
    </row>
    <row r="70" spans="1:17" ht="11.25">
      <c r="A70" s="49">
        <v>22</v>
      </c>
      <c r="B70" s="41">
        <v>9</v>
      </c>
      <c r="C70" s="17">
        <v>54</v>
      </c>
      <c r="D70" s="17">
        <v>37</v>
      </c>
      <c r="E70" s="17">
        <v>173</v>
      </c>
      <c r="F70" s="39">
        <v>0</v>
      </c>
      <c r="G70" s="43">
        <f t="shared" si="4"/>
        <v>273</v>
      </c>
      <c r="H70" s="41">
        <v>200</v>
      </c>
      <c r="I70" s="17">
        <v>27</v>
      </c>
      <c r="J70" s="17">
        <v>34</v>
      </c>
      <c r="K70" s="39">
        <v>12</v>
      </c>
      <c r="L70" s="44">
        <v>273</v>
      </c>
      <c r="M70" s="49">
        <v>159</v>
      </c>
      <c r="N70" s="49">
        <v>137</v>
      </c>
      <c r="O70" s="106">
        <f t="shared" si="3"/>
        <v>86.16352201257861</v>
      </c>
      <c r="P70" s="95">
        <v>159</v>
      </c>
      <c r="Q70" s="106">
        <f t="shared" si="2"/>
        <v>100</v>
      </c>
    </row>
    <row r="71" spans="1:17" ht="11.25">
      <c r="A71" s="49">
        <v>23</v>
      </c>
      <c r="B71" s="41">
        <v>11</v>
      </c>
      <c r="C71" s="17">
        <v>57</v>
      </c>
      <c r="D71" s="17">
        <v>30</v>
      </c>
      <c r="E71" s="17">
        <v>138</v>
      </c>
      <c r="F71" s="39">
        <v>6</v>
      </c>
      <c r="G71" s="43">
        <f t="shared" si="4"/>
        <v>242</v>
      </c>
      <c r="H71" s="41">
        <v>172</v>
      </c>
      <c r="I71" s="17">
        <v>53</v>
      </c>
      <c r="J71" s="17">
        <v>10</v>
      </c>
      <c r="K71" s="39">
        <v>7</v>
      </c>
      <c r="L71" s="44">
        <v>242</v>
      </c>
      <c r="M71" s="49">
        <v>139</v>
      </c>
      <c r="N71" s="49">
        <v>139</v>
      </c>
      <c r="O71" s="106">
        <f t="shared" si="3"/>
        <v>100</v>
      </c>
      <c r="P71" s="95">
        <v>159</v>
      </c>
      <c r="Q71" s="106">
        <f t="shared" si="2"/>
        <v>87.42138364779875</v>
      </c>
    </row>
    <row r="72" spans="1:17" ht="11.25">
      <c r="A72" s="49">
        <v>24</v>
      </c>
      <c r="B72" s="41">
        <v>10</v>
      </c>
      <c r="C72" s="17">
        <v>49</v>
      </c>
      <c r="D72" s="17">
        <v>35</v>
      </c>
      <c r="E72" s="17">
        <v>154</v>
      </c>
      <c r="F72" s="39">
        <v>0</v>
      </c>
      <c r="G72" s="43">
        <f t="shared" si="4"/>
        <v>248</v>
      </c>
      <c r="H72" s="41">
        <v>173</v>
      </c>
      <c r="I72" s="17">
        <v>38</v>
      </c>
      <c r="J72" s="17">
        <v>24</v>
      </c>
      <c r="K72" s="39">
        <v>13</v>
      </c>
      <c r="L72" s="44">
        <v>248</v>
      </c>
      <c r="M72" s="49">
        <v>137</v>
      </c>
      <c r="N72" s="49">
        <v>137</v>
      </c>
      <c r="O72" s="106">
        <f t="shared" si="3"/>
        <v>100</v>
      </c>
      <c r="P72" s="95">
        <v>159</v>
      </c>
      <c r="Q72" s="106">
        <f t="shared" si="2"/>
        <v>86.16352201257861</v>
      </c>
    </row>
    <row r="73" spans="1:17" ht="11.25">
      <c r="A73" s="49">
        <v>25</v>
      </c>
      <c r="B73" s="41">
        <v>15</v>
      </c>
      <c r="C73" s="17">
        <v>68</v>
      </c>
      <c r="D73" s="17">
        <v>45</v>
      </c>
      <c r="E73" s="17">
        <v>150</v>
      </c>
      <c r="F73" s="39">
        <v>1</v>
      </c>
      <c r="G73" s="43">
        <f t="shared" si="4"/>
        <v>279</v>
      </c>
      <c r="H73" s="41">
        <v>209</v>
      </c>
      <c r="I73" s="17">
        <v>38</v>
      </c>
      <c r="J73" s="17">
        <v>29</v>
      </c>
      <c r="K73" s="39">
        <v>3</v>
      </c>
      <c r="L73" s="44">
        <v>279</v>
      </c>
      <c r="M73" s="49">
        <v>137</v>
      </c>
      <c r="N73" s="49">
        <v>137</v>
      </c>
      <c r="O73" s="106">
        <f t="shared" si="3"/>
        <v>100</v>
      </c>
      <c r="P73" s="95">
        <v>159</v>
      </c>
      <c r="Q73" s="106">
        <f t="shared" si="2"/>
        <v>86.16352201257861</v>
      </c>
    </row>
    <row r="74" spans="1:17" ht="11.25">
      <c r="A74" s="49">
        <v>26</v>
      </c>
      <c r="B74" s="41">
        <v>10</v>
      </c>
      <c r="C74" s="17">
        <v>49</v>
      </c>
      <c r="D74" s="17">
        <v>31</v>
      </c>
      <c r="E74" s="17">
        <v>176</v>
      </c>
      <c r="F74" s="39">
        <v>0</v>
      </c>
      <c r="G74" s="43">
        <f t="shared" si="4"/>
        <v>266</v>
      </c>
      <c r="H74" s="41">
        <v>180</v>
      </c>
      <c r="I74" s="17">
        <v>43</v>
      </c>
      <c r="J74" s="17">
        <v>25</v>
      </c>
      <c r="K74" s="39">
        <v>18</v>
      </c>
      <c r="L74" s="44">
        <v>266</v>
      </c>
      <c r="M74" s="49">
        <v>137</v>
      </c>
      <c r="N74" s="49">
        <v>137</v>
      </c>
      <c r="O74" s="106">
        <f t="shared" si="3"/>
        <v>100</v>
      </c>
      <c r="P74" s="95">
        <v>159</v>
      </c>
      <c r="Q74" s="106">
        <f t="shared" si="2"/>
        <v>86.16352201257861</v>
      </c>
    </row>
    <row r="75" spans="1:17" ht="11.25">
      <c r="A75" s="49">
        <v>27</v>
      </c>
      <c r="B75" s="41">
        <v>17</v>
      </c>
      <c r="C75" s="17">
        <v>63</v>
      </c>
      <c r="D75" s="17">
        <v>47</v>
      </c>
      <c r="E75" s="17">
        <v>184</v>
      </c>
      <c r="F75" s="39">
        <v>1</v>
      </c>
      <c r="G75" s="43">
        <f t="shared" si="4"/>
        <v>312</v>
      </c>
      <c r="H75" s="41">
        <v>219</v>
      </c>
      <c r="I75" s="17">
        <v>39</v>
      </c>
      <c r="J75" s="17">
        <v>54</v>
      </c>
      <c r="K75" s="39">
        <v>0</v>
      </c>
      <c r="L75" s="44">
        <v>312</v>
      </c>
      <c r="M75" s="49">
        <v>134</v>
      </c>
      <c r="N75" s="49">
        <v>132</v>
      </c>
      <c r="O75" s="106">
        <f t="shared" si="3"/>
        <v>98.50746268656717</v>
      </c>
      <c r="P75" s="95">
        <v>159</v>
      </c>
      <c r="Q75" s="106">
        <f t="shared" si="2"/>
        <v>84.27672955974843</v>
      </c>
    </row>
    <row r="76" spans="1:17" ht="11.25">
      <c r="A76" s="49">
        <v>28</v>
      </c>
      <c r="B76" s="41">
        <v>13</v>
      </c>
      <c r="C76" s="17">
        <v>55</v>
      </c>
      <c r="D76" s="17">
        <v>27</v>
      </c>
      <c r="E76" s="17">
        <v>172</v>
      </c>
      <c r="F76" s="39">
        <v>0</v>
      </c>
      <c r="G76" s="43">
        <f t="shared" si="4"/>
        <v>267</v>
      </c>
      <c r="H76" s="41">
        <v>188</v>
      </c>
      <c r="I76" s="17">
        <v>44</v>
      </c>
      <c r="J76" s="17">
        <v>35</v>
      </c>
      <c r="K76" s="39">
        <v>0</v>
      </c>
      <c r="L76" s="44">
        <v>267</v>
      </c>
      <c r="M76" s="49">
        <v>137</v>
      </c>
      <c r="N76" s="49">
        <v>137</v>
      </c>
      <c r="O76" s="106">
        <f t="shared" si="3"/>
        <v>100</v>
      </c>
      <c r="P76" s="95">
        <v>159</v>
      </c>
      <c r="Q76" s="106">
        <f t="shared" si="2"/>
        <v>86.16352201257861</v>
      </c>
    </row>
    <row r="77" spans="1:17" ht="11.25">
      <c r="A77" s="49">
        <v>29</v>
      </c>
      <c r="B77" s="41">
        <v>16</v>
      </c>
      <c r="C77" s="17">
        <v>50</v>
      </c>
      <c r="D77" s="17">
        <v>34</v>
      </c>
      <c r="E77" s="17">
        <v>148</v>
      </c>
      <c r="F77" s="39">
        <v>0</v>
      </c>
      <c r="G77" s="43">
        <f t="shared" si="4"/>
        <v>248</v>
      </c>
      <c r="H77" s="41">
        <v>170</v>
      </c>
      <c r="I77" s="17">
        <v>45</v>
      </c>
      <c r="J77" s="17">
        <v>33</v>
      </c>
      <c r="K77" s="39">
        <v>0</v>
      </c>
      <c r="L77" s="44">
        <v>248</v>
      </c>
      <c r="M77" s="49">
        <v>135</v>
      </c>
      <c r="N77" s="49">
        <v>135</v>
      </c>
      <c r="O77" s="106">
        <f t="shared" si="3"/>
        <v>100</v>
      </c>
      <c r="P77" s="95">
        <v>159</v>
      </c>
      <c r="Q77" s="106">
        <f t="shared" si="2"/>
        <v>84.90566037735849</v>
      </c>
    </row>
    <row r="78" spans="1:17" ht="11.25">
      <c r="A78" s="49">
        <v>30</v>
      </c>
      <c r="B78" s="41">
        <v>22</v>
      </c>
      <c r="C78" s="17">
        <v>53</v>
      </c>
      <c r="D78" s="17">
        <v>34</v>
      </c>
      <c r="E78" s="17">
        <v>161</v>
      </c>
      <c r="F78" s="39">
        <v>0</v>
      </c>
      <c r="G78" s="43">
        <f t="shared" si="4"/>
        <v>270</v>
      </c>
      <c r="H78" s="41">
        <v>202</v>
      </c>
      <c r="I78" s="17">
        <v>34</v>
      </c>
      <c r="J78" s="17">
        <v>34</v>
      </c>
      <c r="K78" s="39">
        <v>0</v>
      </c>
      <c r="L78" s="44">
        <v>270</v>
      </c>
      <c r="M78" s="49">
        <v>137</v>
      </c>
      <c r="N78" s="49">
        <v>137</v>
      </c>
      <c r="O78" s="106">
        <f t="shared" si="3"/>
        <v>100</v>
      </c>
      <c r="P78" s="95">
        <v>159</v>
      </c>
      <c r="Q78" s="106">
        <f t="shared" si="2"/>
        <v>86.16352201257861</v>
      </c>
    </row>
    <row r="79" spans="1:17" ht="11.25">
      <c r="A79" s="49">
        <v>31</v>
      </c>
      <c r="B79" s="41">
        <v>12</v>
      </c>
      <c r="C79" s="17">
        <v>55</v>
      </c>
      <c r="D79" s="17">
        <v>19</v>
      </c>
      <c r="E79" s="17">
        <v>177</v>
      </c>
      <c r="F79" s="39">
        <v>1</v>
      </c>
      <c r="G79" s="43">
        <f t="shared" si="4"/>
        <v>264</v>
      </c>
      <c r="H79" s="41">
        <v>160</v>
      </c>
      <c r="I79" s="17">
        <v>53</v>
      </c>
      <c r="J79" s="17">
        <v>51</v>
      </c>
      <c r="K79" s="39">
        <v>0</v>
      </c>
      <c r="L79" s="44">
        <v>264</v>
      </c>
      <c r="M79" s="49">
        <v>137</v>
      </c>
      <c r="N79" s="49">
        <v>137</v>
      </c>
      <c r="O79" s="106">
        <f t="shared" si="3"/>
        <v>100</v>
      </c>
      <c r="P79" s="95">
        <v>159</v>
      </c>
      <c r="Q79" s="106">
        <f t="shared" si="2"/>
        <v>86.16352201257861</v>
      </c>
    </row>
    <row r="80" spans="1:17" ht="11.25">
      <c r="A80" s="49">
        <v>32</v>
      </c>
      <c r="B80" s="41">
        <v>9</v>
      </c>
      <c r="C80" s="17">
        <v>56</v>
      </c>
      <c r="D80" s="17">
        <v>27</v>
      </c>
      <c r="E80" s="17">
        <v>173</v>
      </c>
      <c r="F80" s="39">
        <v>0</v>
      </c>
      <c r="G80" s="43">
        <f t="shared" si="4"/>
        <v>265</v>
      </c>
      <c r="H80" s="41">
        <v>179</v>
      </c>
      <c r="I80" s="17">
        <v>42</v>
      </c>
      <c r="J80" s="17">
        <v>44</v>
      </c>
      <c r="K80" s="39">
        <v>0</v>
      </c>
      <c r="L80" s="44">
        <v>265</v>
      </c>
      <c r="M80" s="49">
        <v>137</v>
      </c>
      <c r="N80" s="49">
        <v>137</v>
      </c>
      <c r="O80" s="106">
        <f t="shared" si="3"/>
        <v>100</v>
      </c>
      <c r="P80" s="95">
        <v>159</v>
      </c>
      <c r="Q80" s="106">
        <f t="shared" si="2"/>
        <v>86.16352201257861</v>
      </c>
    </row>
    <row r="81" spans="1:17" ht="11.25">
      <c r="A81" s="49">
        <v>33</v>
      </c>
      <c r="B81" s="41">
        <v>18</v>
      </c>
      <c r="C81" s="17">
        <v>29</v>
      </c>
      <c r="D81" s="17">
        <v>35</v>
      </c>
      <c r="E81" s="17">
        <v>147</v>
      </c>
      <c r="F81" s="39">
        <v>0</v>
      </c>
      <c r="G81" s="43">
        <f t="shared" si="4"/>
        <v>229</v>
      </c>
      <c r="H81" s="41">
        <v>161</v>
      </c>
      <c r="I81" s="17">
        <v>35</v>
      </c>
      <c r="J81" s="17">
        <v>33</v>
      </c>
      <c r="K81" s="39">
        <v>0</v>
      </c>
      <c r="L81" s="44">
        <v>229</v>
      </c>
      <c r="M81" s="49">
        <v>159</v>
      </c>
      <c r="N81" s="49">
        <v>137</v>
      </c>
      <c r="O81" s="106">
        <f t="shared" si="3"/>
        <v>86.16352201257861</v>
      </c>
      <c r="P81" s="95">
        <v>159</v>
      </c>
      <c r="Q81" s="106">
        <f aca="true" t="shared" si="5" ref="Q81:Q102">(M81*100/P81)</f>
        <v>100</v>
      </c>
    </row>
    <row r="82" spans="1:17" ht="11.25">
      <c r="A82" s="49">
        <v>34</v>
      </c>
      <c r="B82" s="41">
        <v>8</v>
      </c>
      <c r="C82" s="17">
        <v>47</v>
      </c>
      <c r="D82" s="17">
        <v>36</v>
      </c>
      <c r="E82" s="17">
        <v>157</v>
      </c>
      <c r="F82" s="39">
        <v>0</v>
      </c>
      <c r="G82" s="43">
        <f t="shared" si="4"/>
        <v>248</v>
      </c>
      <c r="H82" s="41">
        <v>174</v>
      </c>
      <c r="I82" s="17">
        <v>36</v>
      </c>
      <c r="J82" s="17">
        <v>36</v>
      </c>
      <c r="K82" s="39">
        <v>2</v>
      </c>
      <c r="L82" s="44">
        <v>248</v>
      </c>
      <c r="M82" s="49">
        <v>137</v>
      </c>
      <c r="N82" s="49">
        <v>137</v>
      </c>
      <c r="O82" s="106">
        <f t="shared" si="3"/>
        <v>100</v>
      </c>
      <c r="P82" s="95">
        <v>159</v>
      </c>
      <c r="Q82" s="106">
        <f t="shared" si="5"/>
        <v>86.16352201257861</v>
      </c>
    </row>
    <row r="83" spans="1:17" ht="11.25">
      <c r="A83" s="49">
        <v>35</v>
      </c>
      <c r="B83" s="41">
        <v>8</v>
      </c>
      <c r="C83" s="17">
        <v>54</v>
      </c>
      <c r="D83" s="17">
        <v>34</v>
      </c>
      <c r="E83" s="17">
        <v>174</v>
      </c>
      <c r="F83" s="39">
        <v>0</v>
      </c>
      <c r="G83" s="43">
        <f t="shared" si="4"/>
        <v>270</v>
      </c>
      <c r="H83" s="41">
        <v>162</v>
      </c>
      <c r="I83" s="17">
        <v>45</v>
      </c>
      <c r="J83" s="17">
        <v>63</v>
      </c>
      <c r="K83" s="39">
        <v>0</v>
      </c>
      <c r="L83" s="44">
        <v>270</v>
      </c>
      <c r="M83" s="49">
        <v>137</v>
      </c>
      <c r="N83" s="49">
        <v>137</v>
      </c>
      <c r="O83" s="106">
        <f t="shared" si="3"/>
        <v>100</v>
      </c>
      <c r="P83" s="95">
        <v>159</v>
      </c>
      <c r="Q83" s="106">
        <f t="shared" si="5"/>
        <v>86.16352201257861</v>
      </c>
    </row>
    <row r="84" spans="1:17" ht="11.25">
      <c r="A84" s="49">
        <v>36</v>
      </c>
      <c r="B84" s="41">
        <v>17</v>
      </c>
      <c r="C84" s="17">
        <v>55</v>
      </c>
      <c r="D84" s="17">
        <v>40</v>
      </c>
      <c r="E84" s="17">
        <v>178</v>
      </c>
      <c r="F84" s="39">
        <v>11</v>
      </c>
      <c r="G84" s="43">
        <f t="shared" si="4"/>
        <v>301</v>
      </c>
      <c r="H84" s="41">
        <v>169</v>
      </c>
      <c r="I84" s="17">
        <v>60</v>
      </c>
      <c r="J84" s="17">
        <v>72</v>
      </c>
      <c r="K84" s="39">
        <v>0</v>
      </c>
      <c r="L84" s="44">
        <v>301</v>
      </c>
      <c r="M84" s="49">
        <v>137</v>
      </c>
      <c r="N84" s="49">
        <v>137</v>
      </c>
      <c r="O84" s="106">
        <f t="shared" si="3"/>
        <v>100</v>
      </c>
      <c r="P84" s="95">
        <v>159</v>
      </c>
      <c r="Q84" s="106">
        <f t="shared" si="5"/>
        <v>86.16352201257861</v>
      </c>
    </row>
    <row r="85" spans="1:17" ht="11.25">
      <c r="A85" s="49">
        <v>37</v>
      </c>
      <c r="B85" s="41">
        <v>27</v>
      </c>
      <c r="C85" s="17">
        <v>50</v>
      </c>
      <c r="D85" s="17">
        <v>41</v>
      </c>
      <c r="E85" s="17">
        <v>189</v>
      </c>
      <c r="F85" s="39">
        <v>0</v>
      </c>
      <c r="G85" s="43">
        <f t="shared" si="4"/>
        <v>307</v>
      </c>
      <c r="H85" s="41">
        <v>198</v>
      </c>
      <c r="I85" s="17">
        <v>49</v>
      </c>
      <c r="J85" s="17">
        <v>56</v>
      </c>
      <c r="K85" s="39">
        <v>4</v>
      </c>
      <c r="L85" s="44">
        <v>307</v>
      </c>
      <c r="M85" s="49">
        <v>137</v>
      </c>
      <c r="N85" s="49">
        <v>137</v>
      </c>
      <c r="O85" s="106">
        <f t="shared" si="3"/>
        <v>100</v>
      </c>
      <c r="P85" s="95">
        <v>159</v>
      </c>
      <c r="Q85" s="106">
        <f t="shared" si="5"/>
        <v>86.16352201257861</v>
      </c>
    </row>
    <row r="86" spans="1:17" ht="11.25">
      <c r="A86" s="49">
        <v>38</v>
      </c>
      <c r="B86" s="41">
        <v>20</v>
      </c>
      <c r="C86" s="17">
        <v>61</v>
      </c>
      <c r="D86" s="17">
        <v>32</v>
      </c>
      <c r="E86" s="17">
        <v>200</v>
      </c>
      <c r="F86" s="39">
        <v>0</v>
      </c>
      <c r="G86" s="43">
        <f t="shared" si="4"/>
        <v>313</v>
      </c>
      <c r="H86" s="41">
        <v>223</v>
      </c>
      <c r="I86" s="17">
        <v>48</v>
      </c>
      <c r="J86" s="17">
        <v>39</v>
      </c>
      <c r="K86" s="39">
        <v>3</v>
      </c>
      <c r="L86" s="44">
        <v>313</v>
      </c>
      <c r="M86" s="49">
        <v>137</v>
      </c>
      <c r="N86" s="49">
        <v>137</v>
      </c>
      <c r="O86" s="106">
        <f t="shared" si="3"/>
        <v>100</v>
      </c>
      <c r="P86" s="95">
        <v>159</v>
      </c>
      <c r="Q86" s="106">
        <f t="shared" si="5"/>
        <v>86.16352201257861</v>
      </c>
    </row>
    <row r="87" spans="1:17" ht="11.25">
      <c r="A87" s="49">
        <v>39</v>
      </c>
      <c r="B87" s="41">
        <v>20</v>
      </c>
      <c r="C87" s="17">
        <v>90</v>
      </c>
      <c r="D87" s="17">
        <v>49</v>
      </c>
      <c r="E87" s="17">
        <v>204</v>
      </c>
      <c r="F87" s="39">
        <v>0</v>
      </c>
      <c r="G87" s="43">
        <f t="shared" si="4"/>
        <v>363</v>
      </c>
      <c r="H87" s="41">
        <v>225</v>
      </c>
      <c r="I87" s="17">
        <v>60</v>
      </c>
      <c r="J87" s="17">
        <v>76</v>
      </c>
      <c r="K87" s="39">
        <v>2</v>
      </c>
      <c r="L87" s="44">
        <v>363</v>
      </c>
      <c r="M87" s="49">
        <v>137</v>
      </c>
      <c r="N87" s="49">
        <v>137</v>
      </c>
      <c r="O87" s="106">
        <f t="shared" si="3"/>
        <v>100</v>
      </c>
      <c r="P87" s="95">
        <v>159</v>
      </c>
      <c r="Q87" s="106">
        <f t="shared" si="5"/>
        <v>86.16352201257861</v>
      </c>
    </row>
    <row r="88" spans="1:17" ht="11.25">
      <c r="A88" s="49">
        <v>40</v>
      </c>
      <c r="B88" s="41">
        <v>22</v>
      </c>
      <c r="C88" s="17">
        <v>77</v>
      </c>
      <c r="D88" s="17">
        <v>42</v>
      </c>
      <c r="E88" s="17">
        <v>186</v>
      </c>
      <c r="F88" s="39">
        <v>0</v>
      </c>
      <c r="G88" s="43">
        <f t="shared" si="4"/>
        <v>327</v>
      </c>
      <c r="H88" s="41">
        <v>211</v>
      </c>
      <c r="I88" s="17">
        <v>62</v>
      </c>
      <c r="J88" s="17">
        <v>53</v>
      </c>
      <c r="K88" s="39">
        <v>1</v>
      </c>
      <c r="L88" s="44">
        <v>327</v>
      </c>
      <c r="M88" s="49">
        <v>137</v>
      </c>
      <c r="N88" s="49">
        <v>137</v>
      </c>
      <c r="O88" s="106">
        <f t="shared" si="3"/>
        <v>100</v>
      </c>
      <c r="P88" s="95">
        <v>159</v>
      </c>
      <c r="Q88" s="106">
        <f t="shared" si="5"/>
        <v>86.16352201257861</v>
      </c>
    </row>
    <row r="89" spans="1:17" ht="11.25">
      <c r="A89" s="49">
        <v>41</v>
      </c>
      <c r="B89" s="41">
        <v>19</v>
      </c>
      <c r="C89" s="17">
        <v>68</v>
      </c>
      <c r="D89" s="17">
        <v>37</v>
      </c>
      <c r="E89" s="17">
        <v>197</v>
      </c>
      <c r="F89" s="39">
        <v>0</v>
      </c>
      <c r="G89" s="43">
        <f t="shared" si="4"/>
        <v>321</v>
      </c>
      <c r="H89" s="41">
        <v>178</v>
      </c>
      <c r="I89" s="17">
        <v>51</v>
      </c>
      <c r="J89" s="17">
        <v>91</v>
      </c>
      <c r="K89" s="39">
        <v>1</v>
      </c>
      <c r="L89" s="44">
        <v>321</v>
      </c>
      <c r="M89" s="49">
        <v>137</v>
      </c>
      <c r="N89" s="49">
        <v>137</v>
      </c>
      <c r="O89" s="106">
        <f t="shared" si="3"/>
        <v>100</v>
      </c>
      <c r="P89" s="95">
        <v>159</v>
      </c>
      <c r="Q89" s="106">
        <f t="shared" si="5"/>
        <v>86.16352201257861</v>
      </c>
    </row>
    <row r="90" spans="1:17" ht="11.25">
      <c r="A90" s="49">
        <v>42</v>
      </c>
      <c r="B90" s="41">
        <v>27</v>
      </c>
      <c r="C90" s="17">
        <v>77</v>
      </c>
      <c r="D90" s="17">
        <v>34</v>
      </c>
      <c r="E90" s="17">
        <v>237</v>
      </c>
      <c r="F90" s="39">
        <v>1</v>
      </c>
      <c r="G90" s="43">
        <f t="shared" si="4"/>
        <v>376</v>
      </c>
      <c r="H90" s="41">
        <v>203</v>
      </c>
      <c r="I90" s="17">
        <v>82</v>
      </c>
      <c r="J90" s="17">
        <v>90</v>
      </c>
      <c r="K90" s="39">
        <v>1</v>
      </c>
      <c r="L90" s="44">
        <v>376</v>
      </c>
      <c r="M90" s="49">
        <v>127</v>
      </c>
      <c r="N90" s="49">
        <v>127</v>
      </c>
      <c r="O90" s="106">
        <f t="shared" si="3"/>
        <v>100</v>
      </c>
      <c r="P90" s="95">
        <v>159</v>
      </c>
      <c r="Q90" s="106">
        <f t="shared" si="5"/>
        <v>79.87421383647799</v>
      </c>
    </row>
    <row r="91" spans="1:17" ht="11.25">
      <c r="A91" s="49">
        <v>43</v>
      </c>
      <c r="B91" s="41">
        <v>20</v>
      </c>
      <c r="C91" s="17">
        <v>80</v>
      </c>
      <c r="D91" s="17">
        <v>50</v>
      </c>
      <c r="E91" s="17">
        <v>236</v>
      </c>
      <c r="F91" s="39">
        <v>0</v>
      </c>
      <c r="G91" s="43">
        <f t="shared" si="4"/>
        <v>386</v>
      </c>
      <c r="H91" s="41">
        <v>209</v>
      </c>
      <c r="I91" s="17">
        <v>77</v>
      </c>
      <c r="J91" s="17">
        <v>97</v>
      </c>
      <c r="K91" s="39">
        <v>3</v>
      </c>
      <c r="L91" s="44">
        <v>386</v>
      </c>
      <c r="M91" s="49">
        <v>137</v>
      </c>
      <c r="N91" s="49">
        <v>137</v>
      </c>
      <c r="O91" s="106">
        <f t="shared" si="3"/>
        <v>100</v>
      </c>
      <c r="P91" s="95">
        <v>159</v>
      </c>
      <c r="Q91" s="106">
        <f t="shared" si="5"/>
        <v>86.16352201257861</v>
      </c>
    </row>
    <row r="92" spans="1:17" ht="11.25">
      <c r="A92" s="49">
        <v>44</v>
      </c>
      <c r="B92" s="41">
        <v>31</v>
      </c>
      <c r="C92" s="17">
        <v>78</v>
      </c>
      <c r="D92" s="17">
        <v>37</v>
      </c>
      <c r="E92" s="17">
        <v>246</v>
      </c>
      <c r="F92" s="39">
        <v>0</v>
      </c>
      <c r="G92" s="43">
        <f t="shared" si="4"/>
        <v>392</v>
      </c>
      <c r="H92" s="41">
        <v>221</v>
      </c>
      <c r="I92" s="17">
        <v>55</v>
      </c>
      <c r="J92" s="17">
        <v>115</v>
      </c>
      <c r="K92" s="39">
        <v>1</v>
      </c>
      <c r="L92" s="44">
        <v>392</v>
      </c>
      <c r="M92" s="49">
        <v>137</v>
      </c>
      <c r="N92" s="49">
        <v>137</v>
      </c>
      <c r="O92" s="106">
        <f t="shared" si="3"/>
        <v>100</v>
      </c>
      <c r="P92" s="95">
        <v>159</v>
      </c>
      <c r="Q92" s="106">
        <f t="shared" si="5"/>
        <v>86.16352201257861</v>
      </c>
    </row>
    <row r="93" spans="1:17" ht="11.25">
      <c r="A93" s="49">
        <v>45</v>
      </c>
      <c r="B93" s="41">
        <v>35</v>
      </c>
      <c r="C93" s="17">
        <v>93</v>
      </c>
      <c r="D93" s="17">
        <v>41</v>
      </c>
      <c r="E93" s="17">
        <v>256</v>
      </c>
      <c r="F93" s="39">
        <v>1</v>
      </c>
      <c r="G93" s="43">
        <f t="shared" si="4"/>
        <v>426</v>
      </c>
      <c r="H93" s="41">
        <v>275</v>
      </c>
      <c r="I93" s="17">
        <v>59</v>
      </c>
      <c r="J93" s="17">
        <v>90</v>
      </c>
      <c r="K93" s="39">
        <v>2</v>
      </c>
      <c r="L93" s="44">
        <v>426</v>
      </c>
      <c r="M93" s="49">
        <v>137</v>
      </c>
      <c r="N93" s="49">
        <v>137</v>
      </c>
      <c r="O93" s="106">
        <f t="shared" si="3"/>
        <v>100</v>
      </c>
      <c r="P93" s="95">
        <v>159</v>
      </c>
      <c r="Q93" s="106">
        <f t="shared" si="5"/>
        <v>86.16352201257861</v>
      </c>
    </row>
    <row r="94" spans="1:17" ht="11.25">
      <c r="A94" s="49">
        <v>46</v>
      </c>
      <c r="B94" s="41">
        <v>33</v>
      </c>
      <c r="C94" s="17">
        <v>116</v>
      </c>
      <c r="D94" s="17">
        <v>62</v>
      </c>
      <c r="E94" s="17">
        <v>292</v>
      </c>
      <c r="F94" s="39">
        <v>3</v>
      </c>
      <c r="G94" s="43">
        <f t="shared" si="4"/>
        <v>506</v>
      </c>
      <c r="H94" s="41">
        <v>301</v>
      </c>
      <c r="I94" s="17">
        <v>78</v>
      </c>
      <c r="J94" s="17">
        <v>124</v>
      </c>
      <c r="K94" s="39">
        <v>3</v>
      </c>
      <c r="L94" s="44">
        <v>506</v>
      </c>
      <c r="M94" s="49">
        <v>137</v>
      </c>
      <c r="N94" s="49">
        <v>137</v>
      </c>
      <c r="O94" s="106">
        <f t="shared" si="3"/>
        <v>100</v>
      </c>
      <c r="P94" s="95">
        <v>159</v>
      </c>
      <c r="Q94" s="106">
        <f t="shared" si="5"/>
        <v>86.16352201257861</v>
      </c>
    </row>
    <row r="95" spans="1:17" ht="11.25">
      <c r="A95" s="49">
        <v>47</v>
      </c>
      <c r="B95" s="41">
        <v>31</v>
      </c>
      <c r="C95" s="17">
        <v>90</v>
      </c>
      <c r="D95" s="17">
        <v>46</v>
      </c>
      <c r="E95" s="17">
        <v>278</v>
      </c>
      <c r="F95" s="39">
        <v>1</v>
      </c>
      <c r="G95" s="43">
        <f t="shared" si="4"/>
        <v>446</v>
      </c>
      <c r="H95" s="41">
        <v>266</v>
      </c>
      <c r="I95" s="17">
        <v>76</v>
      </c>
      <c r="J95" s="17">
        <v>104</v>
      </c>
      <c r="K95" s="39">
        <v>0</v>
      </c>
      <c r="L95" s="44">
        <v>446</v>
      </c>
      <c r="M95" s="49">
        <v>137</v>
      </c>
      <c r="N95" s="49">
        <v>137</v>
      </c>
      <c r="O95" s="106">
        <f t="shared" si="3"/>
        <v>100</v>
      </c>
      <c r="P95" s="95">
        <v>159</v>
      </c>
      <c r="Q95" s="106">
        <f t="shared" si="5"/>
        <v>86.16352201257861</v>
      </c>
    </row>
    <row r="96" spans="1:17" ht="11.25">
      <c r="A96" s="49">
        <v>48</v>
      </c>
      <c r="B96" s="41">
        <v>27</v>
      </c>
      <c r="C96" s="17">
        <v>65</v>
      </c>
      <c r="D96" s="17">
        <v>42</v>
      </c>
      <c r="E96" s="17">
        <v>229</v>
      </c>
      <c r="F96" s="39">
        <v>2</v>
      </c>
      <c r="G96" s="43">
        <f t="shared" si="4"/>
        <v>365</v>
      </c>
      <c r="H96" s="41">
        <v>213</v>
      </c>
      <c r="I96" s="17">
        <v>59</v>
      </c>
      <c r="J96" s="17">
        <v>90</v>
      </c>
      <c r="K96" s="39">
        <v>3</v>
      </c>
      <c r="L96" s="44">
        <v>365</v>
      </c>
      <c r="M96" s="49">
        <v>137</v>
      </c>
      <c r="N96" s="49">
        <v>137</v>
      </c>
      <c r="O96" s="106">
        <f t="shared" si="3"/>
        <v>100</v>
      </c>
      <c r="P96" s="95">
        <v>159</v>
      </c>
      <c r="Q96" s="106">
        <f t="shared" si="5"/>
        <v>86.16352201257861</v>
      </c>
    </row>
    <row r="97" spans="1:17" ht="11.25">
      <c r="A97" s="49">
        <v>49</v>
      </c>
      <c r="B97" s="41">
        <v>35</v>
      </c>
      <c r="C97" s="17">
        <v>92</v>
      </c>
      <c r="D97" s="17">
        <v>28</v>
      </c>
      <c r="E97" s="17">
        <v>239</v>
      </c>
      <c r="F97" s="39">
        <v>1</v>
      </c>
      <c r="G97" s="43">
        <f t="shared" si="4"/>
        <v>395</v>
      </c>
      <c r="H97" s="41">
        <v>231</v>
      </c>
      <c r="I97" s="17">
        <v>74</v>
      </c>
      <c r="J97" s="17">
        <v>89</v>
      </c>
      <c r="K97" s="39">
        <v>1</v>
      </c>
      <c r="L97" s="44">
        <v>395</v>
      </c>
      <c r="M97" s="49">
        <v>137</v>
      </c>
      <c r="N97" s="49">
        <v>137</v>
      </c>
      <c r="O97" s="106">
        <f t="shared" si="3"/>
        <v>100</v>
      </c>
      <c r="P97" s="95">
        <v>159</v>
      </c>
      <c r="Q97" s="106">
        <f t="shared" si="5"/>
        <v>86.16352201257861</v>
      </c>
    </row>
    <row r="98" spans="1:17" ht="11.25">
      <c r="A98" s="49">
        <v>50</v>
      </c>
      <c r="B98" s="41">
        <v>25</v>
      </c>
      <c r="C98" s="17">
        <v>79</v>
      </c>
      <c r="D98" s="17">
        <v>45</v>
      </c>
      <c r="E98" s="17">
        <v>237</v>
      </c>
      <c r="F98" s="39">
        <v>0</v>
      </c>
      <c r="G98" s="43">
        <f t="shared" si="4"/>
        <v>386</v>
      </c>
      <c r="H98" s="41">
        <v>228</v>
      </c>
      <c r="I98" s="17">
        <v>68</v>
      </c>
      <c r="J98" s="17">
        <v>87</v>
      </c>
      <c r="K98" s="39">
        <v>3</v>
      </c>
      <c r="L98" s="44">
        <v>386</v>
      </c>
      <c r="M98" s="49">
        <v>137</v>
      </c>
      <c r="N98" s="49">
        <v>137</v>
      </c>
      <c r="O98" s="106">
        <f t="shared" si="3"/>
        <v>100</v>
      </c>
      <c r="P98" s="95">
        <v>159</v>
      </c>
      <c r="Q98" s="106">
        <f t="shared" si="5"/>
        <v>86.16352201257861</v>
      </c>
    </row>
    <row r="99" spans="1:17" ht="11.25">
      <c r="A99" s="49">
        <v>51</v>
      </c>
      <c r="B99" s="41">
        <v>16</v>
      </c>
      <c r="C99" s="17">
        <v>53</v>
      </c>
      <c r="D99" s="17">
        <v>33</v>
      </c>
      <c r="E99" s="17">
        <v>213</v>
      </c>
      <c r="F99" s="39">
        <v>4</v>
      </c>
      <c r="G99" s="43">
        <f t="shared" si="4"/>
        <v>319</v>
      </c>
      <c r="H99" s="41">
        <v>173</v>
      </c>
      <c r="I99" s="17">
        <v>64</v>
      </c>
      <c r="J99" s="17">
        <v>81</v>
      </c>
      <c r="K99" s="39">
        <v>1</v>
      </c>
      <c r="L99" s="44">
        <v>319</v>
      </c>
      <c r="M99" s="49">
        <v>137</v>
      </c>
      <c r="N99" s="49">
        <v>137</v>
      </c>
      <c r="O99" s="106">
        <f t="shared" si="3"/>
        <v>100</v>
      </c>
      <c r="P99" s="95">
        <v>159</v>
      </c>
      <c r="Q99" s="106">
        <f t="shared" si="5"/>
        <v>86.16352201257861</v>
      </c>
    </row>
    <row r="100" spans="1:17" ht="11.25">
      <c r="A100" s="49">
        <v>52</v>
      </c>
      <c r="B100" s="41">
        <v>25</v>
      </c>
      <c r="C100" s="17">
        <v>80</v>
      </c>
      <c r="D100" s="17">
        <v>52</v>
      </c>
      <c r="E100" s="17">
        <v>264</v>
      </c>
      <c r="F100" s="39">
        <v>4</v>
      </c>
      <c r="G100" s="43">
        <f t="shared" si="4"/>
        <v>425</v>
      </c>
      <c r="H100" s="41">
        <v>236</v>
      </c>
      <c r="I100" s="17">
        <v>83</v>
      </c>
      <c r="J100" s="17">
        <v>106</v>
      </c>
      <c r="K100" s="39">
        <v>0</v>
      </c>
      <c r="L100" s="44">
        <v>425</v>
      </c>
      <c r="M100" s="49">
        <v>137</v>
      </c>
      <c r="N100" s="49">
        <v>137</v>
      </c>
      <c r="O100" s="106">
        <f t="shared" si="3"/>
        <v>100</v>
      </c>
      <c r="P100" s="95">
        <v>159</v>
      </c>
      <c r="Q100" s="106">
        <f t="shared" si="5"/>
        <v>86.16352201257861</v>
      </c>
    </row>
    <row r="101" spans="1:17" ht="12" thickBot="1">
      <c r="A101" s="50">
        <v>53</v>
      </c>
      <c r="B101" s="51" t="s">
        <v>4</v>
      </c>
      <c r="C101" s="52" t="s">
        <v>4</v>
      </c>
      <c r="D101" s="52" t="s">
        <v>4</v>
      </c>
      <c r="E101" s="52" t="s">
        <v>4</v>
      </c>
      <c r="F101" s="53" t="s">
        <v>4</v>
      </c>
      <c r="G101" s="43">
        <f t="shared" si="4"/>
        <v>0</v>
      </c>
      <c r="H101" s="51" t="s">
        <v>4</v>
      </c>
      <c r="I101" s="52" t="s">
        <v>4</v>
      </c>
      <c r="J101" s="52" t="s">
        <v>4</v>
      </c>
      <c r="K101" s="53" t="s">
        <v>4</v>
      </c>
      <c r="L101" s="54" t="s">
        <v>4</v>
      </c>
      <c r="M101" s="50" t="s">
        <v>4</v>
      </c>
      <c r="N101" s="50" t="s">
        <v>4</v>
      </c>
      <c r="O101" s="50" t="s">
        <v>4</v>
      </c>
      <c r="P101" s="50" t="s">
        <v>4</v>
      </c>
      <c r="Q101" s="50" t="s">
        <v>4</v>
      </c>
    </row>
    <row r="102" spans="1:17" ht="12" thickBot="1">
      <c r="A102" s="55" t="s">
        <v>46</v>
      </c>
      <c r="B102" s="56">
        <f aca="true" t="shared" si="6" ref="B102:L102">SUM(B49:B101)</f>
        <v>1113</v>
      </c>
      <c r="C102" s="56">
        <f t="shared" si="6"/>
        <v>3809</v>
      </c>
      <c r="D102" s="56">
        <f t="shared" si="6"/>
        <v>2323</v>
      </c>
      <c r="E102" s="56">
        <f t="shared" si="6"/>
        <v>11400</v>
      </c>
      <c r="F102" s="56">
        <f t="shared" si="6"/>
        <v>144</v>
      </c>
      <c r="G102" s="59">
        <f t="shared" si="6"/>
        <v>18789</v>
      </c>
      <c r="H102" s="59">
        <f t="shared" si="6"/>
        <v>12102</v>
      </c>
      <c r="I102" s="59">
        <f t="shared" si="6"/>
        <v>3036</v>
      </c>
      <c r="J102" s="59">
        <f t="shared" si="6"/>
        <v>3486</v>
      </c>
      <c r="K102" s="59">
        <f t="shared" si="6"/>
        <v>165</v>
      </c>
      <c r="L102" s="59">
        <f t="shared" si="6"/>
        <v>18789</v>
      </c>
      <c r="M102" s="59">
        <v>137</v>
      </c>
      <c r="N102" s="107">
        <f>AVERAGE(N49:N101)</f>
        <v>136.75</v>
      </c>
      <c r="O102" s="108">
        <f t="shared" si="3"/>
        <v>99.81751824817518</v>
      </c>
      <c r="P102" s="81">
        <v>159</v>
      </c>
      <c r="Q102" s="109">
        <f t="shared" si="5"/>
        <v>86.16352201257861</v>
      </c>
    </row>
    <row r="103" ht="11.25">
      <c r="A103" s="16" t="s">
        <v>67</v>
      </c>
    </row>
    <row r="105" spans="1:56" s="10" customFormat="1" ht="11.25">
      <c r="A105" s="9" t="s">
        <v>62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BD105" s="15"/>
    </row>
    <row r="106" ht="12" thickBot="1"/>
    <row r="107" spans="1:14" ht="12" thickBot="1">
      <c r="A107" s="116" t="s">
        <v>0</v>
      </c>
      <c r="B107" s="120" t="s">
        <v>30</v>
      </c>
      <c r="C107" s="118"/>
      <c r="D107" s="118"/>
      <c r="E107" s="118"/>
      <c r="F107" s="118"/>
      <c r="G107" s="119"/>
      <c r="H107" s="120" t="s">
        <v>31</v>
      </c>
      <c r="I107" s="118"/>
      <c r="J107" s="118"/>
      <c r="K107" s="118"/>
      <c r="L107" s="118"/>
      <c r="M107" s="116" t="s">
        <v>32</v>
      </c>
      <c r="N107" s="11"/>
    </row>
    <row r="108" spans="1:14" ht="12" thickBot="1">
      <c r="A108" s="129"/>
      <c r="B108" s="45" t="s">
        <v>33</v>
      </c>
      <c r="C108" s="46" t="s">
        <v>34</v>
      </c>
      <c r="D108" s="46" t="s">
        <v>35</v>
      </c>
      <c r="E108" s="46" t="s">
        <v>36</v>
      </c>
      <c r="F108" s="47" t="s">
        <v>37</v>
      </c>
      <c r="G108" s="42" t="s">
        <v>2</v>
      </c>
      <c r="H108" s="45" t="s">
        <v>38</v>
      </c>
      <c r="I108" s="46" t="s">
        <v>39</v>
      </c>
      <c r="J108" s="46" t="s">
        <v>40</v>
      </c>
      <c r="K108" s="47" t="s">
        <v>37</v>
      </c>
      <c r="L108" s="42" t="s">
        <v>2</v>
      </c>
      <c r="M108" s="117"/>
      <c r="N108" s="11"/>
    </row>
    <row r="109" spans="1:14" ht="11.25">
      <c r="A109" s="60" t="s">
        <v>3</v>
      </c>
      <c r="B109" s="40">
        <v>27</v>
      </c>
      <c r="C109" s="34">
        <v>71</v>
      </c>
      <c r="D109" s="34">
        <v>37</v>
      </c>
      <c r="E109" s="34">
        <v>346</v>
      </c>
      <c r="F109" s="38">
        <v>0</v>
      </c>
      <c r="G109" s="43">
        <f>SUM(B109:F109)</f>
        <v>481</v>
      </c>
      <c r="H109" s="40">
        <v>388</v>
      </c>
      <c r="I109" s="34">
        <v>85</v>
      </c>
      <c r="J109" s="34">
        <v>8</v>
      </c>
      <c r="K109" s="38">
        <v>0</v>
      </c>
      <c r="L109" s="43">
        <f>SUM(H109:K109)</f>
        <v>481</v>
      </c>
      <c r="M109" s="48">
        <v>4</v>
      </c>
      <c r="N109" s="11"/>
    </row>
    <row r="110" spans="1:14" ht="11.25">
      <c r="A110" s="60" t="s">
        <v>5</v>
      </c>
      <c r="B110" s="41">
        <v>45</v>
      </c>
      <c r="C110" s="17">
        <v>201</v>
      </c>
      <c r="D110" s="17">
        <v>109</v>
      </c>
      <c r="E110" s="17">
        <v>464</v>
      </c>
      <c r="F110" s="39">
        <v>0</v>
      </c>
      <c r="G110" s="43">
        <f>SUM(B110:F110)</f>
        <v>819</v>
      </c>
      <c r="H110" s="41">
        <v>451</v>
      </c>
      <c r="I110" s="17">
        <v>367</v>
      </c>
      <c r="J110" s="17">
        <v>1</v>
      </c>
      <c r="K110" s="39">
        <v>0</v>
      </c>
      <c r="L110" s="43">
        <f aca="true" t="shared" si="7" ref="L110:L134">SUM(H110:K110)</f>
        <v>819</v>
      </c>
      <c r="M110" s="49">
        <v>7</v>
      </c>
      <c r="N110" s="11"/>
    </row>
    <row r="111" spans="1:14" ht="11.25">
      <c r="A111" s="60" t="s">
        <v>6</v>
      </c>
      <c r="B111" s="41">
        <v>144</v>
      </c>
      <c r="C111" s="17">
        <v>591</v>
      </c>
      <c r="D111" s="17">
        <v>396</v>
      </c>
      <c r="E111" s="17">
        <v>2576</v>
      </c>
      <c r="F111" s="39">
        <v>0</v>
      </c>
      <c r="G111" s="43">
        <f>SUM(B111:F111)</f>
        <v>3707</v>
      </c>
      <c r="H111" s="41">
        <v>2605</v>
      </c>
      <c r="I111" s="17">
        <v>57</v>
      </c>
      <c r="J111" s="17">
        <v>1045</v>
      </c>
      <c r="K111" s="39">
        <v>0</v>
      </c>
      <c r="L111" s="43">
        <f t="shared" si="7"/>
        <v>3707</v>
      </c>
      <c r="M111" s="49">
        <v>12</v>
      </c>
      <c r="N111" s="11"/>
    </row>
    <row r="112" spans="1:14" ht="11.25">
      <c r="A112" s="60" t="s">
        <v>7</v>
      </c>
      <c r="B112" s="41">
        <v>22</v>
      </c>
      <c r="C112" s="17">
        <v>114</v>
      </c>
      <c r="D112" s="17">
        <v>63</v>
      </c>
      <c r="E112" s="17">
        <v>375</v>
      </c>
      <c r="F112" s="39">
        <v>0</v>
      </c>
      <c r="G112" s="43">
        <f aca="true" t="shared" si="8" ref="G112:G134">SUM(B112:F112)</f>
        <v>574</v>
      </c>
      <c r="H112" s="41">
        <v>308</v>
      </c>
      <c r="I112" s="17">
        <v>134</v>
      </c>
      <c r="J112" s="17">
        <v>132</v>
      </c>
      <c r="K112" s="39">
        <v>0</v>
      </c>
      <c r="L112" s="43">
        <f t="shared" si="7"/>
        <v>574</v>
      </c>
      <c r="M112" s="49">
        <v>3</v>
      </c>
      <c r="N112" s="11"/>
    </row>
    <row r="113" spans="1:14" ht="11.25">
      <c r="A113" s="60" t="s">
        <v>8</v>
      </c>
      <c r="B113" s="41">
        <v>81</v>
      </c>
      <c r="C113" s="17">
        <v>351</v>
      </c>
      <c r="D113" s="17">
        <v>221</v>
      </c>
      <c r="E113" s="17">
        <v>1133</v>
      </c>
      <c r="F113" s="39">
        <v>48</v>
      </c>
      <c r="G113" s="43">
        <f t="shared" si="8"/>
        <v>1834</v>
      </c>
      <c r="H113" s="41">
        <v>1834</v>
      </c>
      <c r="I113" s="17">
        <v>0</v>
      </c>
      <c r="J113" s="17">
        <v>0</v>
      </c>
      <c r="K113" s="39">
        <v>0</v>
      </c>
      <c r="L113" s="43">
        <f t="shared" si="7"/>
        <v>1834</v>
      </c>
      <c r="M113" s="49">
        <v>6</v>
      </c>
      <c r="N113" s="11"/>
    </row>
    <row r="114" spans="1:14" ht="11.25">
      <c r="A114" s="60" t="s">
        <v>9</v>
      </c>
      <c r="B114" s="41">
        <v>19</v>
      </c>
      <c r="C114" s="17">
        <v>53</v>
      </c>
      <c r="D114" s="17">
        <v>36</v>
      </c>
      <c r="E114" s="17">
        <v>113</v>
      </c>
      <c r="F114" s="39">
        <v>2</v>
      </c>
      <c r="G114" s="43">
        <f t="shared" si="8"/>
        <v>223</v>
      </c>
      <c r="H114" s="41">
        <v>209</v>
      </c>
      <c r="I114" s="17">
        <v>8</v>
      </c>
      <c r="J114" s="17">
        <v>1</v>
      </c>
      <c r="K114" s="39">
        <v>5</v>
      </c>
      <c r="L114" s="43">
        <f t="shared" si="7"/>
        <v>223</v>
      </c>
      <c r="M114" s="49">
        <v>1</v>
      </c>
      <c r="N114" s="11"/>
    </row>
    <row r="115" spans="1:14" ht="11.25">
      <c r="A115" s="60" t="s">
        <v>10</v>
      </c>
      <c r="B115" s="41">
        <v>14</v>
      </c>
      <c r="C115" s="17">
        <v>46</v>
      </c>
      <c r="D115" s="17">
        <v>67</v>
      </c>
      <c r="E115" s="17">
        <v>91</v>
      </c>
      <c r="F115" s="39">
        <v>15</v>
      </c>
      <c r="G115" s="43">
        <f t="shared" si="8"/>
        <v>233</v>
      </c>
      <c r="H115" s="41">
        <v>224</v>
      </c>
      <c r="I115" s="17">
        <v>9</v>
      </c>
      <c r="J115" s="17">
        <v>0</v>
      </c>
      <c r="K115" s="39">
        <v>0</v>
      </c>
      <c r="L115" s="43">
        <f t="shared" si="7"/>
        <v>233</v>
      </c>
      <c r="M115" s="49">
        <v>4</v>
      </c>
      <c r="N115" s="11"/>
    </row>
    <row r="116" spans="1:14" ht="11.25">
      <c r="A116" s="60" t="s">
        <v>11</v>
      </c>
      <c r="B116" s="41">
        <v>10</v>
      </c>
      <c r="C116" s="17">
        <v>43</v>
      </c>
      <c r="D116" s="17">
        <v>14</v>
      </c>
      <c r="E116" s="17">
        <v>55</v>
      </c>
      <c r="F116" s="39">
        <v>0</v>
      </c>
      <c r="G116" s="43">
        <f t="shared" si="8"/>
        <v>122</v>
      </c>
      <c r="H116" s="41">
        <v>118</v>
      </c>
      <c r="I116" s="17">
        <v>4</v>
      </c>
      <c r="J116" s="17">
        <v>0</v>
      </c>
      <c r="K116" s="39">
        <v>0</v>
      </c>
      <c r="L116" s="43">
        <f t="shared" si="7"/>
        <v>122</v>
      </c>
      <c r="M116" s="49">
        <v>1</v>
      </c>
      <c r="N116" s="11"/>
    </row>
    <row r="117" spans="1:14" ht="11.25">
      <c r="A117" s="60" t="s">
        <v>12</v>
      </c>
      <c r="B117" s="41">
        <v>89</v>
      </c>
      <c r="C117" s="17">
        <v>273</v>
      </c>
      <c r="D117" s="17">
        <v>126</v>
      </c>
      <c r="E117" s="17">
        <v>761</v>
      </c>
      <c r="F117" s="39">
        <v>0</v>
      </c>
      <c r="G117" s="43">
        <f t="shared" si="8"/>
        <v>1249</v>
      </c>
      <c r="H117" s="41">
        <v>1244</v>
      </c>
      <c r="I117" s="17">
        <v>0</v>
      </c>
      <c r="J117" s="17">
        <v>5</v>
      </c>
      <c r="K117" s="39">
        <v>0</v>
      </c>
      <c r="L117" s="43">
        <f t="shared" si="7"/>
        <v>1249</v>
      </c>
      <c r="M117" s="49">
        <v>6</v>
      </c>
      <c r="N117" s="11"/>
    </row>
    <row r="118" spans="1:14" ht="11.25">
      <c r="A118" s="60" t="s">
        <v>13</v>
      </c>
      <c r="B118" s="41">
        <v>0</v>
      </c>
      <c r="C118" s="17">
        <v>0</v>
      </c>
      <c r="D118" s="17">
        <v>0</v>
      </c>
      <c r="E118" s="17">
        <v>0</v>
      </c>
      <c r="F118" s="39">
        <v>0</v>
      </c>
      <c r="G118" s="43">
        <f t="shared" si="8"/>
        <v>0</v>
      </c>
      <c r="H118" s="41">
        <v>0</v>
      </c>
      <c r="I118" s="17">
        <v>0</v>
      </c>
      <c r="J118" s="17">
        <v>0</v>
      </c>
      <c r="K118" s="39">
        <v>0</v>
      </c>
      <c r="L118" s="43">
        <f t="shared" si="7"/>
        <v>0</v>
      </c>
      <c r="M118" s="49">
        <v>2</v>
      </c>
      <c r="N118" s="11"/>
    </row>
    <row r="119" spans="1:14" ht="11.25">
      <c r="A119" s="60" t="s">
        <v>14</v>
      </c>
      <c r="B119" s="41">
        <v>122</v>
      </c>
      <c r="C119" s="17">
        <v>459</v>
      </c>
      <c r="D119" s="17">
        <v>265</v>
      </c>
      <c r="E119" s="17">
        <v>1753</v>
      </c>
      <c r="F119" s="39">
        <v>27</v>
      </c>
      <c r="G119" s="43">
        <f t="shared" si="8"/>
        <v>2626</v>
      </c>
      <c r="H119" s="41">
        <v>812</v>
      </c>
      <c r="I119" s="17">
        <v>777</v>
      </c>
      <c r="J119" s="17">
        <v>1016</v>
      </c>
      <c r="K119" s="39">
        <v>21</v>
      </c>
      <c r="L119" s="43">
        <f t="shared" si="7"/>
        <v>2626</v>
      </c>
      <c r="M119" s="49">
        <v>9</v>
      </c>
      <c r="N119" s="11"/>
    </row>
    <row r="120" spans="1:14" ht="11.25">
      <c r="A120" s="60" t="s">
        <v>15</v>
      </c>
      <c r="B120" s="41">
        <v>110</v>
      </c>
      <c r="C120" s="17">
        <v>249</v>
      </c>
      <c r="D120" s="17">
        <v>130</v>
      </c>
      <c r="E120" s="17">
        <v>847</v>
      </c>
      <c r="F120" s="39">
        <v>0</v>
      </c>
      <c r="G120" s="43">
        <f t="shared" si="8"/>
        <v>1336</v>
      </c>
      <c r="H120" s="41">
        <v>450</v>
      </c>
      <c r="I120" s="17">
        <v>13</v>
      </c>
      <c r="J120" s="17">
        <v>794</v>
      </c>
      <c r="K120" s="39">
        <v>79</v>
      </c>
      <c r="L120" s="43">
        <f t="shared" si="7"/>
        <v>1336</v>
      </c>
      <c r="M120" s="49">
        <v>9</v>
      </c>
      <c r="N120" s="11"/>
    </row>
    <row r="121" spans="1:14" ht="11.25">
      <c r="A121" s="60" t="s">
        <v>16</v>
      </c>
      <c r="B121" s="41">
        <v>20</v>
      </c>
      <c r="C121" s="17">
        <v>119</v>
      </c>
      <c r="D121" s="17">
        <v>82</v>
      </c>
      <c r="E121" s="17">
        <v>310</v>
      </c>
      <c r="F121" s="39">
        <v>0</v>
      </c>
      <c r="G121" s="43">
        <f t="shared" si="8"/>
        <v>531</v>
      </c>
      <c r="H121" s="41">
        <v>387</v>
      </c>
      <c r="I121" s="17">
        <v>5</v>
      </c>
      <c r="J121" s="17">
        <v>138</v>
      </c>
      <c r="K121" s="39">
        <v>1</v>
      </c>
      <c r="L121" s="43">
        <f t="shared" si="7"/>
        <v>531</v>
      </c>
      <c r="M121" s="49">
        <v>2</v>
      </c>
      <c r="N121" s="11"/>
    </row>
    <row r="122" spans="1:14" ht="11.25">
      <c r="A122" s="60" t="s">
        <v>17</v>
      </c>
      <c r="B122" s="41">
        <v>55</v>
      </c>
      <c r="C122" s="17">
        <v>214</v>
      </c>
      <c r="D122" s="17">
        <v>144</v>
      </c>
      <c r="E122" s="17">
        <v>826</v>
      </c>
      <c r="F122" s="39">
        <v>0</v>
      </c>
      <c r="G122" s="43">
        <f t="shared" si="8"/>
        <v>1239</v>
      </c>
      <c r="H122" s="41">
        <v>206</v>
      </c>
      <c r="I122" s="17">
        <v>1033</v>
      </c>
      <c r="J122" s="17">
        <v>0</v>
      </c>
      <c r="K122" s="39">
        <v>0</v>
      </c>
      <c r="L122" s="43">
        <f t="shared" si="7"/>
        <v>1239</v>
      </c>
      <c r="M122" s="49">
        <v>7</v>
      </c>
      <c r="N122" s="11"/>
    </row>
    <row r="123" spans="1:14" ht="11.25">
      <c r="A123" s="60" t="s">
        <v>18</v>
      </c>
      <c r="B123" s="41">
        <v>61</v>
      </c>
      <c r="C123" s="17">
        <v>160</v>
      </c>
      <c r="D123" s="17">
        <v>84</v>
      </c>
      <c r="E123" s="17">
        <v>214</v>
      </c>
      <c r="F123" s="39">
        <v>8</v>
      </c>
      <c r="G123" s="43">
        <f t="shared" si="8"/>
        <v>527</v>
      </c>
      <c r="H123" s="41">
        <v>448</v>
      </c>
      <c r="I123" s="17">
        <v>30</v>
      </c>
      <c r="J123" s="17">
        <v>49</v>
      </c>
      <c r="K123" s="39">
        <v>0</v>
      </c>
      <c r="L123" s="43">
        <f t="shared" si="7"/>
        <v>527</v>
      </c>
      <c r="M123" s="49">
        <v>6</v>
      </c>
      <c r="N123" s="11"/>
    </row>
    <row r="124" spans="1:14" ht="11.25">
      <c r="A124" s="60" t="s">
        <v>19</v>
      </c>
      <c r="B124" s="41">
        <v>17</v>
      </c>
      <c r="C124" s="17">
        <v>21</v>
      </c>
      <c r="D124" s="17">
        <v>18</v>
      </c>
      <c r="E124" s="17">
        <v>70</v>
      </c>
      <c r="F124" s="39">
        <v>1</v>
      </c>
      <c r="G124" s="43">
        <f t="shared" si="8"/>
        <v>127</v>
      </c>
      <c r="H124" s="41">
        <v>93</v>
      </c>
      <c r="I124" s="17">
        <v>10</v>
      </c>
      <c r="J124" s="17">
        <v>11</v>
      </c>
      <c r="K124" s="39">
        <v>13</v>
      </c>
      <c r="L124" s="43">
        <f t="shared" si="7"/>
        <v>127</v>
      </c>
      <c r="M124" s="49">
        <v>7</v>
      </c>
      <c r="N124" s="11"/>
    </row>
    <row r="125" spans="1:14" ht="11.25">
      <c r="A125" s="60" t="s">
        <v>20</v>
      </c>
      <c r="B125" s="41">
        <v>37</v>
      </c>
      <c r="C125" s="17">
        <v>98</v>
      </c>
      <c r="D125" s="17">
        <v>42</v>
      </c>
      <c r="E125" s="17">
        <v>255</v>
      </c>
      <c r="F125" s="39">
        <v>10</v>
      </c>
      <c r="G125" s="43">
        <f t="shared" si="8"/>
        <v>442</v>
      </c>
      <c r="H125" s="41">
        <v>427</v>
      </c>
      <c r="I125" s="17">
        <v>5</v>
      </c>
      <c r="J125" s="17">
        <v>10</v>
      </c>
      <c r="K125" s="39">
        <v>0</v>
      </c>
      <c r="L125" s="43">
        <f t="shared" si="7"/>
        <v>442</v>
      </c>
      <c r="M125" s="49">
        <v>3</v>
      </c>
      <c r="N125" s="11"/>
    </row>
    <row r="126" spans="1:14" ht="11.25">
      <c r="A126" s="60" t="s">
        <v>21</v>
      </c>
      <c r="B126" s="41">
        <v>89</v>
      </c>
      <c r="C126" s="17">
        <v>244</v>
      </c>
      <c r="D126" s="17">
        <v>134</v>
      </c>
      <c r="E126" s="17">
        <v>372</v>
      </c>
      <c r="F126" s="39">
        <v>3</v>
      </c>
      <c r="G126" s="43">
        <f t="shared" si="8"/>
        <v>842</v>
      </c>
      <c r="H126" s="41">
        <v>687</v>
      </c>
      <c r="I126" s="17">
        <v>94</v>
      </c>
      <c r="J126" s="17">
        <v>60</v>
      </c>
      <c r="K126" s="39">
        <v>1</v>
      </c>
      <c r="L126" s="43">
        <f t="shared" si="7"/>
        <v>842</v>
      </c>
      <c r="M126" s="49">
        <v>38</v>
      </c>
      <c r="N126" s="11"/>
    </row>
    <row r="127" spans="1:14" ht="11.25">
      <c r="A127" s="60" t="s">
        <v>22</v>
      </c>
      <c r="B127" s="41">
        <v>2</v>
      </c>
      <c r="C127" s="17">
        <v>39</v>
      </c>
      <c r="D127" s="17">
        <v>43</v>
      </c>
      <c r="E127" s="17">
        <v>93</v>
      </c>
      <c r="F127" s="39">
        <v>11</v>
      </c>
      <c r="G127" s="43">
        <f t="shared" si="8"/>
        <v>188</v>
      </c>
      <c r="H127" s="41">
        <v>181</v>
      </c>
      <c r="I127" s="17">
        <v>7</v>
      </c>
      <c r="J127" s="17">
        <v>0</v>
      </c>
      <c r="K127" s="39">
        <v>0</v>
      </c>
      <c r="L127" s="43">
        <f t="shared" si="7"/>
        <v>188</v>
      </c>
      <c r="M127" s="49">
        <v>1</v>
      </c>
      <c r="N127" s="11"/>
    </row>
    <row r="128" spans="1:14" ht="11.25">
      <c r="A128" s="60" t="s">
        <v>23</v>
      </c>
      <c r="B128" s="41">
        <v>37</v>
      </c>
      <c r="C128" s="17">
        <v>73</v>
      </c>
      <c r="D128" s="17">
        <v>43</v>
      </c>
      <c r="E128" s="17">
        <v>30</v>
      </c>
      <c r="F128" s="39">
        <v>0</v>
      </c>
      <c r="G128" s="43">
        <f t="shared" si="8"/>
        <v>183</v>
      </c>
      <c r="H128" s="41">
        <v>159</v>
      </c>
      <c r="I128" s="17">
        <v>14</v>
      </c>
      <c r="J128" s="17">
        <v>10</v>
      </c>
      <c r="K128" s="39">
        <v>0</v>
      </c>
      <c r="L128" s="43">
        <f t="shared" si="7"/>
        <v>183</v>
      </c>
      <c r="M128" s="49">
        <v>4</v>
      </c>
      <c r="N128" s="11"/>
    </row>
    <row r="129" spans="1:14" ht="11.25">
      <c r="A129" s="60" t="s">
        <v>24</v>
      </c>
      <c r="B129" s="41">
        <v>27</v>
      </c>
      <c r="C129" s="17">
        <v>112</v>
      </c>
      <c r="D129" s="17">
        <v>117</v>
      </c>
      <c r="E129" s="17">
        <v>253</v>
      </c>
      <c r="F129" s="39">
        <v>6</v>
      </c>
      <c r="G129" s="43">
        <f t="shared" si="8"/>
        <v>515</v>
      </c>
      <c r="H129" s="41">
        <v>226</v>
      </c>
      <c r="I129" s="17">
        <v>244</v>
      </c>
      <c r="J129" s="17">
        <v>45</v>
      </c>
      <c r="K129" s="39">
        <v>0</v>
      </c>
      <c r="L129" s="43">
        <f t="shared" si="7"/>
        <v>515</v>
      </c>
      <c r="M129" s="49">
        <v>6</v>
      </c>
      <c r="N129" s="11"/>
    </row>
    <row r="130" spans="1:14" ht="11.25">
      <c r="A130" s="60" t="s">
        <v>25</v>
      </c>
      <c r="B130" s="41">
        <v>3</v>
      </c>
      <c r="C130" s="17">
        <v>30</v>
      </c>
      <c r="D130" s="17">
        <v>15</v>
      </c>
      <c r="E130" s="17">
        <v>62</v>
      </c>
      <c r="F130" s="39">
        <v>1</v>
      </c>
      <c r="G130" s="43">
        <f t="shared" si="8"/>
        <v>111</v>
      </c>
      <c r="H130" s="41">
        <v>94</v>
      </c>
      <c r="I130" s="17">
        <v>9</v>
      </c>
      <c r="J130" s="17">
        <v>8</v>
      </c>
      <c r="K130" s="39">
        <v>0</v>
      </c>
      <c r="L130" s="43">
        <f t="shared" si="7"/>
        <v>111</v>
      </c>
      <c r="M130" s="49">
        <v>1</v>
      </c>
      <c r="N130" s="11"/>
    </row>
    <row r="131" spans="1:14" ht="11.25">
      <c r="A131" s="60" t="s">
        <v>26</v>
      </c>
      <c r="B131" s="41">
        <v>16</v>
      </c>
      <c r="C131" s="17">
        <v>80</v>
      </c>
      <c r="D131" s="17">
        <v>56</v>
      </c>
      <c r="E131" s="17">
        <v>183</v>
      </c>
      <c r="F131" s="39">
        <v>0</v>
      </c>
      <c r="G131" s="43">
        <f t="shared" si="8"/>
        <v>335</v>
      </c>
      <c r="H131" s="41">
        <v>111</v>
      </c>
      <c r="I131" s="17">
        <v>119</v>
      </c>
      <c r="J131" s="17">
        <v>105</v>
      </c>
      <c r="K131" s="39">
        <v>0</v>
      </c>
      <c r="L131" s="43">
        <f t="shared" si="7"/>
        <v>335</v>
      </c>
      <c r="M131" s="49">
        <v>4</v>
      </c>
      <c r="N131" s="11"/>
    </row>
    <row r="132" spans="1:14" ht="11.25">
      <c r="A132" s="60" t="s">
        <v>27</v>
      </c>
      <c r="B132" s="41">
        <v>19</v>
      </c>
      <c r="C132" s="17">
        <v>50</v>
      </c>
      <c r="D132" s="17">
        <v>49</v>
      </c>
      <c r="E132" s="17">
        <v>168</v>
      </c>
      <c r="F132" s="39">
        <v>9</v>
      </c>
      <c r="G132" s="43">
        <f t="shared" si="8"/>
        <v>295</v>
      </c>
      <c r="H132" s="41">
        <v>295</v>
      </c>
      <c r="I132" s="17">
        <v>0</v>
      </c>
      <c r="J132" s="17">
        <v>0</v>
      </c>
      <c r="K132" s="39">
        <v>0</v>
      </c>
      <c r="L132" s="43">
        <f t="shared" si="7"/>
        <v>295</v>
      </c>
      <c r="M132" s="49">
        <v>1</v>
      </c>
      <c r="N132" s="11"/>
    </row>
    <row r="133" spans="1:14" ht="11.25">
      <c r="A133" s="60" t="s">
        <v>28</v>
      </c>
      <c r="B133" s="41">
        <v>41</v>
      </c>
      <c r="C133" s="17">
        <v>94</v>
      </c>
      <c r="D133" s="17">
        <v>17</v>
      </c>
      <c r="E133" s="17">
        <v>18</v>
      </c>
      <c r="F133" s="39">
        <v>0</v>
      </c>
      <c r="G133" s="43">
        <f t="shared" si="8"/>
        <v>170</v>
      </c>
      <c r="H133" s="41">
        <v>126</v>
      </c>
      <c r="I133" s="17">
        <v>10</v>
      </c>
      <c r="J133" s="17">
        <v>34</v>
      </c>
      <c r="K133" s="39">
        <v>0</v>
      </c>
      <c r="L133" s="43">
        <f t="shared" si="7"/>
        <v>170</v>
      </c>
      <c r="M133" s="49">
        <v>6</v>
      </c>
      <c r="N133" s="14"/>
    </row>
    <row r="134" spans="1:14" ht="12" thickBot="1">
      <c r="A134" s="60" t="s">
        <v>29</v>
      </c>
      <c r="B134" s="51">
        <v>6</v>
      </c>
      <c r="C134" s="52">
        <v>24</v>
      </c>
      <c r="D134" s="52">
        <v>15</v>
      </c>
      <c r="E134" s="52">
        <v>32</v>
      </c>
      <c r="F134" s="53">
        <v>3</v>
      </c>
      <c r="G134" s="43">
        <f t="shared" si="8"/>
        <v>80</v>
      </c>
      <c r="H134" s="51">
        <v>19</v>
      </c>
      <c r="I134" s="52">
        <v>2</v>
      </c>
      <c r="J134" s="52">
        <v>14</v>
      </c>
      <c r="K134" s="53">
        <v>45</v>
      </c>
      <c r="L134" s="43">
        <f t="shared" si="7"/>
        <v>80</v>
      </c>
      <c r="M134" s="50">
        <v>9</v>
      </c>
      <c r="N134" s="11"/>
    </row>
    <row r="135" spans="1:14" ht="12" thickBot="1">
      <c r="A135" s="59" t="s">
        <v>41</v>
      </c>
      <c r="B135" s="56">
        <f aca="true" t="shared" si="9" ref="B135:L135">SUM(B109:B134)</f>
        <v>1113</v>
      </c>
      <c r="C135" s="57">
        <f t="shared" si="9"/>
        <v>3809</v>
      </c>
      <c r="D135" s="57">
        <f t="shared" si="9"/>
        <v>2323</v>
      </c>
      <c r="E135" s="57">
        <f t="shared" si="9"/>
        <v>11400</v>
      </c>
      <c r="F135" s="58">
        <f t="shared" si="9"/>
        <v>144</v>
      </c>
      <c r="G135" s="59">
        <f t="shared" si="9"/>
        <v>18789</v>
      </c>
      <c r="H135" s="56">
        <f t="shared" si="9"/>
        <v>12102</v>
      </c>
      <c r="I135" s="56">
        <f t="shared" si="9"/>
        <v>3036</v>
      </c>
      <c r="J135" s="56">
        <f t="shared" si="9"/>
        <v>3486</v>
      </c>
      <c r="K135" s="58">
        <f t="shared" si="9"/>
        <v>165</v>
      </c>
      <c r="L135" s="59">
        <f t="shared" si="9"/>
        <v>18789</v>
      </c>
      <c r="M135" s="59">
        <f>SUM(M109:M134)</f>
        <v>159</v>
      </c>
      <c r="N135" s="14"/>
    </row>
    <row r="136" ht="11.25">
      <c r="A136" s="16" t="s">
        <v>67</v>
      </c>
    </row>
    <row r="138" spans="1:56" s="10" customFormat="1" ht="11.25">
      <c r="A138" s="9" t="s">
        <v>63</v>
      </c>
      <c r="B138" s="4"/>
      <c r="C138" s="4"/>
      <c r="D138" s="4"/>
      <c r="E138" s="4"/>
      <c r="F138" s="4"/>
      <c r="G138" s="4"/>
      <c r="H138" s="4"/>
      <c r="BD138" s="15"/>
    </row>
    <row r="139" ht="12" thickBot="1"/>
    <row r="140" spans="1:56" ht="12" thickBot="1">
      <c r="A140" s="116" t="s">
        <v>0</v>
      </c>
      <c r="B140" s="120" t="s">
        <v>1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9"/>
    </row>
    <row r="141" spans="1:55" ht="12" thickBot="1">
      <c r="A141" s="117"/>
      <c r="B141" s="45">
        <v>1</v>
      </c>
      <c r="C141" s="46">
        <v>2</v>
      </c>
      <c r="D141" s="46">
        <v>3</v>
      </c>
      <c r="E141" s="46">
        <v>4</v>
      </c>
      <c r="F141" s="46">
        <v>5</v>
      </c>
      <c r="G141" s="46">
        <v>6</v>
      </c>
      <c r="H141" s="46">
        <v>7</v>
      </c>
      <c r="I141" s="46">
        <v>8</v>
      </c>
      <c r="J141" s="46">
        <v>9</v>
      </c>
      <c r="K141" s="46">
        <v>10</v>
      </c>
      <c r="L141" s="46">
        <v>11</v>
      </c>
      <c r="M141" s="46">
        <v>12</v>
      </c>
      <c r="N141" s="46">
        <v>13</v>
      </c>
      <c r="O141" s="46">
        <v>14</v>
      </c>
      <c r="P141" s="46">
        <v>15</v>
      </c>
      <c r="Q141" s="46">
        <v>16</v>
      </c>
      <c r="R141" s="46">
        <v>17</v>
      </c>
      <c r="S141" s="46">
        <v>18</v>
      </c>
      <c r="T141" s="46">
        <v>19</v>
      </c>
      <c r="U141" s="46">
        <v>20</v>
      </c>
      <c r="V141" s="46">
        <v>21</v>
      </c>
      <c r="W141" s="46">
        <v>22</v>
      </c>
      <c r="X141" s="46">
        <v>23</v>
      </c>
      <c r="Y141" s="46">
        <v>24</v>
      </c>
      <c r="Z141" s="46">
        <v>25</v>
      </c>
      <c r="AA141" s="46">
        <v>26</v>
      </c>
      <c r="AB141" s="46">
        <v>27</v>
      </c>
      <c r="AC141" s="46">
        <v>28</v>
      </c>
      <c r="AD141" s="46">
        <v>29</v>
      </c>
      <c r="AE141" s="46">
        <v>30</v>
      </c>
      <c r="AF141" s="46">
        <v>31</v>
      </c>
      <c r="AG141" s="46">
        <v>32</v>
      </c>
      <c r="AH141" s="46">
        <v>33</v>
      </c>
      <c r="AI141" s="46">
        <v>34</v>
      </c>
      <c r="AJ141" s="46">
        <v>35</v>
      </c>
      <c r="AK141" s="46">
        <v>36</v>
      </c>
      <c r="AL141" s="46">
        <v>37</v>
      </c>
      <c r="AM141" s="46">
        <v>38</v>
      </c>
      <c r="AN141" s="46">
        <v>39</v>
      </c>
      <c r="AO141" s="46">
        <v>40</v>
      </c>
      <c r="AP141" s="46">
        <v>41</v>
      </c>
      <c r="AQ141" s="46">
        <v>42</v>
      </c>
      <c r="AR141" s="46">
        <v>43</v>
      </c>
      <c r="AS141" s="46">
        <v>44</v>
      </c>
      <c r="AT141" s="46">
        <v>45</v>
      </c>
      <c r="AU141" s="46">
        <v>46</v>
      </c>
      <c r="AV141" s="46">
        <v>47</v>
      </c>
      <c r="AW141" s="46">
        <v>48</v>
      </c>
      <c r="AX141" s="46">
        <v>49</v>
      </c>
      <c r="AY141" s="46">
        <v>50</v>
      </c>
      <c r="AZ141" s="46">
        <v>51</v>
      </c>
      <c r="BA141" s="46">
        <v>52</v>
      </c>
      <c r="BB141" s="47">
        <v>53</v>
      </c>
      <c r="BC141" s="42" t="s">
        <v>2</v>
      </c>
    </row>
    <row r="142" spans="1:55" ht="11.25">
      <c r="A142" s="60" t="s">
        <v>3</v>
      </c>
      <c r="B142" s="40" t="s">
        <v>4</v>
      </c>
      <c r="C142" s="34" t="s">
        <v>4</v>
      </c>
      <c r="D142" s="34" t="s">
        <v>4</v>
      </c>
      <c r="E142" s="34" t="s">
        <v>4</v>
      </c>
      <c r="F142" s="34" t="s">
        <v>4</v>
      </c>
      <c r="G142" s="34" t="s">
        <v>4</v>
      </c>
      <c r="H142" s="34" t="s">
        <v>4</v>
      </c>
      <c r="I142" s="34" t="s">
        <v>4</v>
      </c>
      <c r="J142" s="34" t="s">
        <v>4</v>
      </c>
      <c r="K142" s="34" t="s">
        <v>4</v>
      </c>
      <c r="L142" s="34" t="s">
        <v>4</v>
      </c>
      <c r="M142" s="34" t="s">
        <v>4</v>
      </c>
      <c r="N142" s="34" t="s">
        <v>4</v>
      </c>
      <c r="O142" s="34" t="s">
        <v>4</v>
      </c>
      <c r="P142" s="34" t="s">
        <v>4</v>
      </c>
      <c r="Q142" s="34" t="s">
        <v>4</v>
      </c>
      <c r="R142" s="34" t="s">
        <v>4</v>
      </c>
      <c r="S142" s="34" t="s">
        <v>4</v>
      </c>
      <c r="T142" s="34" t="s">
        <v>4</v>
      </c>
      <c r="U142" s="34" t="s">
        <v>4</v>
      </c>
      <c r="V142" s="34" t="s">
        <v>4</v>
      </c>
      <c r="W142" s="34" t="s">
        <v>4</v>
      </c>
      <c r="X142" s="34" t="s">
        <v>4</v>
      </c>
      <c r="Y142" s="34" t="s">
        <v>4</v>
      </c>
      <c r="Z142" s="34" t="s">
        <v>4</v>
      </c>
      <c r="AA142" s="34" t="s">
        <v>4</v>
      </c>
      <c r="AB142" s="34" t="s">
        <v>4</v>
      </c>
      <c r="AC142" s="34" t="s">
        <v>4</v>
      </c>
      <c r="AD142" s="34" t="s">
        <v>4</v>
      </c>
      <c r="AE142" s="34" t="s">
        <v>4</v>
      </c>
      <c r="AF142" s="34" t="s">
        <v>4</v>
      </c>
      <c r="AG142" s="34" t="s">
        <v>4</v>
      </c>
      <c r="AH142" s="34" t="s">
        <v>4</v>
      </c>
      <c r="AI142" s="34" t="s">
        <v>4</v>
      </c>
      <c r="AJ142" s="34" t="s">
        <v>4</v>
      </c>
      <c r="AK142" s="34" t="s">
        <v>4</v>
      </c>
      <c r="AL142" s="34" t="s">
        <v>4</v>
      </c>
      <c r="AM142" s="34" t="s">
        <v>4</v>
      </c>
      <c r="AN142" s="34" t="s">
        <v>4</v>
      </c>
      <c r="AO142" s="34" t="s">
        <v>4</v>
      </c>
      <c r="AP142" s="34" t="s">
        <v>4</v>
      </c>
      <c r="AQ142" s="34" t="s">
        <v>4</v>
      </c>
      <c r="AR142" s="34" t="s">
        <v>4</v>
      </c>
      <c r="AS142" s="34" t="s">
        <v>4</v>
      </c>
      <c r="AT142" s="34" t="s">
        <v>4</v>
      </c>
      <c r="AU142" s="34" t="s">
        <v>4</v>
      </c>
      <c r="AV142" s="34" t="s">
        <v>4</v>
      </c>
      <c r="AW142" s="34" t="s">
        <v>4</v>
      </c>
      <c r="AX142" s="34" t="s">
        <v>4</v>
      </c>
      <c r="AY142" s="34" t="s">
        <v>4</v>
      </c>
      <c r="AZ142" s="34" t="s">
        <v>4</v>
      </c>
      <c r="BA142" s="34" t="s">
        <v>4</v>
      </c>
      <c r="BB142" s="38" t="s">
        <v>4</v>
      </c>
      <c r="BC142" s="48">
        <f>SUM(B142:BB142)</f>
        <v>0</v>
      </c>
    </row>
    <row r="143" spans="1:55" ht="11.25">
      <c r="A143" s="60" t="s">
        <v>5</v>
      </c>
      <c r="B143" s="41" t="s">
        <v>4</v>
      </c>
      <c r="C143" s="17" t="s">
        <v>4</v>
      </c>
      <c r="D143" s="17" t="s">
        <v>4</v>
      </c>
      <c r="E143" s="17" t="s">
        <v>4</v>
      </c>
      <c r="F143" s="17" t="s">
        <v>4</v>
      </c>
      <c r="G143" s="17" t="s">
        <v>4</v>
      </c>
      <c r="H143" s="17" t="s">
        <v>4</v>
      </c>
      <c r="I143" s="17" t="s">
        <v>4</v>
      </c>
      <c r="J143" s="17" t="s">
        <v>4</v>
      </c>
      <c r="K143" s="17" t="s">
        <v>4</v>
      </c>
      <c r="L143" s="17" t="s">
        <v>4</v>
      </c>
      <c r="M143" s="17" t="s">
        <v>4</v>
      </c>
      <c r="N143" s="17" t="s">
        <v>4</v>
      </c>
      <c r="O143" s="17" t="s">
        <v>4</v>
      </c>
      <c r="P143" s="17" t="s">
        <v>4</v>
      </c>
      <c r="Q143" s="17" t="s">
        <v>4</v>
      </c>
      <c r="R143" s="17" t="s">
        <v>4</v>
      </c>
      <c r="S143" s="17" t="s">
        <v>4</v>
      </c>
      <c r="T143" s="17" t="s">
        <v>4</v>
      </c>
      <c r="U143" s="17" t="s">
        <v>4</v>
      </c>
      <c r="V143" s="17" t="s">
        <v>4</v>
      </c>
      <c r="W143" s="17" t="s">
        <v>4</v>
      </c>
      <c r="X143" s="17" t="s">
        <v>4</v>
      </c>
      <c r="Y143" s="17" t="s">
        <v>4</v>
      </c>
      <c r="Z143" s="17" t="s">
        <v>4</v>
      </c>
      <c r="AA143" s="17" t="s">
        <v>4</v>
      </c>
      <c r="AB143" s="17" t="s">
        <v>4</v>
      </c>
      <c r="AC143" s="17" t="s">
        <v>4</v>
      </c>
      <c r="AD143" s="17" t="s">
        <v>4</v>
      </c>
      <c r="AE143" s="17" t="s">
        <v>4</v>
      </c>
      <c r="AF143" s="17" t="s">
        <v>4</v>
      </c>
      <c r="AG143" s="17" t="s">
        <v>4</v>
      </c>
      <c r="AH143" s="17" t="s">
        <v>4</v>
      </c>
      <c r="AI143" s="17" t="s">
        <v>4</v>
      </c>
      <c r="AJ143" s="17" t="s">
        <v>4</v>
      </c>
      <c r="AK143" s="17" t="s">
        <v>4</v>
      </c>
      <c r="AL143" s="17" t="s">
        <v>4</v>
      </c>
      <c r="AM143" s="17" t="s">
        <v>4</v>
      </c>
      <c r="AN143" s="17" t="s">
        <v>4</v>
      </c>
      <c r="AO143" s="17" t="s">
        <v>4</v>
      </c>
      <c r="AP143" s="17" t="s">
        <v>4</v>
      </c>
      <c r="AQ143" s="17" t="s">
        <v>4</v>
      </c>
      <c r="AR143" s="17" t="s">
        <v>4</v>
      </c>
      <c r="AS143" s="17" t="s">
        <v>4</v>
      </c>
      <c r="AT143" s="17" t="s">
        <v>4</v>
      </c>
      <c r="AU143" s="17" t="s">
        <v>4</v>
      </c>
      <c r="AV143" s="17" t="s">
        <v>4</v>
      </c>
      <c r="AW143" s="17" t="s">
        <v>4</v>
      </c>
      <c r="AX143" s="17" t="s">
        <v>4</v>
      </c>
      <c r="AY143" s="17" t="s">
        <v>4</v>
      </c>
      <c r="AZ143" s="17" t="s">
        <v>4</v>
      </c>
      <c r="BA143" s="17" t="s">
        <v>4</v>
      </c>
      <c r="BB143" s="39" t="s">
        <v>4</v>
      </c>
      <c r="BC143" s="48">
        <f aca="true" t="shared" si="10" ref="BC143:BC166">SUM(B143:BB143)</f>
        <v>0</v>
      </c>
    </row>
    <row r="144" spans="1:55" ht="11.25">
      <c r="A144" s="60" t="s">
        <v>6</v>
      </c>
      <c r="B144" s="41" t="s">
        <v>4</v>
      </c>
      <c r="C144" s="17" t="s">
        <v>4</v>
      </c>
      <c r="D144" s="17" t="s">
        <v>4</v>
      </c>
      <c r="E144" s="17" t="s">
        <v>4</v>
      </c>
      <c r="F144" s="17" t="s">
        <v>4</v>
      </c>
      <c r="G144" s="17" t="s">
        <v>4</v>
      </c>
      <c r="H144" s="17" t="s">
        <v>4</v>
      </c>
      <c r="I144" s="17" t="s">
        <v>4</v>
      </c>
      <c r="J144" s="17" t="s">
        <v>4</v>
      </c>
      <c r="K144" s="17" t="s">
        <v>4</v>
      </c>
      <c r="L144" s="17" t="s">
        <v>4</v>
      </c>
      <c r="M144" s="17" t="s">
        <v>4</v>
      </c>
      <c r="N144" s="17" t="s">
        <v>4</v>
      </c>
      <c r="O144" s="17" t="s">
        <v>4</v>
      </c>
      <c r="P144" s="17" t="s">
        <v>4</v>
      </c>
      <c r="Q144" s="17" t="s">
        <v>4</v>
      </c>
      <c r="R144" s="17" t="s">
        <v>4</v>
      </c>
      <c r="S144" s="17" t="s">
        <v>4</v>
      </c>
      <c r="T144" s="17" t="s">
        <v>4</v>
      </c>
      <c r="U144" s="17" t="s">
        <v>4</v>
      </c>
      <c r="V144" s="17" t="s">
        <v>4</v>
      </c>
      <c r="W144" s="17" t="s">
        <v>4</v>
      </c>
      <c r="X144" s="17" t="s">
        <v>4</v>
      </c>
      <c r="Y144" s="17" t="s">
        <v>4</v>
      </c>
      <c r="Z144" s="17" t="s">
        <v>4</v>
      </c>
      <c r="AA144" s="17" t="s">
        <v>4</v>
      </c>
      <c r="AB144" s="17" t="s">
        <v>4</v>
      </c>
      <c r="AC144" s="17" t="s">
        <v>4</v>
      </c>
      <c r="AD144" s="17" t="s">
        <v>4</v>
      </c>
      <c r="AE144" s="17" t="s">
        <v>4</v>
      </c>
      <c r="AF144" s="17" t="s">
        <v>4</v>
      </c>
      <c r="AG144" s="17" t="s">
        <v>4</v>
      </c>
      <c r="AH144" s="17" t="s">
        <v>4</v>
      </c>
      <c r="AI144" s="17" t="s">
        <v>4</v>
      </c>
      <c r="AJ144" s="17" t="s">
        <v>4</v>
      </c>
      <c r="AK144" s="17" t="s">
        <v>4</v>
      </c>
      <c r="AL144" s="17" t="s">
        <v>4</v>
      </c>
      <c r="AM144" s="17" t="s">
        <v>4</v>
      </c>
      <c r="AN144" s="17" t="s">
        <v>4</v>
      </c>
      <c r="AO144" s="17" t="s">
        <v>4</v>
      </c>
      <c r="AP144" s="17" t="s">
        <v>4</v>
      </c>
      <c r="AQ144" s="17" t="s">
        <v>4</v>
      </c>
      <c r="AR144" s="17" t="s">
        <v>4</v>
      </c>
      <c r="AS144" s="17" t="s">
        <v>4</v>
      </c>
      <c r="AT144" s="17" t="s">
        <v>4</v>
      </c>
      <c r="AU144" s="17" t="s">
        <v>4</v>
      </c>
      <c r="AV144" s="17" t="s">
        <v>4</v>
      </c>
      <c r="AW144" s="17" t="s">
        <v>4</v>
      </c>
      <c r="AX144" s="17" t="s">
        <v>4</v>
      </c>
      <c r="AY144" s="17" t="s">
        <v>4</v>
      </c>
      <c r="AZ144" s="17" t="s">
        <v>4</v>
      </c>
      <c r="BA144" s="17" t="s">
        <v>4</v>
      </c>
      <c r="BB144" s="39" t="s">
        <v>4</v>
      </c>
      <c r="BC144" s="48">
        <f t="shared" si="10"/>
        <v>0</v>
      </c>
    </row>
    <row r="145" spans="1:55" ht="11.25">
      <c r="A145" s="60" t="s">
        <v>7</v>
      </c>
      <c r="B145" s="41" t="s">
        <v>4</v>
      </c>
      <c r="C145" s="17" t="s">
        <v>4</v>
      </c>
      <c r="D145" s="17" t="s">
        <v>4</v>
      </c>
      <c r="E145" s="17" t="s">
        <v>4</v>
      </c>
      <c r="F145" s="17" t="s">
        <v>4</v>
      </c>
      <c r="G145" s="17" t="s">
        <v>4</v>
      </c>
      <c r="H145" s="17" t="s">
        <v>4</v>
      </c>
      <c r="I145" s="17" t="s">
        <v>4</v>
      </c>
      <c r="J145" s="17" t="s">
        <v>4</v>
      </c>
      <c r="K145" s="17" t="s">
        <v>4</v>
      </c>
      <c r="L145" s="17" t="s">
        <v>4</v>
      </c>
      <c r="M145" s="17" t="s">
        <v>4</v>
      </c>
      <c r="N145" s="17" t="s">
        <v>4</v>
      </c>
      <c r="O145" s="17" t="s">
        <v>4</v>
      </c>
      <c r="P145" s="17" t="s">
        <v>4</v>
      </c>
      <c r="Q145" s="17" t="s">
        <v>4</v>
      </c>
      <c r="R145" s="17" t="s">
        <v>4</v>
      </c>
      <c r="S145" s="17" t="s">
        <v>4</v>
      </c>
      <c r="T145" s="17" t="s">
        <v>4</v>
      </c>
      <c r="U145" s="17" t="s">
        <v>4</v>
      </c>
      <c r="V145" s="17" t="s">
        <v>4</v>
      </c>
      <c r="W145" s="17" t="s">
        <v>4</v>
      </c>
      <c r="X145" s="17" t="s">
        <v>4</v>
      </c>
      <c r="Y145" s="17" t="s">
        <v>4</v>
      </c>
      <c r="Z145" s="17" t="s">
        <v>4</v>
      </c>
      <c r="AA145" s="17" t="s">
        <v>4</v>
      </c>
      <c r="AB145" s="17" t="s">
        <v>4</v>
      </c>
      <c r="AC145" s="17" t="s">
        <v>4</v>
      </c>
      <c r="AD145" s="17" t="s">
        <v>4</v>
      </c>
      <c r="AE145" s="17" t="s">
        <v>4</v>
      </c>
      <c r="AF145" s="17" t="s">
        <v>4</v>
      </c>
      <c r="AG145" s="17" t="s">
        <v>4</v>
      </c>
      <c r="AH145" s="17" t="s">
        <v>4</v>
      </c>
      <c r="AI145" s="17" t="s">
        <v>4</v>
      </c>
      <c r="AJ145" s="17" t="s">
        <v>4</v>
      </c>
      <c r="AK145" s="17" t="s">
        <v>4</v>
      </c>
      <c r="AL145" s="17" t="s">
        <v>4</v>
      </c>
      <c r="AM145" s="17" t="s">
        <v>4</v>
      </c>
      <c r="AN145" s="17" t="s">
        <v>4</v>
      </c>
      <c r="AO145" s="17" t="s">
        <v>4</v>
      </c>
      <c r="AP145" s="17" t="s">
        <v>4</v>
      </c>
      <c r="AQ145" s="17" t="s">
        <v>4</v>
      </c>
      <c r="AR145" s="17" t="s">
        <v>4</v>
      </c>
      <c r="AS145" s="17" t="s">
        <v>4</v>
      </c>
      <c r="AT145" s="17" t="s">
        <v>4</v>
      </c>
      <c r="AU145" s="17" t="s">
        <v>4</v>
      </c>
      <c r="AV145" s="17" t="s">
        <v>4</v>
      </c>
      <c r="AW145" s="17" t="s">
        <v>4</v>
      </c>
      <c r="AX145" s="17" t="s">
        <v>4</v>
      </c>
      <c r="AY145" s="17" t="s">
        <v>4</v>
      </c>
      <c r="AZ145" s="17" t="s">
        <v>4</v>
      </c>
      <c r="BA145" s="17" t="s">
        <v>4</v>
      </c>
      <c r="BB145" s="39" t="s">
        <v>4</v>
      </c>
      <c r="BC145" s="48">
        <f t="shared" si="10"/>
        <v>0</v>
      </c>
    </row>
    <row r="146" spans="1:55" ht="11.25">
      <c r="A146" s="60" t="s">
        <v>8</v>
      </c>
      <c r="B146" s="41" t="s">
        <v>4</v>
      </c>
      <c r="C146" s="17" t="s">
        <v>4</v>
      </c>
      <c r="D146" s="17" t="s">
        <v>4</v>
      </c>
      <c r="E146" s="17" t="s">
        <v>4</v>
      </c>
      <c r="F146" s="17" t="s">
        <v>4</v>
      </c>
      <c r="G146" s="17" t="s">
        <v>4</v>
      </c>
      <c r="H146" s="17" t="s">
        <v>4</v>
      </c>
      <c r="I146" s="17" t="s">
        <v>4</v>
      </c>
      <c r="J146" s="17" t="s">
        <v>4</v>
      </c>
      <c r="K146" s="17" t="s">
        <v>4</v>
      </c>
      <c r="L146" s="17" t="s">
        <v>4</v>
      </c>
      <c r="M146" s="17" t="s">
        <v>4</v>
      </c>
      <c r="N146" s="17" t="s">
        <v>4</v>
      </c>
      <c r="O146" s="17" t="s">
        <v>4</v>
      </c>
      <c r="P146" s="17" t="s">
        <v>4</v>
      </c>
      <c r="Q146" s="17" t="s">
        <v>4</v>
      </c>
      <c r="R146" s="17" t="s">
        <v>4</v>
      </c>
      <c r="S146" s="17" t="s">
        <v>4</v>
      </c>
      <c r="T146" s="17" t="s">
        <v>4</v>
      </c>
      <c r="U146" s="17" t="s">
        <v>4</v>
      </c>
      <c r="V146" s="17" t="s">
        <v>4</v>
      </c>
      <c r="W146" s="17" t="s">
        <v>4</v>
      </c>
      <c r="X146" s="17" t="s">
        <v>4</v>
      </c>
      <c r="Y146" s="17" t="s">
        <v>4</v>
      </c>
      <c r="Z146" s="17" t="s">
        <v>4</v>
      </c>
      <c r="AA146" s="17" t="s">
        <v>4</v>
      </c>
      <c r="AB146" s="17" t="s">
        <v>4</v>
      </c>
      <c r="AC146" s="17" t="s">
        <v>4</v>
      </c>
      <c r="AD146" s="17" t="s">
        <v>4</v>
      </c>
      <c r="AE146" s="17" t="s">
        <v>4</v>
      </c>
      <c r="AF146" s="17" t="s">
        <v>4</v>
      </c>
      <c r="AG146" s="17" t="s">
        <v>4</v>
      </c>
      <c r="AH146" s="17" t="s">
        <v>4</v>
      </c>
      <c r="AI146" s="17" t="s">
        <v>4</v>
      </c>
      <c r="AJ146" s="17" t="s">
        <v>4</v>
      </c>
      <c r="AK146" s="17" t="s">
        <v>4</v>
      </c>
      <c r="AL146" s="17" t="s">
        <v>4</v>
      </c>
      <c r="AM146" s="17" t="s">
        <v>4</v>
      </c>
      <c r="AN146" s="17" t="s">
        <v>4</v>
      </c>
      <c r="AO146" s="17" t="s">
        <v>4</v>
      </c>
      <c r="AP146" s="17" t="s">
        <v>4</v>
      </c>
      <c r="AQ146" s="17" t="s">
        <v>4</v>
      </c>
      <c r="AR146" s="17" t="s">
        <v>4</v>
      </c>
      <c r="AS146" s="17" t="s">
        <v>4</v>
      </c>
      <c r="AT146" s="17" t="s">
        <v>4</v>
      </c>
      <c r="AU146" s="17" t="s">
        <v>4</v>
      </c>
      <c r="AV146" s="17" t="s">
        <v>4</v>
      </c>
      <c r="AW146" s="17" t="s">
        <v>4</v>
      </c>
      <c r="AX146" s="17" t="s">
        <v>4</v>
      </c>
      <c r="AY146" s="17" t="s">
        <v>4</v>
      </c>
      <c r="AZ146" s="17" t="s">
        <v>4</v>
      </c>
      <c r="BA146" s="17" t="s">
        <v>4</v>
      </c>
      <c r="BB146" s="39" t="s">
        <v>4</v>
      </c>
      <c r="BC146" s="48">
        <f t="shared" si="10"/>
        <v>0</v>
      </c>
    </row>
    <row r="147" spans="1:55" ht="11.25">
      <c r="A147" s="60" t="s">
        <v>9</v>
      </c>
      <c r="B147" s="41" t="s">
        <v>4</v>
      </c>
      <c r="C147" s="17" t="s">
        <v>4</v>
      </c>
      <c r="D147" s="17" t="s">
        <v>4</v>
      </c>
      <c r="E147" s="17" t="s">
        <v>4</v>
      </c>
      <c r="F147" s="17" t="s">
        <v>4</v>
      </c>
      <c r="G147" s="17" t="s">
        <v>4</v>
      </c>
      <c r="H147" s="17" t="s">
        <v>4</v>
      </c>
      <c r="I147" s="17" t="s">
        <v>4</v>
      </c>
      <c r="J147" s="17" t="s">
        <v>4</v>
      </c>
      <c r="K147" s="17" t="s">
        <v>4</v>
      </c>
      <c r="L147" s="17" t="s">
        <v>4</v>
      </c>
      <c r="M147" s="17" t="s">
        <v>4</v>
      </c>
      <c r="N147" s="17" t="s">
        <v>4</v>
      </c>
      <c r="O147" s="17" t="s">
        <v>4</v>
      </c>
      <c r="P147" s="17" t="s">
        <v>4</v>
      </c>
      <c r="Q147" s="17" t="s">
        <v>4</v>
      </c>
      <c r="R147" s="17" t="s">
        <v>4</v>
      </c>
      <c r="S147" s="17" t="s">
        <v>4</v>
      </c>
      <c r="T147" s="17" t="s">
        <v>4</v>
      </c>
      <c r="U147" s="17" t="s">
        <v>4</v>
      </c>
      <c r="V147" s="17" t="s">
        <v>4</v>
      </c>
      <c r="W147" s="17" t="s">
        <v>4</v>
      </c>
      <c r="X147" s="17" t="s">
        <v>4</v>
      </c>
      <c r="Y147" s="17" t="s">
        <v>4</v>
      </c>
      <c r="Z147" s="17" t="s">
        <v>4</v>
      </c>
      <c r="AA147" s="17" t="s">
        <v>4</v>
      </c>
      <c r="AB147" s="17" t="s">
        <v>4</v>
      </c>
      <c r="AC147" s="17" t="s">
        <v>4</v>
      </c>
      <c r="AD147" s="17" t="s">
        <v>4</v>
      </c>
      <c r="AE147" s="17" t="s">
        <v>4</v>
      </c>
      <c r="AF147" s="17" t="s">
        <v>4</v>
      </c>
      <c r="AG147" s="17" t="s">
        <v>4</v>
      </c>
      <c r="AH147" s="17" t="s">
        <v>4</v>
      </c>
      <c r="AI147" s="17" t="s">
        <v>4</v>
      </c>
      <c r="AJ147" s="17" t="s">
        <v>4</v>
      </c>
      <c r="AK147" s="17" t="s">
        <v>4</v>
      </c>
      <c r="AL147" s="17" t="s">
        <v>4</v>
      </c>
      <c r="AM147" s="17" t="s">
        <v>4</v>
      </c>
      <c r="AN147" s="17" t="s">
        <v>4</v>
      </c>
      <c r="AO147" s="17" t="s">
        <v>4</v>
      </c>
      <c r="AP147" s="17" t="s">
        <v>4</v>
      </c>
      <c r="AQ147" s="17" t="s">
        <v>4</v>
      </c>
      <c r="AR147" s="17" t="s">
        <v>4</v>
      </c>
      <c r="AS147" s="17" t="s">
        <v>4</v>
      </c>
      <c r="AT147" s="17" t="s">
        <v>4</v>
      </c>
      <c r="AU147" s="17" t="s">
        <v>4</v>
      </c>
      <c r="AV147" s="17" t="s">
        <v>4</v>
      </c>
      <c r="AW147" s="17" t="s">
        <v>4</v>
      </c>
      <c r="AX147" s="17" t="s">
        <v>4</v>
      </c>
      <c r="AY147" s="17" t="s">
        <v>4</v>
      </c>
      <c r="AZ147" s="17" t="s">
        <v>4</v>
      </c>
      <c r="BA147" s="17" t="s">
        <v>4</v>
      </c>
      <c r="BB147" s="39" t="s">
        <v>4</v>
      </c>
      <c r="BC147" s="48">
        <f t="shared" si="10"/>
        <v>0</v>
      </c>
    </row>
    <row r="148" spans="1:55" ht="11.25">
      <c r="A148" s="60" t="s">
        <v>10</v>
      </c>
      <c r="B148" s="41" t="s">
        <v>4</v>
      </c>
      <c r="C148" s="17" t="s">
        <v>4</v>
      </c>
      <c r="D148" s="17" t="s">
        <v>4</v>
      </c>
      <c r="E148" s="17" t="s">
        <v>4</v>
      </c>
      <c r="F148" s="17" t="s">
        <v>4</v>
      </c>
      <c r="G148" s="17" t="s">
        <v>4</v>
      </c>
      <c r="H148" s="17" t="s">
        <v>4</v>
      </c>
      <c r="I148" s="17" t="s">
        <v>4</v>
      </c>
      <c r="J148" s="17" t="s">
        <v>4</v>
      </c>
      <c r="K148" s="17" t="s">
        <v>4</v>
      </c>
      <c r="L148" s="17" t="s">
        <v>4</v>
      </c>
      <c r="M148" s="17" t="s">
        <v>4</v>
      </c>
      <c r="N148" s="17" t="s">
        <v>4</v>
      </c>
      <c r="O148" s="17" t="s">
        <v>4</v>
      </c>
      <c r="P148" s="17" t="s">
        <v>4</v>
      </c>
      <c r="Q148" s="17" t="s">
        <v>4</v>
      </c>
      <c r="R148" s="17" t="s">
        <v>4</v>
      </c>
      <c r="S148" s="17" t="s">
        <v>4</v>
      </c>
      <c r="T148" s="17" t="s">
        <v>4</v>
      </c>
      <c r="U148" s="17" t="s">
        <v>4</v>
      </c>
      <c r="V148" s="17" t="s">
        <v>4</v>
      </c>
      <c r="W148" s="17" t="s">
        <v>4</v>
      </c>
      <c r="X148" s="17" t="s">
        <v>4</v>
      </c>
      <c r="Y148" s="17" t="s">
        <v>4</v>
      </c>
      <c r="Z148" s="17" t="s">
        <v>4</v>
      </c>
      <c r="AA148" s="17" t="s">
        <v>4</v>
      </c>
      <c r="AB148" s="17" t="s">
        <v>4</v>
      </c>
      <c r="AC148" s="17" t="s">
        <v>4</v>
      </c>
      <c r="AD148" s="17" t="s">
        <v>4</v>
      </c>
      <c r="AE148" s="17" t="s">
        <v>4</v>
      </c>
      <c r="AF148" s="17" t="s">
        <v>4</v>
      </c>
      <c r="AG148" s="17" t="s">
        <v>4</v>
      </c>
      <c r="AH148" s="17" t="s">
        <v>4</v>
      </c>
      <c r="AI148" s="17" t="s">
        <v>4</v>
      </c>
      <c r="AJ148" s="17" t="s">
        <v>4</v>
      </c>
      <c r="AK148" s="17" t="s">
        <v>4</v>
      </c>
      <c r="AL148" s="17" t="s">
        <v>4</v>
      </c>
      <c r="AM148" s="17" t="s">
        <v>4</v>
      </c>
      <c r="AN148" s="17" t="s">
        <v>4</v>
      </c>
      <c r="AO148" s="17" t="s">
        <v>4</v>
      </c>
      <c r="AP148" s="17" t="s">
        <v>4</v>
      </c>
      <c r="AQ148" s="17" t="s">
        <v>4</v>
      </c>
      <c r="AR148" s="17" t="s">
        <v>4</v>
      </c>
      <c r="AS148" s="17" t="s">
        <v>4</v>
      </c>
      <c r="AT148" s="17" t="s">
        <v>4</v>
      </c>
      <c r="AU148" s="17" t="s">
        <v>4</v>
      </c>
      <c r="AV148" s="17" t="s">
        <v>4</v>
      </c>
      <c r="AW148" s="17" t="s">
        <v>4</v>
      </c>
      <c r="AX148" s="17" t="s">
        <v>4</v>
      </c>
      <c r="AY148" s="17" t="s">
        <v>4</v>
      </c>
      <c r="AZ148" s="17" t="s">
        <v>4</v>
      </c>
      <c r="BA148" s="17" t="s">
        <v>4</v>
      </c>
      <c r="BB148" s="39" t="s">
        <v>4</v>
      </c>
      <c r="BC148" s="48">
        <f t="shared" si="10"/>
        <v>0</v>
      </c>
    </row>
    <row r="149" spans="1:55" ht="11.25">
      <c r="A149" s="60" t="s">
        <v>11</v>
      </c>
      <c r="B149" s="41" t="s">
        <v>4</v>
      </c>
      <c r="C149" s="17" t="s">
        <v>4</v>
      </c>
      <c r="D149" s="17" t="s">
        <v>4</v>
      </c>
      <c r="E149" s="17" t="s">
        <v>4</v>
      </c>
      <c r="F149" s="17" t="s">
        <v>4</v>
      </c>
      <c r="G149" s="17" t="s">
        <v>4</v>
      </c>
      <c r="H149" s="17" t="s">
        <v>4</v>
      </c>
      <c r="I149" s="17" t="s">
        <v>4</v>
      </c>
      <c r="J149" s="17" t="s">
        <v>4</v>
      </c>
      <c r="K149" s="17" t="s">
        <v>4</v>
      </c>
      <c r="L149" s="17" t="s">
        <v>4</v>
      </c>
      <c r="M149" s="17" t="s">
        <v>4</v>
      </c>
      <c r="N149" s="17" t="s">
        <v>4</v>
      </c>
      <c r="O149" s="17" t="s">
        <v>4</v>
      </c>
      <c r="P149" s="17" t="s">
        <v>4</v>
      </c>
      <c r="Q149" s="17" t="s">
        <v>4</v>
      </c>
      <c r="R149" s="17" t="s">
        <v>4</v>
      </c>
      <c r="S149" s="17" t="s">
        <v>4</v>
      </c>
      <c r="T149" s="17" t="s">
        <v>4</v>
      </c>
      <c r="U149" s="17" t="s">
        <v>4</v>
      </c>
      <c r="V149" s="17" t="s">
        <v>4</v>
      </c>
      <c r="W149" s="17" t="s">
        <v>4</v>
      </c>
      <c r="X149" s="17" t="s">
        <v>4</v>
      </c>
      <c r="Y149" s="17" t="s">
        <v>4</v>
      </c>
      <c r="Z149" s="17" t="s">
        <v>4</v>
      </c>
      <c r="AA149" s="17" t="s">
        <v>4</v>
      </c>
      <c r="AB149" s="17" t="s">
        <v>4</v>
      </c>
      <c r="AC149" s="17" t="s">
        <v>4</v>
      </c>
      <c r="AD149" s="17" t="s">
        <v>4</v>
      </c>
      <c r="AE149" s="17" t="s">
        <v>4</v>
      </c>
      <c r="AF149" s="17" t="s">
        <v>4</v>
      </c>
      <c r="AG149" s="17" t="s">
        <v>4</v>
      </c>
      <c r="AH149" s="17" t="s">
        <v>4</v>
      </c>
      <c r="AI149" s="17" t="s">
        <v>4</v>
      </c>
      <c r="AJ149" s="17" t="s">
        <v>4</v>
      </c>
      <c r="AK149" s="17" t="s">
        <v>4</v>
      </c>
      <c r="AL149" s="17" t="s">
        <v>4</v>
      </c>
      <c r="AM149" s="17" t="s">
        <v>4</v>
      </c>
      <c r="AN149" s="17" t="s">
        <v>4</v>
      </c>
      <c r="AO149" s="17" t="s">
        <v>4</v>
      </c>
      <c r="AP149" s="17" t="s">
        <v>4</v>
      </c>
      <c r="AQ149" s="17" t="s">
        <v>4</v>
      </c>
      <c r="AR149" s="17" t="s">
        <v>4</v>
      </c>
      <c r="AS149" s="17" t="s">
        <v>4</v>
      </c>
      <c r="AT149" s="17" t="s">
        <v>4</v>
      </c>
      <c r="AU149" s="17" t="s">
        <v>4</v>
      </c>
      <c r="AV149" s="17" t="s">
        <v>4</v>
      </c>
      <c r="AW149" s="17" t="s">
        <v>4</v>
      </c>
      <c r="AX149" s="17" t="s">
        <v>4</v>
      </c>
      <c r="AY149" s="17" t="s">
        <v>4</v>
      </c>
      <c r="AZ149" s="17" t="s">
        <v>4</v>
      </c>
      <c r="BA149" s="17" t="s">
        <v>4</v>
      </c>
      <c r="BB149" s="39" t="s">
        <v>4</v>
      </c>
      <c r="BC149" s="48">
        <f t="shared" si="10"/>
        <v>0</v>
      </c>
    </row>
    <row r="150" spans="1:55" ht="11.25">
      <c r="A150" s="60" t="s">
        <v>12</v>
      </c>
      <c r="B150" s="41" t="s">
        <v>4</v>
      </c>
      <c r="C150" s="17" t="s">
        <v>4</v>
      </c>
      <c r="D150" s="17" t="s">
        <v>4</v>
      </c>
      <c r="E150" s="17" t="s">
        <v>4</v>
      </c>
      <c r="F150" s="17" t="s">
        <v>4</v>
      </c>
      <c r="G150" s="17" t="s">
        <v>4</v>
      </c>
      <c r="H150" s="17" t="s">
        <v>4</v>
      </c>
      <c r="I150" s="17" t="s">
        <v>4</v>
      </c>
      <c r="J150" s="17" t="s">
        <v>4</v>
      </c>
      <c r="K150" s="17" t="s">
        <v>4</v>
      </c>
      <c r="L150" s="17" t="s">
        <v>4</v>
      </c>
      <c r="M150" s="17" t="s">
        <v>4</v>
      </c>
      <c r="N150" s="17" t="s">
        <v>4</v>
      </c>
      <c r="O150" s="17" t="s">
        <v>4</v>
      </c>
      <c r="P150" s="17" t="s">
        <v>4</v>
      </c>
      <c r="Q150" s="17" t="s">
        <v>4</v>
      </c>
      <c r="R150" s="17" t="s">
        <v>4</v>
      </c>
      <c r="S150" s="17" t="s">
        <v>4</v>
      </c>
      <c r="T150" s="17" t="s">
        <v>4</v>
      </c>
      <c r="U150" s="17" t="s">
        <v>4</v>
      </c>
      <c r="V150" s="17" t="s">
        <v>4</v>
      </c>
      <c r="W150" s="17" t="s">
        <v>4</v>
      </c>
      <c r="X150" s="17" t="s">
        <v>4</v>
      </c>
      <c r="Y150" s="17" t="s">
        <v>4</v>
      </c>
      <c r="Z150" s="17" t="s">
        <v>4</v>
      </c>
      <c r="AA150" s="17" t="s">
        <v>4</v>
      </c>
      <c r="AB150" s="17" t="s">
        <v>4</v>
      </c>
      <c r="AC150" s="17" t="s">
        <v>4</v>
      </c>
      <c r="AD150" s="17" t="s">
        <v>4</v>
      </c>
      <c r="AE150" s="17" t="s">
        <v>4</v>
      </c>
      <c r="AF150" s="17" t="s">
        <v>4</v>
      </c>
      <c r="AG150" s="17" t="s">
        <v>4</v>
      </c>
      <c r="AH150" s="17" t="s">
        <v>4</v>
      </c>
      <c r="AI150" s="17" t="s">
        <v>4</v>
      </c>
      <c r="AJ150" s="17" t="s">
        <v>4</v>
      </c>
      <c r="AK150" s="17" t="s">
        <v>4</v>
      </c>
      <c r="AL150" s="17" t="s">
        <v>4</v>
      </c>
      <c r="AM150" s="17" t="s">
        <v>4</v>
      </c>
      <c r="AN150" s="17" t="s">
        <v>4</v>
      </c>
      <c r="AO150" s="17" t="s">
        <v>4</v>
      </c>
      <c r="AP150" s="17" t="s">
        <v>4</v>
      </c>
      <c r="AQ150" s="17" t="s">
        <v>4</v>
      </c>
      <c r="AR150" s="17" t="s">
        <v>4</v>
      </c>
      <c r="AS150" s="17" t="s">
        <v>4</v>
      </c>
      <c r="AT150" s="17" t="s">
        <v>4</v>
      </c>
      <c r="AU150" s="17" t="s">
        <v>4</v>
      </c>
      <c r="AV150" s="17" t="s">
        <v>4</v>
      </c>
      <c r="AW150" s="17" t="s">
        <v>4</v>
      </c>
      <c r="AX150" s="17" t="s">
        <v>4</v>
      </c>
      <c r="AY150" s="17" t="s">
        <v>4</v>
      </c>
      <c r="AZ150" s="17" t="s">
        <v>4</v>
      </c>
      <c r="BA150" s="17" t="s">
        <v>4</v>
      </c>
      <c r="BB150" s="39" t="s">
        <v>4</v>
      </c>
      <c r="BC150" s="48">
        <f t="shared" si="10"/>
        <v>0</v>
      </c>
    </row>
    <row r="151" spans="1:55" ht="11.25">
      <c r="A151" s="60" t="s">
        <v>13</v>
      </c>
      <c r="B151" s="41" t="s">
        <v>4</v>
      </c>
      <c r="C151" s="17" t="s">
        <v>4</v>
      </c>
      <c r="D151" s="17" t="s">
        <v>4</v>
      </c>
      <c r="E151" s="17" t="s">
        <v>4</v>
      </c>
      <c r="F151" s="17" t="s">
        <v>4</v>
      </c>
      <c r="G151" s="17" t="s">
        <v>4</v>
      </c>
      <c r="H151" s="17" t="s">
        <v>4</v>
      </c>
      <c r="I151" s="17" t="s">
        <v>4</v>
      </c>
      <c r="J151" s="17" t="s">
        <v>4</v>
      </c>
      <c r="K151" s="17" t="s">
        <v>4</v>
      </c>
      <c r="L151" s="17" t="s">
        <v>4</v>
      </c>
      <c r="M151" s="17" t="s">
        <v>4</v>
      </c>
      <c r="N151" s="17" t="s">
        <v>4</v>
      </c>
      <c r="O151" s="17" t="s">
        <v>4</v>
      </c>
      <c r="P151" s="17" t="s">
        <v>4</v>
      </c>
      <c r="Q151" s="17" t="s">
        <v>4</v>
      </c>
      <c r="R151" s="17" t="s">
        <v>4</v>
      </c>
      <c r="S151" s="17" t="s">
        <v>4</v>
      </c>
      <c r="T151" s="17" t="s">
        <v>4</v>
      </c>
      <c r="U151" s="17" t="s">
        <v>4</v>
      </c>
      <c r="V151" s="17" t="s">
        <v>4</v>
      </c>
      <c r="W151" s="17" t="s">
        <v>4</v>
      </c>
      <c r="X151" s="17" t="s">
        <v>4</v>
      </c>
      <c r="Y151" s="17" t="s">
        <v>4</v>
      </c>
      <c r="Z151" s="17" t="s">
        <v>4</v>
      </c>
      <c r="AA151" s="17" t="s">
        <v>4</v>
      </c>
      <c r="AB151" s="17" t="s">
        <v>4</v>
      </c>
      <c r="AC151" s="17" t="s">
        <v>4</v>
      </c>
      <c r="AD151" s="17" t="s">
        <v>4</v>
      </c>
      <c r="AE151" s="17" t="s">
        <v>4</v>
      </c>
      <c r="AF151" s="17" t="s">
        <v>4</v>
      </c>
      <c r="AG151" s="17" t="s">
        <v>4</v>
      </c>
      <c r="AH151" s="17" t="s">
        <v>4</v>
      </c>
      <c r="AI151" s="17" t="s">
        <v>4</v>
      </c>
      <c r="AJ151" s="17" t="s">
        <v>4</v>
      </c>
      <c r="AK151" s="17" t="s">
        <v>4</v>
      </c>
      <c r="AL151" s="17" t="s">
        <v>4</v>
      </c>
      <c r="AM151" s="17" t="s">
        <v>4</v>
      </c>
      <c r="AN151" s="17" t="s">
        <v>4</v>
      </c>
      <c r="AO151" s="17" t="s">
        <v>4</v>
      </c>
      <c r="AP151" s="17" t="s">
        <v>4</v>
      </c>
      <c r="AQ151" s="17" t="s">
        <v>4</v>
      </c>
      <c r="AR151" s="17" t="s">
        <v>4</v>
      </c>
      <c r="AS151" s="17" t="s">
        <v>4</v>
      </c>
      <c r="AT151" s="17" t="s">
        <v>4</v>
      </c>
      <c r="AU151" s="17" t="s">
        <v>4</v>
      </c>
      <c r="AV151" s="17" t="s">
        <v>4</v>
      </c>
      <c r="AW151" s="17" t="s">
        <v>4</v>
      </c>
      <c r="AX151" s="17" t="s">
        <v>4</v>
      </c>
      <c r="AY151" s="17" t="s">
        <v>4</v>
      </c>
      <c r="AZ151" s="17" t="s">
        <v>4</v>
      </c>
      <c r="BA151" s="17" t="s">
        <v>4</v>
      </c>
      <c r="BB151" s="39" t="s">
        <v>4</v>
      </c>
      <c r="BC151" s="48">
        <f t="shared" si="10"/>
        <v>0</v>
      </c>
    </row>
    <row r="152" spans="1:55" ht="11.25">
      <c r="A152" s="60" t="s">
        <v>14</v>
      </c>
      <c r="B152" s="41" t="s">
        <v>4</v>
      </c>
      <c r="C152" s="17" t="s">
        <v>4</v>
      </c>
      <c r="D152" s="17" t="s">
        <v>4</v>
      </c>
      <c r="E152" s="17" t="s">
        <v>4</v>
      </c>
      <c r="F152" s="17" t="s">
        <v>4</v>
      </c>
      <c r="G152" s="17" t="s">
        <v>4</v>
      </c>
      <c r="H152" s="17" t="s">
        <v>4</v>
      </c>
      <c r="I152" s="17" t="s">
        <v>4</v>
      </c>
      <c r="J152" s="17" t="s">
        <v>4</v>
      </c>
      <c r="K152" s="17" t="s">
        <v>4</v>
      </c>
      <c r="L152" s="17" t="s">
        <v>4</v>
      </c>
      <c r="M152" s="17" t="s">
        <v>4</v>
      </c>
      <c r="N152" s="17" t="s">
        <v>4</v>
      </c>
      <c r="O152" s="17" t="s">
        <v>4</v>
      </c>
      <c r="P152" s="17" t="s">
        <v>4</v>
      </c>
      <c r="Q152" s="17" t="s">
        <v>4</v>
      </c>
      <c r="R152" s="17" t="s">
        <v>4</v>
      </c>
      <c r="S152" s="17" t="s">
        <v>4</v>
      </c>
      <c r="T152" s="17" t="s">
        <v>4</v>
      </c>
      <c r="U152" s="17" t="s">
        <v>4</v>
      </c>
      <c r="V152" s="17" t="s">
        <v>4</v>
      </c>
      <c r="W152" s="17" t="s">
        <v>4</v>
      </c>
      <c r="X152" s="17" t="s">
        <v>4</v>
      </c>
      <c r="Y152" s="17" t="s">
        <v>4</v>
      </c>
      <c r="Z152" s="17" t="s">
        <v>4</v>
      </c>
      <c r="AA152" s="17" t="s">
        <v>4</v>
      </c>
      <c r="AB152" s="17" t="s">
        <v>4</v>
      </c>
      <c r="AC152" s="17" t="s">
        <v>4</v>
      </c>
      <c r="AD152" s="17" t="s">
        <v>4</v>
      </c>
      <c r="AE152" s="17" t="s">
        <v>4</v>
      </c>
      <c r="AF152" s="17" t="s">
        <v>4</v>
      </c>
      <c r="AG152" s="17" t="s">
        <v>4</v>
      </c>
      <c r="AH152" s="17" t="s">
        <v>4</v>
      </c>
      <c r="AI152" s="17" t="s">
        <v>4</v>
      </c>
      <c r="AJ152" s="17" t="s">
        <v>4</v>
      </c>
      <c r="AK152" s="17" t="s">
        <v>4</v>
      </c>
      <c r="AL152" s="17" t="s">
        <v>4</v>
      </c>
      <c r="AM152" s="17" t="s">
        <v>4</v>
      </c>
      <c r="AN152" s="17" t="s">
        <v>4</v>
      </c>
      <c r="AO152" s="17" t="s">
        <v>4</v>
      </c>
      <c r="AP152" s="17" t="s">
        <v>4</v>
      </c>
      <c r="AQ152" s="17" t="s">
        <v>4</v>
      </c>
      <c r="AR152" s="17" t="s">
        <v>4</v>
      </c>
      <c r="AS152" s="17" t="s">
        <v>4</v>
      </c>
      <c r="AT152" s="17" t="s">
        <v>4</v>
      </c>
      <c r="AU152" s="17" t="s">
        <v>4</v>
      </c>
      <c r="AV152" s="17" t="s">
        <v>4</v>
      </c>
      <c r="AW152" s="17" t="s">
        <v>4</v>
      </c>
      <c r="AX152" s="17" t="s">
        <v>4</v>
      </c>
      <c r="AY152" s="17" t="s">
        <v>4</v>
      </c>
      <c r="AZ152" s="17" t="s">
        <v>4</v>
      </c>
      <c r="BA152" s="17" t="s">
        <v>4</v>
      </c>
      <c r="BB152" s="39" t="s">
        <v>4</v>
      </c>
      <c r="BC152" s="48">
        <f t="shared" si="10"/>
        <v>0</v>
      </c>
    </row>
    <row r="153" spans="1:55" ht="11.25">
      <c r="A153" s="60" t="s">
        <v>15</v>
      </c>
      <c r="B153" s="41" t="s">
        <v>4</v>
      </c>
      <c r="C153" s="17" t="s">
        <v>4</v>
      </c>
      <c r="D153" s="17" t="s">
        <v>4</v>
      </c>
      <c r="E153" s="17" t="s">
        <v>4</v>
      </c>
      <c r="F153" s="17" t="s">
        <v>4</v>
      </c>
      <c r="G153" s="17" t="s">
        <v>4</v>
      </c>
      <c r="H153" s="17" t="s">
        <v>4</v>
      </c>
      <c r="I153" s="17" t="s">
        <v>4</v>
      </c>
      <c r="J153" s="17" t="s">
        <v>4</v>
      </c>
      <c r="K153" s="17" t="s">
        <v>4</v>
      </c>
      <c r="L153" s="17" t="s">
        <v>4</v>
      </c>
      <c r="M153" s="17" t="s">
        <v>4</v>
      </c>
      <c r="N153" s="17" t="s">
        <v>4</v>
      </c>
      <c r="O153" s="17" t="s">
        <v>4</v>
      </c>
      <c r="P153" s="17" t="s">
        <v>4</v>
      </c>
      <c r="Q153" s="17" t="s">
        <v>4</v>
      </c>
      <c r="R153" s="17" t="s">
        <v>4</v>
      </c>
      <c r="S153" s="17" t="s">
        <v>4</v>
      </c>
      <c r="T153" s="17" t="s">
        <v>4</v>
      </c>
      <c r="U153" s="17" t="s">
        <v>4</v>
      </c>
      <c r="V153" s="17" t="s">
        <v>4</v>
      </c>
      <c r="W153" s="17" t="s">
        <v>4</v>
      </c>
      <c r="X153" s="17" t="s">
        <v>4</v>
      </c>
      <c r="Y153" s="17" t="s">
        <v>4</v>
      </c>
      <c r="Z153" s="17" t="s">
        <v>4</v>
      </c>
      <c r="AA153" s="17" t="s">
        <v>4</v>
      </c>
      <c r="AB153" s="17" t="s">
        <v>4</v>
      </c>
      <c r="AC153" s="17" t="s">
        <v>4</v>
      </c>
      <c r="AD153" s="17" t="s">
        <v>4</v>
      </c>
      <c r="AE153" s="17" t="s">
        <v>4</v>
      </c>
      <c r="AF153" s="17" t="s">
        <v>4</v>
      </c>
      <c r="AG153" s="17" t="s">
        <v>4</v>
      </c>
      <c r="AH153" s="17" t="s">
        <v>4</v>
      </c>
      <c r="AI153" s="17" t="s">
        <v>4</v>
      </c>
      <c r="AJ153" s="17" t="s">
        <v>4</v>
      </c>
      <c r="AK153" s="17" t="s">
        <v>4</v>
      </c>
      <c r="AL153" s="17" t="s">
        <v>4</v>
      </c>
      <c r="AM153" s="17" t="s">
        <v>4</v>
      </c>
      <c r="AN153" s="17" t="s">
        <v>4</v>
      </c>
      <c r="AO153" s="17" t="s">
        <v>4</v>
      </c>
      <c r="AP153" s="17" t="s">
        <v>4</v>
      </c>
      <c r="AQ153" s="17" t="s">
        <v>4</v>
      </c>
      <c r="AR153" s="17" t="s">
        <v>4</v>
      </c>
      <c r="AS153" s="17" t="s">
        <v>4</v>
      </c>
      <c r="AT153" s="17" t="s">
        <v>4</v>
      </c>
      <c r="AU153" s="17" t="s">
        <v>4</v>
      </c>
      <c r="AV153" s="17" t="s">
        <v>4</v>
      </c>
      <c r="AW153" s="17" t="s">
        <v>4</v>
      </c>
      <c r="AX153" s="17" t="s">
        <v>4</v>
      </c>
      <c r="AY153" s="17" t="s">
        <v>4</v>
      </c>
      <c r="AZ153" s="17" t="s">
        <v>4</v>
      </c>
      <c r="BA153" s="17" t="s">
        <v>4</v>
      </c>
      <c r="BB153" s="39" t="s">
        <v>4</v>
      </c>
      <c r="BC153" s="48">
        <f t="shared" si="10"/>
        <v>0</v>
      </c>
    </row>
    <row r="154" spans="1:55" ht="11.25">
      <c r="A154" s="60" t="s">
        <v>16</v>
      </c>
      <c r="B154" s="41" t="s">
        <v>4</v>
      </c>
      <c r="C154" s="17" t="s">
        <v>4</v>
      </c>
      <c r="D154" s="17" t="s">
        <v>4</v>
      </c>
      <c r="E154" s="17" t="s">
        <v>4</v>
      </c>
      <c r="F154" s="17" t="s">
        <v>4</v>
      </c>
      <c r="G154" s="17" t="s">
        <v>4</v>
      </c>
      <c r="H154" s="17" t="s">
        <v>4</v>
      </c>
      <c r="I154" s="17" t="s">
        <v>4</v>
      </c>
      <c r="J154" s="17" t="s">
        <v>4</v>
      </c>
      <c r="K154" s="17" t="s">
        <v>4</v>
      </c>
      <c r="L154" s="17" t="s">
        <v>4</v>
      </c>
      <c r="M154" s="17" t="s">
        <v>4</v>
      </c>
      <c r="N154" s="17" t="s">
        <v>4</v>
      </c>
      <c r="O154" s="17" t="s">
        <v>4</v>
      </c>
      <c r="P154" s="17" t="s">
        <v>4</v>
      </c>
      <c r="Q154" s="17" t="s">
        <v>4</v>
      </c>
      <c r="R154" s="17" t="s">
        <v>4</v>
      </c>
      <c r="S154" s="17" t="s">
        <v>4</v>
      </c>
      <c r="T154" s="17" t="s">
        <v>4</v>
      </c>
      <c r="U154" s="17" t="s">
        <v>4</v>
      </c>
      <c r="V154" s="17" t="s">
        <v>4</v>
      </c>
      <c r="W154" s="17" t="s">
        <v>4</v>
      </c>
      <c r="X154" s="17" t="s">
        <v>4</v>
      </c>
      <c r="Y154" s="17" t="s">
        <v>4</v>
      </c>
      <c r="Z154" s="17" t="s">
        <v>4</v>
      </c>
      <c r="AA154" s="17" t="s">
        <v>4</v>
      </c>
      <c r="AB154" s="17" t="s">
        <v>4</v>
      </c>
      <c r="AC154" s="17" t="s">
        <v>4</v>
      </c>
      <c r="AD154" s="17" t="s">
        <v>4</v>
      </c>
      <c r="AE154" s="17" t="s">
        <v>4</v>
      </c>
      <c r="AF154" s="17" t="s">
        <v>4</v>
      </c>
      <c r="AG154" s="17" t="s">
        <v>4</v>
      </c>
      <c r="AH154" s="17" t="s">
        <v>4</v>
      </c>
      <c r="AI154" s="17" t="s">
        <v>4</v>
      </c>
      <c r="AJ154" s="17" t="s">
        <v>4</v>
      </c>
      <c r="AK154" s="17" t="s">
        <v>4</v>
      </c>
      <c r="AL154" s="17" t="s">
        <v>4</v>
      </c>
      <c r="AM154" s="17" t="s">
        <v>4</v>
      </c>
      <c r="AN154" s="17" t="s">
        <v>4</v>
      </c>
      <c r="AO154" s="17" t="s">
        <v>4</v>
      </c>
      <c r="AP154" s="17" t="s">
        <v>4</v>
      </c>
      <c r="AQ154" s="17" t="s">
        <v>4</v>
      </c>
      <c r="AR154" s="17" t="s">
        <v>4</v>
      </c>
      <c r="AS154" s="17" t="s">
        <v>4</v>
      </c>
      <c r="AT154" s="17" t="s">
        <v>4</v>
      </c>
      <c r="AU154" s="17" t="s">
        <v>4</v>
      </c>
      <c r="AV154" s="17" t="s">
        <v>4</v>
      </c>
      <c r="AW154" s="17" t="s">
        <v>4</v>
      </c>
      <c r="AX154" s="17" t="s">
        <v>4</v>
      </c>
      <c r="AY154" s="17" t="s">
        <v>4</v>
      </c>
      <c r="AZ154" s="17" t="s">
        <v>4</v>
      </c>
      <c r="BA154" s="17" t="s">
        <v>4</v>
      </c>
      <c r="BB154" s="39" t="s">
        <v>4</v>
      </c>
      <c r="BC154" s="48">
        <f t="shared" si="10"/>
        <v>0</v>
      </c>
    </row>
    <row r="155" spans="1:55" ht="11.25">
      <c r="A155" s="60" t="s">
        <v>17</v>
      </c>
      <c r="B155" s="41" t="s">
        <v>4</v>
      </c>
      <c r="C155" s="17" t="s">
        <v>4</v>
      </c>
      <c r="D155" s="17" t="s">
        <v>4</v>
      </c>
      <c r="E155" s="17" t="s">
        <v>4</v>
      </c>
      <c r="F155" s="17" t="s">
        <v>4</v>
      </c>
      <c r="G155" s="17" t="s">
        <v>4</v>
      </c>
      <c r="H155" s="17" t="s">
        <v>4</v>
      </c>
      <c r="I155" s="17" t="s">
        <v>4</v>
      </c>
      <c r="J155" s="17" t="s">
        <v>4</v>
      </c>
      <c r="K155" s="17" t="s">
        <v>4</v>
      </c>
      <c r="L155" s="17" t="s">
        <v>4</v>
      </c>
      <c r="M155" s="17" t="s">
        <v>4</v>
      </c>
      <c r="N155" s="17" t="s">
        <v>4</v>
      </c>
      <c r="O155" s="17" t="s">
        <v>4</v>
      </c>
      <c r="P155" s="17" t="s">
        <v>4</v>
      </c>
      <c r="Q155" s="17" t="s">
        <v>4</v>
      </c>
      <c r="R155" s="17" t="s">
        <v>4</v>
      </c>
      <c r="S155" s="17" t="s">
        <v>4</v>
      </c>
      <c r="T155" s="17" t="s">
        <v>4</v>
      </c>
      <c r="U155" s="17" t="s">
        <v>4</v>
      </c>
      <c r="V155" s="17" t="s">
        <v>4</v>
      </c>
      <c r="W155" s="17" t="s">
        <v>4</v>
      </c>
      <c r="X155" s="17" t="s">
        <v>4</v>
      </c>
      <c r="Y155" s="17" t="s">
        <v>4</v>
      </c>
      <c r="Z155" s="17" t="s">
        <v>4</v>
      </c>
      <c r="AA155" s="17" t="s">
        <v>4</v>
      </c>
      <c r="AB155" s="17" t="s">
        <v>4</v>
      </c>
      <c r="AC155" s="17" t="s">
        <v>4</v>
      </c>
      <c r="AD155" s="17" t="s">
        <v>4</v>
      </c>
      <c r="AE155" s="17" t="s">
        <v>4</v>
      </c>
      <c r="AF155" s="17" t="s">
        <v>4</v>
      </c>
      <c r="AG155" s="17" t="s">
        <v>4</v>
      </c>
      <c r="AH155" s="17" t="s">
        <v>4</v>
      </c>
      <c r="AI155" s="17" t="s">
        <v>4</v>
      </c>
      <c r="AJ155" s="17" t="s">
        <v>4</v>
      </c>
      <c r="AK155" s="17" t="s">
        <v>4</v>
      </c>
      <c r="AL155" s="17" t="s">
        <v>4</v>
      </c>
      <c r="AM155" s="17" t="s">
        <v>4</v>
      </c>
      <c r="AN155" s="17" t="s">
        <v>4</v>
      </c>
      <c r="AO155" s="17" t="s">
        <v>4</v>
      </c>
      <c r="AP155" s="17" t="s">
        <v>4</v>
      </c>
      <c r="AQ155" s="17" t="s">
        <v>4</v>
      </c>
      <c r="AR155" s="17" t="s">
        <v>4</v>
      </c>
      <c r="AS155" s="17" t="s">
        <v>4</v>
      </c>
      <c r="AT155" s="17" t="s">
        <v>4</v>
      </c>
      <c r="AU155" s="17" t="s">
        <v>4</v>
      </c>
      <c r="AV155" s="17" t="s">
        <v>4</v>
      </c>
      <c r="AW155" s="17" t="s">
        <v>4</v>
      </c>
      <c r="AX155" s="17" t="s">
        <v>4</v>
      </c>
      <c r="AY155" s="17" t="s">
        <v>4</v>
      </c>
      <c r="AZ155" s="17" t="s">
        <v>4</v>
      </c>
      <c r="BA155" s="17" t="s">
        <v>4</v>
      </c>
      <c r="BB155" s="39" t="s">
        <v>4</v>
      </c>
      <c r="BC155" s="48">
        <f t="shared" si="10"/>
        <v>0</v>
      </c>
    </row>
    <row r="156" spans="1:55" ht="11.25">
      <c r="A156" s="60" t="s">
        <v>18</v>
      </c>
      <c r="B156" s="41" t="s">
        <v>4</v>
      </c>
      <c r="C156" s="17" t="s">
        <v>4</v>
      </c>
      <c r="D156" s="17" t="s">
        <v>4</v>
      </c>
      <c r="E156" s="17" t="s">
        <v>4</v>
      </c>
      <c r="F156" s="17" t="s">
        <v>4</v>
      </c>
      <c r="G156" s="17" t="s">
        <v>4</v>
      </c>
      <c r="H156" s="17" t="s">
        <v>4</v>
      </c>
      <c r="I156" s="17" t="s">
        <v>4</v>
      </c>
      <c r="J156" s="17" t="s">
        <v>4</v>
      </c>
      <c r="K156" s="17" t="s">
        <v>4</v>
      </c>
      <c r="L156" s="17" t="s">
        <v>4</v>
      </c>
      <c r="M156" s="17" t="s">
        <v>4</v>
      </c>
      <c r="N156" s="17" t="s">
        <v>4</v>
      </c>
      <c r="O156" s="17" t="s">
        <v>4</v>
      </c>
      <c r="P156" s="17" t="s">
        <v>4</v>
      </c>
      <c r="Q156" s="17" t="s">
        <v>4</v>
      </c>
      <c r="R156" s="17" t="s">
        <v>4</v>
      </c>
      <c r="S156" s="17" t="s">
        <v>4</v>
      </c>
      <c r="T156" s="17" t="s">
        <v>4</v>
      </c>
      <c r="U156" s="17" t="s">
        <v>4</v>
      </c>
      <c r="V156" s="17" t="s">
        <v>4</v>
      </c>
      <c r="W156" s="17" t="s">
        <v>4</v>
      </c>
      <c r="X156" s="17" t="s">
        <v>4</v>
      </c>
      <c r="Y156" s="17" t="s">
        <v>4</v>
      </c>
      <c r="Z156" s="17" t="s">
        <v>4</v>
      </c>
      <c r="AA156" s="17" t="s">
        <v>4</v>
      </c>
      <c r="AB156" s="17" t="s">
        <v>4</v>
      </c>
      <c r="AC156" s="17" t="s">
        <v>4</v>
      </c>
      <c r="AD156" s="17" t="s">
        <v>4</v>
      </c>
      <c r="AE156" s="17" t="s">
        <v>4</v>
      </c>
      <c r="AF156" s="17" t="s">
        <v>4</v>
      </c>
      <c r="AG156" s="17" t="s">
        <v>4</v>
      </c>
      <c r="AH156" s="17" t="s">
        <v>4</v>
      </c>
      <c r="AI156" s="17" t="s">
        <v>4</v>
      </c>
      <c r="AJ156" s="17" t="s">
        <v>4</v>
      </c>
      <c r="AK156" s="17" t="s">
        <v>4</v>
      </c>
      <c r="AL156" s="17" t="s">
        <v>4</v>
      </c>
      <c r="AM156" s="17" t="s">
        <v>4</v>
      </c>
      <c r="AN156" s="17" t="s">
        <v>4</v>
      </c>
      <c r="AO156" s="17" t="s">
        <v>4</v>
      </c>
      <c r="AP156" s="17" t="s">
        <v>4</v>
      </c>
      <c r="AQ156" s="17" t="s">
        <v>4</v>
      </c>
      <c r="AR156" s="17" t="s">
        <v>4</v>
      </c>
      <c r="AS156" s="17" t="s">
        <v>4</v>
      </c>
      <c r="AT156" s="17" t="s">
        <v>4</v>
      </c>
      <c r="AU156" s="17" t="s">
        <v>4</v>
      </c>
      <c r="AV156" s="17" t="s">
        <v>4</v>
      </c>
      <c r="AW156" s="17" t="s">
        <v>4</v>
      </c>
      <c r="AX156" s="17" t="s">
        <v>4</v>
      </c>
      <c r="AY156" s="17" t="s">
        <v>4</v>
      </c>
      <c r="AZ156" s="17" t="s">
        <v>4</v>
      </c>
      <c r="BA156" s="17" t="s">
        <v>4</v>
      </c>
      <c r="BB156" s="39" t="s">
        <v>4</v>
      </c>
      <c r="BC156" s="48">
        <f t="shared" si="10"/>
        <v>0</v>
      </c>
    </row>
    <row r="157" spans="1:55" ht="11.25">
      <c r="A157" s="60" t="s">
        <v>19</v>
      </c>
      <c r="B157" s="41" t="s">
        <v>4</v>
      </c>
      <c r="C157" s="17" t="s">
        <v>4</v>
      </c>
      <c r="D157" s="17" t="s">
        <v>4</v>
      </c>
      <c r="E157" s="17" t="s">
        <v>4</v>
      </c>
      <c r="F157" s="17" t="s">
        <v>4</v>
      </c>
      <c r="G157" s="17" t="s">
        <v>4</v>
      </c>
      <c r="H157" s="17" t="s">
        <v>4</v>
      </c>
      <c r="I157" s="17" t="s">
        <v>4</v>
      </c>
      <c r="J157" s="17" t="s">
        <v>4</v>
      </c>
      <c r="K157" s="17" t="s">
        <v>4</v>
      </c>
      <c r="L157" s="17" t="s">
        <v>4</v>
      </c>
      <c r="M157" s="17" t="s">
        <v>4</v>
      </c>
      <c r="N157" s="17" t="s">
        <v>4</v>
      </c>
      <c r="O157" s="17" t="s">
        <v>4</v>
      </c>
      <c r="P157" s="17" t="s">
        <v>4</v>
      </c>
      <c r="Q157" s="17" t="s">
        <v>4</v>
      </c>
      <c r="R157" s="17" t="s">
        <v>4</v>
      </c>
      <c r="S157" s="17" t="s">
        <v>4</v>
      </c>
      <c r="T157" s="17" t="s">
        <v>4</v>
      </c>
      <c r="U157" s="17" t="s">
        <v>4</v>
      </c>
      <c r="V157" s="17" t="s">
        <v>4</v>
      </c>
      <c r="W157" s="17" t="s">
        <v>4</v>
      </c>
      <c r="X157" s="17" t="s">
        <v>4</v>
      </c>
      <c r="Y157" s="17" t="s">
        <v>4</v>
      </c>
      <c r="Z157" s="17" t="s">
        <v>4</v>
      </c>
      <c r="AA157" s="17" t="s">
        <v>4</v>
      </c>
      <c r="AB157" s="17" t="s">
        <v>4</v>
      </c>
      <c r="AC157" s="17" t="s">
        <v>4</v>
      </c>
      <c r="AD157" s="17" t="s">
        <v>4</v>
      </c>
      <c r="AE157" s="17" t="s">
        <v>4</v>
      </c>
      <c r="AF157" s="17" t="s">
        <v>4</v>
      </c>
      <c r="AG157" s="17" t="s">
        <v>4</v>
      </c>
      <c r="AH157" s="17" t="s">
        <v>4</v>
      </c>
      <c r="AI157" s="17" t="s">
        <v>4</v>
      </c>
      <c r="AJ157" s="17" t="s">
        <v>4</v>
      </c>
      <c r="AK157" s="17" t="s">
        <v>4</v>
      </c>
      <c r="AL157" s="17" t="s">
        <v>4</v>
      </c>
      <c r="AM157" s="17" t="s">
        <v>4</v>
      </c>
      <c r="AN157" s="17" t="s">
        <v>4</v>
      </c>
      <c r="AO157" s="17" t="s">
        <v>4</v>
      </c>
      <c r="AP157" s="17" t="s">
        <v>4</v>
      </c>
      <c r="AQ157" s="17" t="s">
        <v>4</v>
      </c>
      <c r="AR157" s="17" t="s">
        <v>4</v>
      </c>
      <c r="AS157" s="17" t="s">
        <v>4</v>
      </c>
      <c r="AT157" s="17" t="s">
        <v>4</v>
      </c>
      <c r="AU157" s="17" t="s">
        <v>4</v>
      </c>
      <c r="AV157" s="17" t="s">
        <v>4</v>
      </c>
      <c r="AW157" s="17" t="s">
        <v>4</v>
      </c>
      <c r="AX157" s="17" t="s">
        <v>4</v>
      </c>
      <c r="AY157" s="17" t="s">
        <v>4</v>
      </c>
      <c r="AZ157" s="17" t="s">
        <v>4</v>
      </c>
      <c r="BA157" s="17" t="s">
        <v>4</v>
      </c>
      <c r="BB157" s="39" t="s">
        <v>4</v>
      </c>
      <c r="BC157" s="48">
        <f t="shared" si="10"/>
        <v>0</v>
      </c>
    </row>
    <row r="158" spans="1:55" ht="11.25">
      <c r="A158" s="60" t="s">
        <v>20</v>
      </c>
      <c r="B158" s="41" t="s">
        <v>4</v>
      </c>
      <c r="C158" s="17" t="s">
        <v>4</v>
      </c>
      <c r="D158" s="17" t="s">
        <v>4</v>
      </c>
      <c r="E158" s="17" t="s">
        <v>4</v>
      </c>
      <c r="F158" s="17" t="s">
        <v>4</v>
      </c>
      <c r="G158" s="17" t="s">
        <v>4</v>
      </c>
      <c r="H158" s="17" t="s">
        <v>4</v>
      </c>
      <c r="I158" s="17" t="s">
        <v>4</v>
      </c>
      <c r="J158" s="17" t="s">
        <v>4</v>
      </c>
      <c r="K158" s="17" t="s">
        <v>4</v>
      </c>
      <c r="L158" s="17" t="s">
        <v>4</v>
      </c>
      <c r="M158" s="17" t="s">
        <v>4</v>
      </c>
      <c r="N158" s="17" t="s">
        <v>4</v>
      </c>
      <c r="O158" s="17" t="s">
        <v>4</v>
      </c>
      <c r="P158" s="17" t="s">
        <v>4</v>
      </c>
      <c r="Q158" s="17" t="s">
        <v>4</v>
      </c>
      <c r="R158" s="17" t="s">
        <v>4</v>
      </c>
      <c r="S158" s="17" t="s">
        <v>4</v>
      </c>
      <c r="T158" s="17" t="s">
        <v>4</v>
      </c>
      <c r="U158" s="17" t="s">
        <v>4</v>
      </c>
      <c r="V158" s="17" t="s">
        <v>4</v>
      </c>
      <c r="W158" s="17" t="s">
        <v>4</v>
      </c>
      <c r="X158" s="17" t="s">
        <v>4</v>
      </c>
      <c r="Y158" s="17" t="s">
        <v>4</v>
      </c>
      <c r="Z158" s="17" t="s">
        <v>4</v>
      </c>
      <c r="AA158" s="17" t="s">
        <v>4</v>
      </c>
      <c r="AB158" s="17" t="s">
        <v>4</v>
      </c>
      <c r="AC158" s="17" t="s">
        <v>4</v>
      </c>
      <c r="AD158" s="17" t="s">
        <v>4</v>
      </c>
      <c r="AE158" s="17" t="s">
        <v>4</v>
      </c>
      <c r="AF158" s="17" t="s">
        <v>4</v>
      </c>
      <c r="AG158" s="17" t="s">
        <v>4</v>
      </c>
      <c r="AH158" s="17" t="s">
        <v>4</v>
      </c>
      <c r="AI158" s="17" t="s">
        <v>4</v>
      </c>
      <c r="AJ158" s="17" t="s">
        <v>4</v>
      </c>
      <c r="AK158" s="17" t="s">
        <v>4</v>
      </c>
      <c r="AL158" s="17" t="s">
        <v>4</v>
      </c>
      <c r="AM158" s="17" t="s">
        <v>4</v>
      </c>
      <c r="AN158" s="17" t="s">
        <v>4</v>
      </c>
      <c r="AO158" s="17" t="s">
        <v>4</v>
      </c>
      <c r="AP158" s="17" t="s">
        <v>4</v>
      </c>
      <c r="AQ158" s="17" t="s">
        <v>4</v>
      </c>
      <c r="AR158" s="17" t="s">
        <v>4</v>
      </c>
      <c r="AS158" s="17" t="s">
        <v>4</v>
      </c>
      <c r="AT158" s="17" t="s">
        <v>4</v>
      </c>
      <c r="AU158" s="17" t="s">
        <v>4</v>
      </c>
      <c r="AV158" s="17" t="s">
        <v>4</v>
      </c>
      <c r="AW158" s="17" t="s">
        <v>4</v>
      </c>
      <c r="AX158" s="17" t="s">
        <v>4</v>
      </c>
      <c r="AY158" s="17" t="s">
        <v>4</v>
      </c>
      <c r="AZ158" s="17" t="s">
        <v>4</v>
      </c>
      <c r="BA158" s="17" t="s">
        <v>4</v>
      </c>
      <c r="BB158" s="39" t="s">
        <v>4</v>
      </c>
      <c r="BC158" s="48">
        <f t="shared" si="10"/>
        <v>0</v>
      </c>
    </row>
    <row r="159" spans="1:55" ht="11.25">
      <c r="A159" s="60" t="s">
        <v>21</v>
      </c>
      <c r="B159" s="41" t="s">
        <v>4</v>
      </c>
      <c r="C159" s="17" t="s">
        <v>4</v>
      </c>
      <c r="D159" s="17" t="s">
        <v>4</v>
      </c>
      <c r="E159" s="17" t="s">
        <v>4</v>
      </c>
      <c r="F159" s="17" t="s">
        <v>4</v>
      </c>
      <c r="G159" s="17" t="s">
        <v>4</v>
      </c>
      <c r="H159" s="17" t="s">
        <v>4</v>
      </c>
      <c r="I159" s="17" t="s">
        <v>4</v>
      </c>
      <c r="J159" s="17" t="s">
        <v>4</v>
      </c>
      <c r="K159" s="17" t="s">
        <v>4</v>
      </c>
      <c r="L159" s="17" t="s">
        <v>4</v>
      </c>
      <c r="M159" s="17" t="s">
        <v>4</v>
      </c>
      <c r="N159" s="17" t="s">
        <v>4</v>
      </c>
      <c r="O159" s="17" t="s">
        <v>4</v>
      </c>
      <c r="P159" s="17" t="s">
        <v>4</v>
      </c>
      <c r="Q159" s="17" t="s">
        <v>4</v>
      </c>
      <c r="R159" s="17" t="s">
        <v>4</v>
      </c>
      <c r="S159" s="17" t="s">
        <v>4</v>
      </c>
      <c r="T159" s="17" t="s">
        <v>4</v>
      </c>
      <c r="U159" s="17" t="s">
        <v>4</v>
      </c>
      <c r="V159" s="17" t="s">
        <v>4</v>
      </c>
      <c r="W159" s="17" t="s">
        <v>4</v>
      </c>
      <c r="X159" s="17" t="s">
        <v>4</v>
      </c>
      <c r="Y159" s="17" t="s">
        <v>4</v>
      </c>
      <c r="Z159" s="17" t="s">
        <v>4</v>
      </c>
      <c r="AA159" s="17" t="s">
        <v>4</v>
      </c>
      <c r="AB159" s="17" t="s">
        <v>4</v>
      </c>
      <c r="AC159" s="17" t="s">
        <v>4</v>
      </c>
      <c r="AD159" s="17" t="s">
        <v>4</v>
      </c>
      <c r="AE159" s="17" t="s">
        <v>4</v>
      </c>
      <c r="AF159" s="17" t="s">
        <v>4</v>
      </c>
      <c r="AG159" s="17" t="s">
        <v>4</v>
      </c>
      <c r="AH159" s="17" t="s">
        <v>4</v>
      </c>
      <c r="AI159" s="17" t="s">
        <v>4</v>
      </c>
      <c r="AJ159" s="17" t="s">
        <v>4</v>
      </c>
      <c r="AK159" s="17" t="s">
        <v>4</v>
      </c>
      <c r="AL159" s="17" t="s">
        <v>4</v>
      </c>
      <c r="AM159" s="17" t="s">
        <v>4</v>
      </c>
      <c r="AN159" s="17" t="s">
        <v>4</v>
      </c>
      <c r="AO159" s="17" t="s">
        <v>4</v>
      </c>
      <c r="AP159" s="17" t="s">
        <v>4</v>
      </c>
      <c r="AQ159" s="17" t="s">
        <v>4</v>
      </c>
      <c r="AR159" s="17" t="s">
        <v>4</v>
      </c>
      <c r="AS159" s="17" t="s">
        <v>4</v>
      </c>
      <c r="AT159" s="17" t="s">
        <v>4</v>
      </c>
      <c r="AU159" s="17" t="s">
        <v>4</v>
      </c>
      <c r="AV159" s="17" t="s">
        <v>4</v>
      </c>
      <c r="AW159" s="17" t="s">
        <v>4</v>
      </c>
      <c r="AX159" s="17" t="s">
        <v>4</v>
      </c>
      <c r="AY159" s="17" t="s">
        <v>4</v>
      </c>
      <c r="AZ159" s="17" t="s">
        <v>4</v>
      </c>
      <c r="BA159" s="17" t="s">
        <v>4</v>
      </c>
      <c r="BB159" s="39" t="s">
        <v>4</v>
      </c>
      <c r="BC159" s="48">
        <f t="shared" si="10"/>
        <v>0</v>
      </c>
    </row>
    <row r="160" spans="1:55" ht="11.25">
      <c r="A160" s="60" t="s">
        <v>22</v>
      </c>
      <c r="B160" s="41" t="s">
        <v>4</v>
      </c>
      <c r="C160" s="17" t="s">
        <v>4</v>
      </c>
      <c r="D160" s="17" t="s">
        <v>4</v>
      </c>
      <c r="E160" s="17" t="s">
        <v>4</v>
      </c>
      <c r="F160" s="17" t="s">
        <v>4</v>
      </c>
      <c r="G160" s="17" t="s">
        <v>4</v>
      </c>
      <c r="H160" s="17" t="s">
        <v>4</v>
      </c>
      <c r="I160" s="17" t="s">
        <v>4</v>
      </c>
      <c r="J160" s="17" t="s">
        <v>4</v>
      </c>
      <c r="K160" s="17" t="s">
        <v>4</v>
      </c>
      <c r="L160" s="17" t="s">
        <v>4</v>
      </c>
      <c r="M160" s="17" t="s">
        <v>4</v>
      </c>
      <c r="N160" s="17" t="s">
        <v>4</v>
      </c>
      <c r="O160" s="17" t="s">
        <v>4</v>
      </c>
      <c r="P160" s="17" t="s">
        <v>4</v>
      </c>
      <c r="Q160" s="17" t="s">
        <v>4</v>
      </c>
      <c r="R160" s="17" t="s">
        <v>4</v>
      </c>
      <c r="S160" s="17" t="s">
        <v>4</v>
      </c>
      <c r="T160" s="17" t="s">
        <v>4</v>
      </c>
      <c r="U160" s="17" t="s">
        <v>4</v>
      </c>
      <c r="V160" s="17" t="s">
        <v>4</v>
      </c>
      <c r="W160" s="17" t="s">
        <v>4</v>
      </c>
      <c r="X160" s="17" t="s">
        <v>4</v>
      </c>
      <c r="Y160" s="17" t="s">
        <v>4</v>
      </c>
      <c r="Z160" s="17" t="s">
        <v>4</v>
      </c>
      <c r="AA160" s="17" t="s">
        <v>4</v>
      </c>
      <c r="AB160" s="17" t="s">
        <v>4</v>
      </c>
      <c r="AC160" s="17" t="s">
        <v>4</v>
      </c>
      <c r="AD160" s="17" t="s">
        <v>4</v>
      </c>
      <c r="AE160" s="17" t="s">
        <v>4</v>
      </c>
      <c r="AF160" s="17" t="s">
        <v>4</v>
      </c>
      <c r="AG160" s="17" t="s">
        <v>4</v>
      </c>
      <c r="AH160" s="17" t="s">
        <v>4</v>
      </c>
      <c r="AI160" s="17" t="s">
        <v>4</v>
      </c>
      <c r="AJ160" s="17" t="s">
        <v>4</v>
      </c>
      <c r="AK160" s="17" t="s">
        <v>4</v>
      </c>
      <c r="AL160" s="17" t="s">
        <v>4</v>
      </c>
      <c r="AM160" s="17" t="s">
        <v>4</v>
      </c>
      <c r="AN160" s="17" t="s">
        <v>4</v>
      </c>
      <c r="AO160" s="17" t="s">
        <v>4</v>
      </c>
      <c r="AP160" s="17" t="s">
        <v>4</v>
      </c>
      <c r="AQ160" s="17" t="s">
        <v>4</v>
      </c>
      <c r="AR160" s="17" t="s">
        <v>4</v>
      </c>
      <c r="AS160" s="17" t="s">
        <v>4</v>
      </c>
      <c r="AT160" s="17" t="s">
        <v>4</v>
      </c>
      <c r="AU160" s="17" t="s">
        <v>4</v>
      </c>
      <c r="AV160" s="17" t="s">
        <v>4</v>
      </c>
      <c r="AW160" s="17" t="s">
        <v>4</v>
      </c>
      <c r="AX160" s="17" t="s">
        <v>4</v>
      </c>
      <c r="AY160" s="17" t="s">
        <v>4</v>
      </c>
      <c r="AZ160" s="17" t="s">
        <v>4</v>
      </c>
      <c r="BA160" s="17" t="s">
        <v>4</v>
      </c>
      <c r="BB160" s="39" t="s">
        <v>4</v>
      </c>
      <c r="BC160" s="48">
        <f t="shared" si="10"/>
        <v>0</v>
      </c>
    </row>
    <row r="161" spans="1:55" ht="11.25">
      <c r="A161" s="60" t="s">
        <v>23</v>
      </c>
      <c r="B161" s="41" t="s">
        <v>4</v>
      </c>
      <c r="C161" s="17" t="s">
        <v>4</v>
      </c>
      <c r="D161" s="17" t="s">
        <v>4</v>
      </c>
      <c r="E161" s="17" t="s">
        <v>4</v>
      </c>
      <c r="F161" s="17" t="s">
        <v>4</v>
      </c>
      <c r="G161" s="17" t="s">
        <v>4</v>
      </c>
      <c r="H161" s="17" t="s">
        <v>4</v>
      </c>
      <c r="I161" s="17" t="s">
        <v>4</v>
      </c>
      <c r="J161" s="17" t="s">
        <v>4</v>
      </c>
      <c r="K161" s="17" t="s">
        <v>4</v>
      </c>
      <c r="L161" s="17" t="s">
        <v>4</v>
      </c>
      <c r="M161" s="17" t="s">
        <v>4</v>
      </c>
      <c r="N161" s="17" t="s">
        <v>4</v>
      </c>
      <c r="O161" s="17" t="s">
        <v>4</v>
      </c>
      <c r="P161" s="17" t="s">
        <v>4</v>
      </c>
      <c r="Q161" s="17" t="s">
        <v>4</v>
      </c>
      <c r="R161" s="17" t="s">
        <v>4</v>
      </c>
      <c r="S161" s="17" t="s">
        <v>4</v>
      </c>
      <c r="T161" s="17" t="s">
        <v>4</v>
      </c>
      <c r="U161" s="17" t="s">
        <v>4</v>
      </c>
      <c r="V161" s="17" t="s">
        <v>4</v>
      </c>
      <c r="W161" s="17" t="s">
        <v>4</v>
      </c>
      <c r="X161" s="17" t="s">
        <v>4</v>
      </c>
      <c r="Y161" s="17" t="s">
        <v>4</v>
      </c>
      <c r="Z161" s="17" t="s">
        <v>4</v>
      </c>
      <c r="AA161" s="17" t="s">
        <v>4</v>
      </c>
      <c r="AB161" s="17" t="s">
        <v>4</v>
      </c>
      <c r="AC161" s="17" t="s">
        <v>4</v>
      </c>
      <c r="AD161" s="17" t="s">
        <v>4</v>
      </c>
      <c r="AE161" s="17" t="s">
        <v>4</v>
      </c>
      <c r="AF161" s="17" t="s">
        <v>4</v>
      </c>
      <c r="AG161" s="17" t="s">
        <v>4</v>
      </c>
      <c r="AH161" s="17" t="s">
        <v>4</v>
      </c>
      <c r="AI161" s="17" t="s">
        <v>4</v>
      </c>
      <c r="AJ161" s="17" t="s">
        <v>4</v>
      </c>
      <c r="AK161" s="17" t="s">
        <v>4</v>
      </c>
      <c r="AL161" s="17" t="s">
        <v>4</v>
      </c>
      <c r="AM161" s="17" t="s">
        <v>4</v>
      </c>
      <c r="AN161" s="17" t="s">
        <v>4</v>
      </c>
      <c r="AO161" s="17" t="s">
        <v>4</v>
      </c>
      <c r="AP161" s="17" t="s">
        <v>4</v>
      </c>
      <c r="AQ161" s="17" t="s">
        <v>4</v>
      </c>
      <c r="AR161" s="17" t="s">
        <v>4</v>
      </c>
      <c r="AS161" s="17" t="s">
        <v>4</v>
      </c>
      <c r="AT161" s="17" t="s">
        <v>4</v>
      </c>
      <c r="AU161" s="17" t="s">
        <v>4</v>
      </c>
      <c r="AV161" s="17" t="s">
        <v>4</v>
      </c>
      <c r="AW161" s="17" t="s">
        <v>4</v>
      </c>
      <c r="AX161" s="17" t="s">
        <v>4</v>
      </c>
      <c r="AY161" s="17" t="s">
        <v>4</v>
      </c>
      <c r="AZ161" s="17" t="s">
        <v>4</v>
      </c>
      <c r="BA161" s="17" t="s">
        <v>4</v>
      </c>
      <c r="BB161" s="39" t="s">
        <v>4</v>
      </c>
      <c r="BC161" s="48">
        <f t="shared" si="10"/>
        <v>0</v>
      </c>
    </row>
    <row r="162" spans="1:55" ht="11.25">
      <c r="A162" s="60" t="s">
        <v>24</v>
      </c>
      <c r="B162" s="41" t="s">
        <v>4</v>
      </c>
      <c r="C162" s="17" t="s">
        <v>4</v>
      </c>
      <c r="D162" s="17" t="s">
        <v>4</v>
      </c>
      <c r="E162" s="17" t="s">
        <v>4</v>
      </c>
      <c r="F162" s="17" t="s">
        <v>4</v>
      </c>
      <c r="G162" s="17" t="s">
        <v>4</v>
      </c>
      <c r="H162" s="17" t="s">
        <v>4</v>
      </c>
      <c r="I162" s="17" t="s">
        <v>4</v>
      </c>
      <c r="J162" s="17" t="s">
        <v>4</v>
      </c>
      <c r="K162" s="17" t="s">
        <v>4</v>
      </c>
      <c r="L162" s="17" t="s">
        <v>4</v>
      </c>
      <c r="M162" s="17" t="s">
        <v>4</v>
      </c>
      <c r="N162" s="17" t="s">
        <v>4</v>
      </c>
      <c r="O162" s="17" t="s">
        <v>4</v>
      </c>
      <c r="P162" s="17" t="s">
        <v>4</v>
      </c>
      <c r="Q162" s="17" t="s">
        <v>4</v>
      </c>
      <c r="R162" s="17" t="s">
        <v>4</v>
      </c>
      <c r="S162" s="17" t="s">
        <v>4</v>
      </c>
      <c r="T162" s="17" t="s">
        <v>4</v>
      </c>
      <c r="U162" s="17" t="s">
        <v>4</v>
      </c>
      <c r="V162" s="17" t="s">
        <v>4</v>
      </c>
      <c r="W162" s="17" t="s">
        <v>4</v>
      </c>
      <c r="X162" s="17" t="s">
        <v>4</v>
      </c>
      <c r="Y162" s="17" t="s">
        <v>4</v>
      </c>
      <c r="Z162" s="17" t="s">
        <v>4</v>
      </c>
      <c r="AA162" s="17" t="s">
        <v>4</v>
      </c>
      <c r="AB162" s="17" t="s">
        <v>4</v>
      </c>
      <c r="AC162" s="17" t="s">
        <v>4</v>
      </c>
      <c r="AD162" s="17" t="s">
        <v>4</v>
      </c>
      <c r="AE162" s="17" t="s">
        <v>4</v>
      </c>
      <c r="AF162" s="17" t="s">
        <v>4</v>
      </c>
      <c r="AG162" s="17" t="s">
        <v>4</v>
      </c>
      <c r="AH162" s="17" t="s">
        <v>4</v>
      </c>
      <c r="AI162" s="17" t="s">
        <v>4</v>
      </c>
      <c r="AJ162" s="17" t="s">
        <v>4</v>
      </c>
      <c r="AK162" s="17" t="s">
        <v>4</v>
      </c>
      <c r="AL162" s="17" t="s">
        <v>4</v>
      </c>
      <c r="AM162" s="17" t="s">
        <v>4</v>
      </c>
      <c r="AN162" s="17" t="s">
        <v>4</v>
      </c>
      <c r="AO162" s="17" t="s">
        <v>4</v>
      </c>
      <c r="AP162" s="17" t="s">
        <v>4</v>
      </c>
      <c r="AQ162" s="17" t="s">
        <v>4</v>
      </c>
      <c r="AR162" s="17" t="s">
        <v>4</v>
      </c>
      <c r="AS162" s="17" t="s">
        <v>4</v>
      </c>
      <c r="AT162" s="17" t="s">
        <v>4</v>
      </c>
      <c r="AU162" s="17" t="s">
        <v>4</v>
      </c>
      <c r="AV162" s="17" t="s">
        <v>4</v>
      </c>
      <c r="AW162" s="17" t="s">
        <v>4</v>
      </c>
      <c r="AX162" s="17" t="s">
        <v>4</v>
      </c>
      <c r="AY162" s="17" t="s">
        <v>4</v>
      </c>
      <c r="AZ162" s="17" t="s">
        <v>4</v>
      </c>
      <c r="BA162" s="17" t="s">
        <v>4</v>
      </c>
      <c r="BB162" s="39" t="s">
        <v>4</v>
      </c>
      <c r="BC162" s="48">
        <f t="shared" si="10"/>
        <v>0</v>
      </c>
    </row>
    <row r="163" spans="1:55" ht="11.25">
      <c r="A163" s="60" t="s">
        <v>25</v>
      </c>
      <c r="B163" s="41" t="s">
        <v>4</v>
      </c>
      <c r="C163" s="17" t="s">
        <v>4</v>
      </c>
      <c r="D163" s="17" t="s">
        <v>4</v>
      </c>
      <c r="E163" s="17" t="s">
        <v>4</v>
      </c>
      <c r="F163" s="17" t="s">
        <v>4</v>
      </c>
      <c r="G163" s="17" t="s">
        <v>4</v>
      </c>
      <c r="H163" s="17" t="s">
        <v>4</v>
      </c>
      <c r="I163" s="17" t="s">
        <v>4</v>
      </c>
      <c r="J163" s="17" t="s">
        <v>4</v>
      </c>
      <c r="K163" s="17" t="s">
        <v>4</v>
      </c>
      <c r="L163" s="17" t="s">
        <v>4</v>
      </c>
      <c r="M163" s="17" t="s">
        <v>4</v>
      </c>
      <c r="N163" s="17" t="s">
        <v>4</v>
      </c>
      <c r="O163" s="17" t="s">
        <v>4</v>
      </c>
      <c r="P163" s="17" t="s">
        <v>4</v>
      </c>
      <c r="Q163" s="17" t="s">
        <v>4</v>
      </c>
      <c r="R163" s="17" t="s">
        <v>4</v>
      </c>
      <c r="S163" s="17" t="s">
        <v>4</v>
      </c>
      <c r="T163" s="17" t="s">
        <v>4</v>
      </c>
      <c r="U163" s="17" t="s">
        <v>4</v>
      </c>
      <c r="V163" s="17" t="s">
        <v>4</v>
      </c>
      <c r="W163" s="17" t="s">
        <v>4</v>
      </c>
      <c r="X163" s="17" t="s">
        <v>4</v>
      </c>
      <c r="Y163" s="17" t="s">
        <v>4</v>
      </c>
      <c r="Z163" s="17" t="s">
        <v>4</v>
      </c>
      <c r="AA163" s="17" t="s">
        <v>4</v>
      </c>
      <c r="AB163" s="17" t="s">
        <v>4</v>
      </c>
      <c r="AC163" s="17" t="s">
        <v>4</v>
      </c>
      <c r="AD163" s="17" t="s">
        <v>4</v>
      </c>
      <c r="AE163" s="17" t="s">
        <v>4</v>
      </c>
      <c r="AF163" s="17" t="s">
        <v>4</v>
      </c>
      <c r="AG163" s="17" t="s">
        <v>4</v>
      </c>
      <c r="AH163" s="17" t="s">
        <v>4</v>
      </c>
      <c r="AI163" s="17" t="s">
        <v>4</v>
      </c>
      <c r="AJ163" s="17" t="s">
        <v>4</v>
      </c>
      <c r="AK163" s="17" t="s">
        <v>4</v>
      </c>
      <c r="AL163" s="17" t="s">
        <v>4</v>
      </c>
      <c r="AM163" s="17" t="s">
        <v>4</v>
      </c>
      <c r="AN163" s="17" t="s">
        <v>4</v>
      </c>
      <c r="AO163" s="17" t="s">
        <v>4</v>
      </c>
      <c r="AP163" s="17" t="s">
        <v>4</v>
      </c>
      <c r="AQ163" s="17" t="s">
        <v>4</v>
      </c>
      <c r="AR163" s="17" t="s">
        <v>4</v>
      </c>
      <c r="AS163" s="17" t="s">
        <v>4</v>
      </c>
      <c r="AT163" s="17" t="s">
        <v>4</v>
      </c>
      <c r="AU163" s="17" t="s">
        <v>4</v>
      </c>
      <c r="AV163" s="17" t="s">
        <v>4</v>
      </c>
      <c r="AW163" s="17" t="s">
        <v>4</v>
      </c>
      <c r="AX163" s="17" t="s">
        <v>4</v>
      </c>
      <c r="AY163" s="17" t="s">
        <v>4</v>
      </c>
      <c r="AZ163" s="17" t="s">
        <v>4</v>
      </c>
      <c r="BA163" s="17" t="s">
        <v>4</v>
      </c>
      <c r="BB163" s="39" t="s">
        <v>4</v>
      </c>
      <c r="BC163" s="48">
        <f t="shared" si="10"/>
        <v>0</v>
      </c>
    </row>
    <row r="164" spans="1:55" ht="11.25">
      <c r="A164" s="60" t="s">
        <v>26</v>
      </c>
      <c r="B164" s="41" t="s">
        <v>4</v>
      </c>
      <c r="C164" s="17" t="s">
        <v>4</v>
      </c>
      <c r="D164" s="17" t="s">
        <v>4</v>
      </c>
      <c r="E164" s="17" t="s">
        <v>4</v>
      </c>
      <c r="F164" s="17" t="s">
        <v>4</v>
      </c>
      <c r="G164" s="17" t="s">
        <v>4</v>
      </c>
      <c r="H164" s="17" t="s">
        <v>4</v>
      </c>
      <c r="I164" s="17" t="s">
        <v>4</v>
      </c>
      <c r="J164" s="17" t="s">
        <v>4</v>
      </c>
      <c r="K164" s="17" t="s">
        <v>4</v>
      </c>
      <c r="L164" s="17" t="s">
        <v>4</v>
      </c>
      <c r="M164" s="17" t="s">
        <v>4</v>
      </c>
      <c r="N164" s="17" t="s">
        <v>4</v>
      </c>
      <c r="O164" s="17" t="s">
        <v>4</v>
      </c>
      <c r="P164" s="17" t="s">
        <v>4</v>
      </c>
      <c r="Q164" s="17" t="s">
        <v>4</v>
      </c>
      <c r="R164" s="17" t="s">
        <v>4</v>
      </c>
      <c r="S164" s="17" t="s">
        <v>4</v>
      </c>
      <c r="T164" s="17" t="s">
        <v>4</v>
      </c>
      <c r="U164" s="17" t="s">
        <v>4</v>
      </c>
      <c r="V164" s="17" t="s">
        <v>4</v>
      </c>
      <c r="W164" s="17" t="s">
        <v>4</v>
      </c>
      <c r="X164" s="17" t="s">
        <v>4</v>
      </c>
      <c r="Y164" s="17" t="s">
        <v>4</v>
      </c>
      <c r="Z164" s="17" t="s">
        <v>4</v>
      </c>
      <c r="AA164" s="17" t="s">
        <v>4</v>
      </c>
      <c r="AB164" s="17" t="s">
        <v>4</v>
      </c>
      <c r="AC164" s="17" t="s">
        <v>4</v>
      </c>
      <c r="AD164" s="17" t="s">
        <v>4</v>
      </c>
      <c r="AE164" s="17" t="s">
        <v>4</v>
      </c>
      <c r="AF164" s="17" t="s">
        <v>4</v>
      </c>
      <c r="AG164" s="17" t="s">
        <v>4</v>
      </c>
      <c r="AH164" s="17" t="s">
        <v>4</v>
      </c>
      <c r="AI164" s="17" t="s">
        <v>4</v>
      </c>
      <c r="AJ164" s="17" t="s">
        <v>4</v>
      </c>
      <c r="AK164" s="17" t="s">
        <v>4</v>
      </c>
      <c r="AL164" s="17" t="s">
        <v>4</v>
      </c>
      <c r="AM164" s="17" t="s">
        <v>4</v>
      </c>
      <c r="AN164" s="17" t="s">
        <v>4</v>
      </c>
      <c r="AO164" s="17" t="s">
        <v>4</v>
      </c>
      <c r="AP164" s="17" t="s">
        <v>4</v>
      </c>
      <c r="AQ164" s="17" t="s">
        <v>4</v>
      </c>
      <c r="AR164" s="17" t="s">
        <v>4</v>
      </c>
      <c r="AS164" s="17" t="s">
        <v>4</v>
      </c>
      <c r="AT164" s="17" t="s">
        <v>4</v>
      </c>
      <c r="AU164" s="17" t="s">
        <v>4</v>
      </c>
      <c r="AV164" s="17" t="s">
        <v>4</v>
      </c>
      <c r="AW164" s="17" t="s">
        <v>4</v>
      </c>
      <c r="AX164" s="17" t="s">
        <v>4</v>
      </c>
      <c r="AY164" s="17" t="s">
        <v>4</v>
      </c>
      <c r="AZ164" s="17" t="s">
        <v>4</v>
      </c>
      <c r="BA164" s="17" t="s">
        <v>4</v>
      </c>
      <c r="BB164" s="39" t="s">
        <v>4</v>
      </c>
      <c r="BC164" s="48">
        <f t="shared" si="10"/>
        <v>0</v>
      </c>
    </row>
    <row r="165" spans="1:55" ht="11.25">
      <c r="A165" s="60" t="s">
        <v>27</v>
      </c>
      <c r="B165" s="41" t="s">
        <v>4</v>
      </c>
      <c r="C165" s="17" t="s">
        <v>4</v>
      </c>
      <c r="D165" s="17" t="s">
        <v>4</v>
      </c>
      <c r="E165" s="17" t="s">
        <v>4</v>
      </c>
      <c r="F165" s="17" t="s">
        <v>4</v>
      </c>
      <c r="G165" s="17" t="s">
        <v>4</v>
      </c>
      <c r="H165" s="17" t="s">
        <v>4</v>
      </c>
      <c r="I165" s="17" t="s">
        <v>4</v>
      </c>
      <c r="J165" s="17" t="s">
        <v>4</v>
      </c>
      <c r="K165" s="17" t="s">
        <v>4</v>
      </c>
      <c r="L165" s="17" t="s">
        <v>4</v>
      </c>
      <c r="M165" s="17" t="s">
        <v>4</v>
      </c>
      <c r="N165" s="17" t="s">
        <v>4</v>
      </c>
      <c r="O165" s="17" t="s">
        <v>4</v>
      </c>
      <c r="P165" s="17" t="s">
        <v>4</v>
      </c>
      <c r="Q165" s="17" t="s">
        <v>4</v>
      </c>
      <c r="R165" s="17" t="s">
        <v>4</v>
      </c>
      <c r="S165" s="17" t="s">
        <v>4</v>
      </c>
      <c r="T165" s="17" t="s">
        <v>4</v>
      </c>
      <c r="U165" s="17" t="s">
        <v>4</v>
      </c>
      <c r="V165" s="17" t="s">
        <v>4</v>
      </c>
      <c r="W165" s="17" t="s">
        <v>4</v>
      </c>
      <c r="X165" s="17" t="s">
        <v>4</v>
      </c>
      <c r="Y165" s="17" t="s">
        <v>4</v>
      </c>
      <c r="Z165" s="17" t="s">
        <v>4</v>
      </c>
      <c r="AA165" s="17" t="s">
        <v>4</v>
      </c>
      <c r="AB165" s="17" t="s">
        <v>4</v>
      </c>
      <c r="AC165" s="17" t="s">
        <v>4</v>
      </c>
      <c r="AD165" s="17" t="s">
        <v>4</v>
      </c>
      <c r="AE165" s="17" t="s">
        <v>4</v>
      </c>
      <c r="AF165" s="17" t="s">
        <v>4</v>
      </c>
      <c r="AG165" s="17" t="s">
        <v>4</v>
      </c>
      <c r="AH165" s="17" t="s">
        <v>4</v>
      </c>
      <c r="AI165" s="17" t="s">
        <v>4</v>
      </c>
      <c r="AJ165" s="17" t="s">
        <v>4</v>
      </c>
      <c r="AK165" s="17" t="s">
        <v>4</v>
      </c>
      <c r="AL165" s="17" t="s">
        <v>4</v>
      </c>
      <c r="AM165" s="17" t="s">
        <v>4</v>
      </c>
      <c r="AN165" s="17" t="s">
        <v>4</v>
      </c>
      <c r="AO165" s="17" t="s">
        <v>4</v>
      </c>
      <c r="AP165" s="17" t="s">
        <v>4</v>
      </c>
      <c r="AQ165" s="17" t="s">
        <v>4</v>
      </c>
      <c r="AR165" s="17" t="s">
        <v>4</v>
      </c>
      <c r="AS165" s="17" t="s">
        <v>4</v>
      </c>
      <c r="AT165" s="17" t="s">
        <v>4</v>
      </c>
      <c r="AU165" s="17" t="s">
        <v>4</v>
      </c>
      <c r="AV165" s="17" t="s">
        <v>4</v>
      </c>
      <c r="AW165" s="17" t="s">
        <v>4</v>
      </c>
      <c r="AX165" s="17" t="s">
        <v>4</v>
      </c>
      <c r="AY165" s="17" t="s">
        <v>4</v>
      </c>
      <c r="AZ165" s="17" t="s">
        <v>4</v>
      </c>
      <c r="BA165" s="17" t="s">
        <v>4</v>
      </c>
      <c r="BB165" s="39" t="s">
        <v>4</v>
      </c>
      <c r="BC165" s="48">
        <f t="shared" si="10"/>
        <v>0</v>
      </c>
    </row>
    <row r="166" spans="1:55" ht="12" thickBot="1">
      <c r="A166" s="60" t="s">
        <v>28</v>
      </c>
      <c r="B166" s="72" t="s">
        <v>4</v>
      </c>
      <c r="C166" s="52" t="s">
        <v>4</v>
      </c>
      <c r="D166" s="52" t="s">
        <v>4</v>
      </c>
      <c r="E166" s="52" t="s">
        <v>4</v>
      </c>
      <c r="F166" s="52" t="s">
        <v>4</v>
      </c>
      <c r="G166" s="52" t="s">
        <v>4</v>
      </c>
      <c r="H166" s="52" t="s">
        <v>4</v>
      </c>
      <c r="I166" s="52" t="s">
        <v>4</v>
      </c>
      <c r="J166" s="52" t="s">
        <v>4</v>
      </c>
      <c r="K166" s="52" t="s">
        <v>4</v>
      </c>
      <c r="L166" s="52" t="s">
        <v>4</v>
      </c>
      <c r="M166" s="52" t="s">
        <v>4</v>
      </c>
      <c r="N166" s="52" t="s">
        <v>4</v>
      </c>
      <c r="O166" s="52" t="s">
        <v>4</v>
      </c>
      <c r="P166" s="52" t="s">
        <v>4</v>
      </c>
      <c r="Q166" s="52" t="s">
        <v>4</v>
      </c>
      <c r="R166" s="52" t="s">
        <v>4</v>
      </c>
      <c r="S166" s="52" t="s">
        <v>4</v>
      </c>
      <c r="T166" s="52" t="s">
        <v>4</v>
      </c>
      <c r="U166" s="52" t="s">
        <v>4</v>
      </c>
      <c r="V166" s="52" t="s">
        <v>4</v>
      </c>
      <c r="W166" s="52" t="s">
        <v>4</v>
      </c>
      <c r="X166" s="52" t="s">
        <v>4</v>
      </c>
      <c r="Y166" s="52" t="s">
        <v>4</v>
      </c>
      <c r="Z166" s="52" t="s">
        <v>4</v>
      </c>
      <c r="AA166" s="52" t="s">
        <v>4</v>
      </c>
      <c r="AB166" s="52" t="s">
        <v>4</v>
      </c>
      <c r="AC166" s="52" t="s">
        <v>4</v>
      </c>
      <c r="AD166" s="52" t="s">
        <v>4</v>
      </c>
      <c r="AE166" s="52" t="s">
        <v>4</v>
      </c>
      <c r="AF166" s="52" t="s">
        <v>4</v>
      </c>
      <c r="AG166" s="52" t="s">
        <v>4</v>
      </c>
      <c r="AH166" s="52" t="s">
        <v>4</v>
      </c>
      <c r="AI166" s="52" t="s">
        <v>4</v>
      </c>
      <c r="AJ166" s="52" t="s">
        <v>4</v>
      </c>
      <c r="AK166" s="52" t="s">
        <v>4</v>
      </c>
      <c r="AL166" s="52" t="s">
        <v>4</v>
      </c>
      <c r="AM166" s="52" t="s">
        <v>4</v>
      </c>
      <c r="AN166" s="52" t="s">
        <v>4</v>
      </c>
      <c r="AO166" s="52" t="s">
        <v>4</v>
      </c>
      <c r="AP166" s="52" t="s">
        <v>4</v>
      </c>
      <c r="AQ166" s="52" t="s">
        <v>4</v>
      </c>
      <c r="AR166" s="52" t="s">
        <v>4</v>
      </c>
      <c r="AS166" s="52" t="s">
        <v>4</v>
      </c>
      <c r="AT166" s="52" t="s">
        <v>4</v>
      </c>
      <c r="AU166" s="52" t="s">
        <v>4</v>
      </c>
      <c r="AV166" s="52" t="s">
        <v>4</v>
      </c>
      <c r="AW166" s="52" t="s">
        <v>4</v>
      </c>
      <c r="AX166" s="52" t="s">
        <v>4</v>
      </c>
      <c r="AY166" s="52" t="s">
        <v>4</v>
      </c>
      <c r="AZ166" s="52" t="s">
        <v>4</v>
      </c>
      <c r="BA166" s="52" t="s">
        <v>4</v>
      </c>
      <c r="BB166" s="53" t="s">
        <v>4</v>
      </c>
      <c r="BC166" s="82">
        <f t="shared" si="10"/>
        <v>0</v>
      </c>
    </row>
    <row r="167" spans="1:55" ht="12" thickBot="1">
      <c r="A167" s="81" t="s">
        <v>68</v>
      </c>
      <c r="B167" s="83">
        <f>SUM(B142:B166)</f>
        <v>0</v>
      </c>
      <c r="C167" s="83">
        <f aca="true" t="shared" si="11" ref="C167:BC167">SUM(C142:C166)</f>
        <v>0</v>
      </c>
      <c r="D167" s="83">
        <f t="shared" si="11"/>
        <v>0</v>
      </c>
      <c r="E167" s="83">
        <f t="shared" si="11"/>
        <v>0</v>
      </c>
      <c r="F167" s="83">
        <f t="shared" si="11"/>
        <v>0</v>
      </c>
      <c r="G167" s="83">
        <f t="shared" si="11"/>
        <v>0</v>
      </c>
      <c r="H167" s="83">
        <f t="shared" si="11"/>
        <v>0</v>
      </c>
      <c r="I167" s="83">
        <f t="shared" si="11"/>
        <v>0</v>
      </c>
      <c r="J167" s="83">
        <f t="shared" si="11"/>
        <v>0</v>
      </c>
      <c r="K167" s="83">
        <f t="shared" si="11"/>
        <v>0</v>
      </c>
      <c r="L167" s="83">
        <f t="shared" si="11"/>
        <v>0</v>
      </c>
      <c r="M167" s="83">
        <f t="shared" si="11"/>
        <v>0</v>
      </c>
      <c r="N167" s="83">
        <f t="shared" si="11"/>
        <v>0</v>
      </c>
      <c r="O167" s="83">
        <f t="shared" si="11"/>
        <v>0</v>
      </c>
      <c r="P167" s="83">
        <f t="shared" si="11"/>
        <v>0</v>
      </c>
      <c r="Q167" s="83">
        <f t="shared" si="11"/>
        <v>0</v>
      </c>
      <c r="R167" s="83">
        <f t="shared" si="11"/>
        <v>0</v>
      </c>
      <c r="S167" s="83">
        <f t="shared" si="11"/>
        <v>0</v>
      </c>
      <c r="T167" s="83">
        <f t="shared" si="11"/>
        <v>0</v>
      </c>
      <c r="U167" s="83">
        <f t="shared" si="11"/>
        <v>0</v>
      </c>
      <c r="V167" s="83">
        <f t="shared" si="11"/>
        <v>0</v>
      </c>
      <c r="W167" s="83">
        <f t="shared" si="11"/>
        <v>0</v>
      </c>
      <c r="X167" s="83">
        <f t="shared" si="11"/>
        <v>0</v>
      </c>
      <c r="Y167" s="83">
        <f t="shared" si="11"/>
        <v>0</v>
      </c>
      <c r="Z167" s="83">
        <f t="shared" si="11"/>
        <v>0</v>
      </c>
      <c r="AA167" s="83">
        <f t="shared" si="11"/>
        <v>0</v>
      </c>
      <c r="AB167" s="83">
        <f t="shared" si="11"/>
        <v>0</v>
      </c>
      <c r="AC167" s="83">
        <f t="shared" si="11"/>
        <v>0</v>
      </c>
      <c r="AD167" s="83">
        <f t="shared" si="11"/>
        <v>0</v>
      </c>
      <c r="AE167" s="83">
        <f t="shared" si="11"/>
        <v>0</v>
      </c>
      <c r="AF167" s="83">
        <f t="shared" si="11"/>
        <v>0</v>
      </c>
      <c r="AG167" s="83">
        <f t="shared" si="11"/>
        <v>0</v>
      </c>
      <c r="AH167" s="83">
        <f t="shared" si="11"/>
        <v>0</v>
      </c>
      <c r="AI167" s="83">
        <f t="shared" si="11"/>
        <v>0</v>
      </c>
      <c r="AJ167" s="83">
        <f t="shared" si="11"/>
        <v>0</v>
      </c>
      <c r="AK167" s="83">
        <f t="shared" si="11"/>
        <v>0</v>
      </c>
      <c r="AL167" s="83">
        <f t="shared" si="11"/>
        <v>0</v>
      </c>
      <c r="AM167" s="83">
        <f t="shared" si="11"/>
        <v>0</v>
      </c>
      <c r="AN167" s="83">
        <f t="shared" si="11"/>
        <v>0</v>
      </c>
      <c r="AO167" s="83">
        <f t="shared" si="11"/>
        <v>0</v>
      </c>
      <c r="AP167" s="83">
        <f t="shared" si="11"/>
        <v>0</v>
      </c>
      <c r="AQ167" s="83">
        <f t="shared" si="11"/>
        <v>0</v>
      </c>
      <c r="AR167" s="83">
        <f t="shared" si="11"/>
        <v>0</v>
      </c>
      <c r="AS167" s="83">
        <f t="shared" si="11"/>
        <v>0</v>
      </c>
      <c r="AT167" s="83">
        <f t="shared" si="11"/>
        <v>0</v>
      </c>
      <c r="AU167" s="83">
        <f t="shared" si="11"/>
        <v>0</v>
      </c>
      <c r="AV167" s="83">
        <f t="shared" si="11"/>
        <v>0</v>
      </c>
      <c r="AW167" s="83">
        <f t="shared" si="11"/>
        <v>0</v>
      </c>
      <c r="AX167" s="83">
        <f t="shared" si="11"/>
        <v>0</v>
      </c>
      <c r="AY167" s="83">
        <f t="shared" si="11"/>
        <v>0</v>
      </c>
      <c r="AZ167" s="83">
        <f t="shared" si="11"/>
        <v>0</v>
      </c>
      <c r="BA167" s="83">
        <f t="shared" si="11"/>
        <v>0</v>
      </c>
      <c r="BB167" s="83">
        <f t="shared" si="11"/>
        <v>0</v>
      </c>
      <c r="BC167" s="84">
        <f t="shared" si="11"/>
        <v>0</v>
      </c>
    </row>
    <row r="168" ht="11.25">
      <c r="A168" s="16" t="s">
        <v>67</v>
      </c>
    </row>
    <row r="169" ht="11.25">
      <c r="A169" s="16"/>
    </row>
    <row r="171" spans="1:56" s="10" customFormat="1" ht="11.25">
      <c r="A171" s="9" t="s">
        <v>64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BD171" s="15"/>
    </row>
    <row r="173" spans="1:2" ht="12" thickBot="1">
      <c r="A173" s="127"/>
      <c r="B173" s="128"/>
    </row>
    <row r="174" spans="1:2" ht="68.25" thickBot="1">
      <c r="A174" s="64" t="s">
        <v>0</v>
      </c>
      <c r="B174" s="65" t="s">
        <v>47</v>
      </c>
    </row>
    <row r="175" spans="1:2" ht="11.25">
      <c r="A175" s="21" t="s">
        <v>3</v>
      </c>
      <c r="B175" s="63">
        <v>4</v>
      </c>
    </row>
    <row r="176" spans="1:2" ht="11.25">
      <c r="A176" s="19" t="s">
        <v>5</v>
      </c>
      <c r="B176" s="61">
        <v>7</v>
      </c>
    </row>
    <row r="177" spans="1:2" ht="11.25">
      <c r="A177" s="19" t="s">
        <v>6</v>
      </c>
      <c r="B177" s="61">
        <v>12</v>
      </c>
    </row>
    <row r="178" spans="1:2" ht="11.25">
      <c r="A178" s="19" t="s">
        <v>7</v>
      </c>
      <c r="B178" s="61">
        <v>3</v>
      </c>
    </row>
    <row r="179" spans="1:2" ht="11.25">
      <c r="A179" s="19" t="s">
        <v>8</v>
      </c>
      <c r="B179" s="61">
        <v>6</v>
      </c>
    </row>
    <row r="180" spans="1:2" ht="15" customHeight="1">
      <c r="A180" s="19" t="s">
        <v>9</v>
      </c>
      <c r="B180" s="61">
        <v>1</v>
      </c>
    </row>
    <row r="181" spans="1:2" ht="11.25">
      <c r="A181" s="19" t="s">
        <v>10</v>
      </c>
      <c r="B181" s="61">
        <v>4</v>
      </c>
    </row>
    <row r="182" spans="1:2" ht="11.25">
      <c r="A182" s="19" t="s">
        <v>11</v>
      </c>
      <c r="B182" s="61">
        <v>1</v>
      </c>
    </row>
    <row r="183" spans="1:2" ht="11.25">
      <c r="A183" s="19" t="s">
        <v>12</v>
      </c>
      <c r="B183" s="61">
        <v>6</v>
      </c>
    </row>
    <row r="184" spans="1:2" ht="11.25">
      <c r="A184" s="19" t="s">
        <v>13</v>
      </c>
      <c r="B184" s="61">
        <v>2</v>
      </c>
    </row>
    <row r="185" spans="1:2" ht="13.5" customHeight="1">
      <c r="A185" s="19" t="s">
        <v>14</v>
      </c>
      <c r="B185" s="61">
        <v>9</v>
      </c>
    </row>
    <row r="186" spans="1:2" ht="15" customHeight="1">
      <c r="A186" s="19" t="s">
        <v>15</v>
      </c>
      <c r="B186" s="61">
        <v>9</v>
      </c>
    </row>
    <row r="187" spans="1:2" ht="13.5" customHeight="1">
      <c r="A187" s="19" t="s">
        <v>16</v>
      </c>
      <c r="B187" s="61">
        <v>2</v>
      </c>
    </row>
    <row r="188" spans="1:2" ht="11.25">
      <c r="A188" s="19" t="s">
        <v>17</v>
      </c>
      <c r="B188" s="61">
        <v>7</v>
      </c>
    </row>
    <row r="189" spans="1:2" ht="13.5" customHeight="1">
      <c r="A189" s="19" t="s">
        <v>18</v>
      </c>
      <c r="B189" s="61">
        <v>6</v>
      </c>
    </row>
    <row r="190" spans="1:2" ht="11.25">
      <c r="A190" s="19" t="s">
        <v>19</v>
      </c>
      <c r="B190" s="61">
        <v>7</v>
      </c>
    </row>
    <row r="191" spans="1:2" ht="11.25">
      <c r="A191" s="19" t="s">
        <v>20</v>
      </c>
      <c r="B191" s="61">
        <v>3</v>
      </c>
    </row>
    <row r="192" spans="1:2" ht="12.75" customHeight="1">
      <c r="A192" s="19" t="s">
        <v>21</v>
      </c>
      <c r="B192" s="61">
        <v>38</v>
      </c>
    </row>
    <row r="193" spans="1:2" ht="15.75" customHeight="1">
      <c r="A193" s="19" t="s">
        <v>22</v>
      </c>
      <c r="B193" s="61">
        <v>1</v>
      </c>
    </row>
    <row r="194" spans="1:2" ht="14.25" customHeight="1">
      <c r="A194" s="19" t="s">
        <v>23</v>
      </c>
      <c r="B194" s="61">
        <v>4</v>
      </c>
    </row>
    <row r="195" spans="1:2" ht="15" customHeight="1">
      <c r="A195" s="19" t="s">
        <v>24</v>
      </c>
      <c r="B195" s="61">
        <v>6</v>
      </c>
    </row>
    <row r="196" spans="1:2" ht="15" customHeight="1">
      <c r="A196" s="19" t="s">
        <v>25</v>
      </c>
      <c r="B196" s="61">
        <v>1</v>
      </c>
    </row>
    <row r="197" spans="1:2" ht="13.5" customHeight="1">
      <c r="A197" s="19" t="s">
        <v>26</v>
      </c>
      <c r="B197" s="61">
        <v>4</v>
      </c>
    </row>
    <row r="198" spans="1:2" ht="15" customHeight="1">
      <c r="A198" s="19" t="s">
        <v>27</v>
      </c>
      <c r="B198" s="61">
        <v>1</v>
      </c>
    </row>
    <row r="199" spans="1:2" ht="15.75" customHeight="1">
      <c r="A199" s="19" t="s">
        <v>28</v>
      </c>
      <c r="B199" s="61">
        <v>6</v>
      </c>
    </row>
    <row r="200" spans="1:2" ht="15.75" customHeight="1" thickBot="1">
      <c r="A200" s="20" t="s">
        <v>29</v>
      </c>
      <c r="B200" s="62">
        <v>9</v>
      </c>
    </row>
    <row r="201" spans="1:2" ht="15.75" customHeight="1" thickBot="1">
      <c r="A201" s="89" t="s">
        <v>69</v>
      </c>
      <c r="B201" s="88">
        <f>SUM(B175:B200)</f>
        <v>159</v>
      </c>
    </row>
    <row r="202" ht="11.25">
      <c r="A202" s="16" t="s">
        <v>67</v>
      </c>
    </row>
    <row r="204" spans="1:56" s="10" customFormat="1" ht="11.25">
      <c r="A204" s="9" t="s">
        <v>65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BD204" s="15"/>
    </row>
    <row r="205" ht="12" thickBot="1"/>
    <row r="206" spans="1:7" ht="34.5" thickBot="1">
      <c r="A206" s="66" t="s">
        <v>42</v>
      </c>
      <c r="B206" s="42" t="s">
        <v>48</v>
      </c>
      <c r="C206" s="42" t="s">
        <v>49</v>
      </c>
      <c r="D206" s="42" t="s">
        <v>45</v>
      </c>
      <c r="E206" s="120" t="s">
        <v>50</v>
      </c>
      <c r="F206" s="118"/>
      <c r="G206" s="73"/>
    </row>
    <row r="207" spans="1:6" ht="11.25">
      <c r="A207" s="67">
        <v>1</v>
      </c>
      <c r="B207" s="48" t="s">
        <v>4</v>
      </c>
      <c r="C207" s="48" t="s">
        <v>4</v>
      </c>
      <c r="D207" s="48" t="s">
        <v>4</v>
      </c>
      <c r="E207" s="70" t="s">
        <v>4</v>
      </c>
      <c r="F207" s="74"/>
    </row>
    <row r="208" spans="1:6" ht="11.25">
      <c r="A208" s="68">
        <v>2</v>
      </c>
      <c r="B208" s="49" t="s">
        <v>4</v>
      </c>
      <c r="C208" s="49" t="s">
        <v>4</v>
      </c>
      <c r="D208" s="49" t="s">
        <v>4</v>
      </c>
      <c r="E208" s="71" t="s">
        <v>4</v>
      </c>
      <c r="F208" s="75"/>
    </row>
    <row r="209" spans="1:6" ht="11.25">
      <c r="A209" s="68">
        <v>3</v>
      </c>
      <c r="B209" s="49" t="s">
        <v>4</v>
      </c>
      <c r="C209" s="49" t="s">
        <v>4</v>
      </c>
      <c r="D209" s="49" t="s">
        <v>4</v>
      </c>
      <c r="E209" s="71" t="s">
        <v>4</v>
      </c>
      <c r="F209" s="75"/>
    </row>
    <row r="210" spans="1:6" ht="11.25">
      <c r="A210" s="68">
        <v>4</v>
      </c>
      <c r="B210" s="49" t="s">
        <v>4</v>
      </c>
      <c r="C210" s="49" t="s">
        <v>4</v>
      </c>
      <c r="D210" s="49" t="s">
        <v>4</v>
      </c>
      <c r="E210" s="71" t="s">
        <v>4</v>
      </c>
      <c r="F210" s="75"/>
    </row>
    <row r="211" spans="1:6" ht="11.25">
      <c r="A211" s="68">
        <v>5</v>
      </c>
      <c r="B211" s="49" t="s">
        <v>4</v>
      </c>
      <c r="C211" s="49" t="s">
        <v>4</v>
      </c>
      <c r="D211" s="49" t="s">
        <v>4</v>
      </c>
      <c r="E211" s="71" t="s">
        <v>4</v>
      </c>
      <c r="F211" s="75"/>
    </row>
    <row r="212" spans="1:6" ht="11.25">
      <c r="A212" s="68">
        <v>6</v>
      </c>
      <c r="B212" s="49" t="s">
        <v>4</v>
      </c>
      <c r="C212" s="49" t="s">
        <v>4</v>
      </c>
      <c r="D212" s="49" t="s">
        <v>4</v>
      </c>
      <c r="E212" s="71" t="s">
        <v>4</v>
      </c>
      <c r="F212" s="75"/>
    </row>
    <row r="213" spans="1:6" ht="11.25">
      <c r="A213" s="68">
        <v>7</v>
      </c>
      <c r="B213" s="49" t="s">
        <v>4</v>
      </c>
      <c r="C213" s="49" t="s">
        <v>4</v>
      </c>
      <c r="D213" s="49" t="s">
        <v>4</v>
      </c>
      <c r="E213" s="71" t="s">
        <v>4</v>
      </c>
      <c r="F213" s="75"/>
    </row>
    <row r="214" spans="1:6" ht="11.25">
      <c r="A214" s="68">
        <v>8</v>
      </c>
      <c r="B214" s="49" t="s">
        <v>4</v>
      </c>
      <c r="C214" s="49" t="s">
        <v>4</v>
      </c>
      <c r="D214" s="49" t="s">
        <v>4</v>
      </c>
      <c r="E214" s="71" t="s">
        <v>4</v>
      </c>
      <c r="F214" s="75"/>
    </row>
    <row r="215" spans="1:6" ht="11.25">
      <c r="A215" s="68">
        <v>9</v>
      </c>
      <c r="B215" s="49" t="s">
        <v>4</v>
      </c>
      <c r="C215" s="49" t="s">
        <v>4</v>
      </c>
      <c r="D215" s="49" t="s">
        <v>4</v>
      </c>
      <c r="E215" s="71" t="s">
        <v>4</v>
      </c>
      <c r="F215" s="75"/>
    </row>
    <row r="216" spans="1:6" ht="11.25">
      <c r="A216" s="68">
        <v>10</v>
      </c>
      <c r="B216" s="49" t="s">
        <v>4</v>
      </c>
      <c r="C216" s="49" t="s">
        <v>4</v>
      </c>
      <c r="D216" s="49" t="s">
        <v>4</v>
      </c>
      <c r="E216" s="71" t="s">
        <v>4</v>
      </c>
      <c r="F216" s="75"/>
    </row>
    <row r="217" spans="1:8" ht="11.25">
      <c r="A217" s="68">
        <v>11</v>
      </c>
      <c r="B217" s="49" t="s">
        <v>4</v>
      </c>
      <c r="C217" s="49" t="s">
        <v>4</v>
      </c>
      <c r="D217" s="49" t="s">
        <v>4</v>
      </c>
      <c r="E217" s="71" t="s">
        <v>4</v>
      </c>
      <c r="F217" s="75"/>
      <c r="H217" s="77"/>
    </row>
    <row r="218" spans="1:8" ht="11.25">
      <c r="A218" s="68">
        <v>12</v>
      </c>
      <c r="B218" s="49" t="s">
        <v>4</v>
      </c>
      <c r="C218" s="49" t="s">
        <v>4</v>
      </c>
      <c r="D218" s="49" t="s">
        <v>4</v>
      </c>
      <c r="E218" s="71" t="s">
        <v>4</v>
      </c>
      <c r="F218" s="75"/>
      <c r="H218" s="77"/>
    </row>
    <row r="219" spans="1:8" ht="11.25">
      <c r="A219" s="68">
        <v>13</v>
      </c>
      <c r="B219" s="49" t="s">
        <v>4</v>
      </c>
      <c r="C219" s="49" t="s">
        <v>4</v>
      </c>
      <c r="D219" s="49" t="s">
        <v>4</v>
      </c>
      <c r="E219" s="71" t="s">
        <v>4</v>
      </c>
      <c r="F219" s="75"/>
      <c r="H219" s="77"/>
    </row>
    <row r="220" spans="1:8" ht="11.25">
      <c r="A220" s="68">
        <v>14</v>
      </c>
      <c r="B220" s="49" t="s">
        <v>4</v>
      </c>
      <c r="C220" s="49" t="s">
        <v>4</v>
      </c>
      <c r="D220" s="49" t="s">
        <v>4</v>
      </c>
      <c r="E220" s="71" t="s">
        <v>4</v>
      </c>
      <c r="F220" s="75"/>
      <c r="H220" s="77"/>
    </row>
    <row r="221" spans="1:6" ht="11.25">
      <c r="A221" s="68">
        <v>15</v>
      </c>
      <c r="B221" s="49" t="s">
        <v>4</v>
      </c>
      <c r="C221" s="49" t="s">
        <v>4</v>
      </c>
      <c r="D221" s="49" t="s">
        <v>4</v>
      </c>
      <c r="E221" s="71" t="s">
        <v>4</v>
      </c>
      <c r="F221" s="75"/>
    </row>
    <row r="222" spans="1:6" ht="11.25">
      <c r="A222" s="68">
        <v>16</v>
      </c>
      <c r="B222" s="49" t="s">
        <v>4</v>
      </c>
      <c r="C222" s="49" t="s">
        <v>4</v>
      </c>
      <c r="D222" s="49" t="s">
        <v>4</v>
      </c>
      <c r="E222" s="71" t="s">
        <v>4</v>
      </c>
      <c r="F222" s="75"/>
    </row>
    <row r="223" spans="1:6" ht="11.25">
      <c r="A223" s="68">
        <v>17</v>
      </c>
      <c r="B223" s="49" t="s">
        <v>4</v>
      </c>
      <c r="C223" s="49" t="s">
        <v>4</v>
      </c>
      <c r="D223" s="49" t="s">
        <v>4</v>
      </c>
      <c r="E223" s="71" t="s">
        <v>4</v>
      </c>
      <c r="F223" s="75"/>
    </row>
    <row r="224" spans="1:6" ht="11.25">
      <c r="A224" s="68">
        <v>18</v>
      </c>
      <c r="B224" s="49" t="s">
        <v>4</v>
      </c>
      <c r="C224" s="49" t="s">
        <v>4</v>
      </c>
      <c r="D224" s="49" t="s">
        <v>4</v>
      </c>
      <c r="E224" s="71" t="s">
        <v>4</v>
      </c>
      <c r="F224" s="75"/>
    </row>
    <row r="225" spans="1:6" ht="11.25">
      <c r="A225" s="68">
        <v>19</v>
      </c>
      <c r="B225" s="49" t="s">
        <v>4</v>
      </c>
      <c r="C225" s="49" t="s">
        <v>4</v>
      </c>
      <c r="D225" s="49" t="s">
        <v>4</v>
      </c>
      <c r="E225" s="71" t="s">
        <v>4</v>
      </c>
      <c r="F225" s="75"/>
    </row>
    <row r="226" spans="1:6" ht="11.25">
      <c r="A226" s="68">
        <v>20</v>
      </c>
      <c r="B226" s="49" t="s">
        <v>4</v>
      </c>
      <c r="C226" s="49" t="s">
        <v>4</v>
      </c>
      <c r="D226" s="49" t="s">
        <v>4</v>
      </c>
      <c r="E226" s="71" t="s">
        <v>4</v>
      </c>
      <c r="F226" s="75"/>
    </row>
    <row r="227" spans="1:6" ht="11.25">
      <c r="A227" s="68">
        <v>21</v>
      </c>
      <c r="B227" s="49" t="s">
        <v>4</v>
      </c>
      <c r="C227" s="49" t="s">
        <v>4</v>
      </c>
      <c r="D227" s="49" t="s">
        <v>4</v>
      </c>
      <c r="E227" s="71" t="s">
        <v>4</v>
      </c>
      <c r="F227" s="75"/>
    </row>
    <row r="228" spans="1:6" ht="11.25">
      <c r="A228" s="68">
        <v>22</v>
      </c>
      <c r="B228" s="49" t="s">
        <v>4</v>
      </c>
      <c r="C228" s="49" t="s">
        <v>4</v>
      </c>
      <c r="D228" s="49" t="s">
        <v>4</v>
      </c>
      <c r="E228" s="71" t="s">
        <v>4</v>
      </c>
      <c r="F228" s="75"/>
    </row>
    <row r="229" spans="1:6" ht="11.25">
      <c r="A229" s="68">
        <v>23</v>
      </c>
      <c r="B229" s="49" t="s">
        <v>4</v>
      </c>
      <c r="C229" s="49" t="s">
        <v>4</v>
      </c>
      <c r="D229" s="49" t="s">
        <v>4</v>
      </c>
      <c r="E229" s="71" t="s">
        <v>4</v>
      </c>
      <c r="F229" s="75"/>
    </row>
    <row r="230" spans="1:6" ht="11.25">
      <c r="A230" s="68">
        <v>24</v>
      </c>
      <c r="B230" s="49" t="s">
        <v>4</v>
      </c>
      <c r="C230" s="49" t="s">
        <v>4</v>
      </c>
      <c r="D230" s="49" t="s">
        <v>4</v>
      </c>
      <c r="E230" s="71" t="s">
        <v>4</v>
      </c>
      <c r="F230" s="75"/>
    </row>
    <row r="231" spans="1:6" ht="11.25">
      <c r="A231" s="68">
        <v>25</v>
      </c>
      <c r="B231" s="49" t="s">
        <v>4</v>
      </c>
      <c r="C231" s="49" t="s">
        <v>4</v>
      </c>
      <c r="D231" s="49" t="s">
        <v>4</v>
      </c>
      <c r="E231" s="71" t="s">
        <v>4</v>
      </c>
      <c r="F231" s="75"/>
    </row>
    <row r="232" spans="1:6" ht="11.25">
      <c r="A232" s="68">
        <v>26</v>
      </c>
      <c r="B232" s="49" t="s">
        <v>4</v>
      </c>
      <c r="C232" s="49" t="s">
        <v>4</v>
      </c>
      <c r="D232" s="49" t="s">
        <v>4</v>
      </c>
      <c r="E232" s="71" t="s">
        <v>4</v>
      </c>
      <c r="F232" s="76"/>
    </row>
    <row r="233" spans="1:6" ht="11.25">
      <c r="A233" s="68">
        <v>27</v>
      </c>
      <c r="B233" s="49" t="s">
        <v>4</v>
      </c>
      <c r="C233" s="49" t="s">
        <v>4</v>
      </c>
      <c r="D233" s="49" t="s">
        <v>4</v>
      </c>
      <c r="E233" s="71" t="s">
        <v>4</v>
      </c>
      <c r="F233" s="75"/>
    </row>
    <row r="234" spans="1:6" ht="11.25">
      <c r="A234" s="68">
        <v>28</v>
      </c>
      <c r="B234" s="49" t="s">
        <v>4</v>
      </c>
      <c r="C234" s="49" t="s">
        <v>4</v>
      </c>
      <c r="D234" s="49" t="s">
        <v>4</v>
      </c>
      <c r="E234" s="71" t="s">
        <v>4</v>
      </c>
      <c r="F234" s="75"/>
    </row>
    <row r="235" spans="1:6" ht="11.25">
      <c r="A235" s="68">
        <v>29</v>
      </c>
      <c r="B235" s="49" t="s">
        <v>4</v>
      </c>
      <c r="C235" s="49" t="s">
        <v>4</v>
      </c>
      <c r="D235" s="49" t="s">
        <v>4</v>
      </c>
      <c r="E235" s="71" t="s">
        <v>4</v>
      </c>
      <c r="F235" s="75"/>
    </row>
    <row r="236" spans="1:6" ht="11.25">
      <c r="A236" s="68">
        <v>30</v>
      </c>
      <c r="B236" s="49" t="s">
        <v>4</v>
      </c>
      <c r="C236" s="49" t="s">
        <v>4</v>
      </c>
      <c r="D236" s="49" t="s">
        <v>4</v>
      </c>
      <c r="E236" s="71" t="s">
        <v>4</v>
      </c>
      <c r="F236" s="75"/>
    </row>
    <row r="237" spans="1:6" ht="11.25">
      <c r="A237" s="68">
        <v>31</v>
      </c>
      <c r="B237" s="49" t="s">
        <v>4</v>
      </c>
      <c r="C237" s="49" t="s">
        <v>4</v>
      </c>
      <c r="D237" s="49" t="s">
        <v>4</v>
      </c>
      <c r="E237" s="71" t="s">
        <v>4</v>
      </c>
      <c r="F237" s="75"/>
    </row>
    <row r="238" spans="1:6" ht="11.25">
      <c r="A238" s="68">
        <v>32</v>
      </c>
      <c r="B238" s="49" t="s">
        <v>4</v>
      </c>
      <c r="C238" s="49" t="s">
        <v>4</v>
      </c>
      <c r="D238" s="49" t="s">
        <v>4</v>
      </c>
      <c r="E238" s="71" t="s">
        <v>4</v>
      </c>
      <c r="F238" s="75"/>
    </row>
    <row r="239" spans="1:6" ht="11.25">
      <c r="A239" s="68">
        <v>33</v>
      </c>
      <c r="B239" s="49" t="s">
        <v>4</v>
      </c>
      <c r="C239" s="49" t="s">
        <v>4</v>
      </c>
      <c r="D239" s="49" t="s">
        <v>4</v>
      </c>
      <c r="E239" s="71" t="s">
        <v>4</v>
      </c>
      <c r="F239" s="75"/>
    </row>
    <row r="240" spans="1:6" ht="11.25">
      <c r="A240" s="68">
        <v>34</v>
      </c>
      <c r="B240" s="49" t="s">
        <v>4</v>
      </c>
      <c r="C240" s="49" t="s">
        <v>4</v>
      </c>
      <c r="D240" s="49" t="s">
        <v>4</v>
      </c>
      <c r="E240" s="71" t="s">
        <v>4</v>
      </c>
      <c r="F240" s="75"/>
    </row>
    <row r="241" spans="1:6" ht="11.25">
      <c r="A241" s="68">
        <v>35</v>
      </c>
      <c r="B241" s="49" t="s">
        <v>4</v>
      </c>
      <c r="C241" s="49" t="s">
        <v>4</v>
      </c>
      <c r="D241" s="49" t="s">
        <v>4</v>
      </c>
      <c r="E241" s="71" t="s">
        <v>4</v>
      </c>
      <c r="F241" s="75"/>
    </row>
    <row r="242" spans="1:6" ht="11.25">
      <c r="A242" s="68">
        <v>36</v>
      </c>
      <c r="B242" s="49" t="s">
        <v>4</v>
      </c>
      <c r="C242" s="49" t="s">
        <v>4</v>
      </c>
      <c r="D242" s="49" t="s">
        <v>4</v>
      </c>
      <c r="E242" s="71" t="s">
        <v>4</v>
      </c>
      <c r="F242" s="75"/>
    </row>
    <row r="243" spans="1:6" ht="11.25">
      <c r="A243" s="68">
        <v>37</v>
      </c>
      <c r="B243" s="49" t="s">
        <v>4</v>
      </c>
      <c r="C243" s="49" t="s">
        <v>4</v>
      </c>
      <c r="D243" s="49" t="s">
        <v>4</v>
      </c>
      <c r="E243" s="71" t="s">
        <v>4</v>
      </c>
      <c r="F243" s="75"/>
    </row>
    <row r="244" spans="1:6" ht="11.25">
      <c r="A244" s="68">
        <v>38</v>
      </c>
      <c r="B244" s="49" t="s">
        <v>4</v>
      </c>
      <c r="C244" s="49" t="s">
        <v>4</v>
      </c>
      <c r="D244" s="49" t="s">
        <v>4</v>
      </c>
      <c r="E244" s="71" t="s">
        <v>4</v>
      </c>
      <c r="F244" s="75"/>
    </row>
    <row r="245" spans="1:6" ht="11.25">
      <c r="A245" s="68">
        <v>39</v>
      </c>
      <c r="B245" s="49" t="s">
        <v>4</v>
      </c>
      <c r="C245" s="49" t="s">
        <v>4</v>
      </c>
      <c r="D245" s="49" t="s">
        <v>4</v>
      </c>
      <c r="E245" s="71" t="s">
        <v>4</v>
      </c>
      <c r="F245" s="75"/>
    </row>
    <row r="246" spans="1:6" ht="11.25">
      <c r="A246" s="68">
        <v>40</v>
      </c>
      <c r="B246" s="49" t="s">
        <v>4</v>
      </c>
      <c r="C246" s="49" t="s">
        <v>4</v>
      </c>
      <c r="D246" s="49" t="s">
        <v>4</v>
      </c>
      <c r="E246" s="71" t="s">
        <v>4</v>
      </c>
      <c r="F246" s="75"/>
    </row>
    <row r="247" spans="1:6" ht="11.25">
      <c r="A247" s="68">
        <v>41</v>
      </c>
      <c r="B247" s="49" t="s">
        <v>4</v>
      </c>
      <c r="C247" s="49" t="s">
        <v>4</v>
      </c>
      <c r="D247" s="49" t="s">
        <v>4</v>
      </c>
      <c r="E247" s="71" t="s">
        <v>4</v>
      </c>
      <c r="F247" s="75"/>
    </row>
    <row r="248" spans="1:6" ht="11.25">
      <c r="A248" s="68">
        <v>42</v>
      </c>
      <c r="B248" s="49" t="s">
        <v>4</v>
      </c>
      <c r="C248" s="49" t="s">
        <v>4</v>
      </c>
      <c r="D248" s="49" t="s">
        <v>4</v>
      </c>
      <c r="E248" s="71" t="s">
        <v>4</v>
      </c>
      <c r="F248" s="75"/>
    </row>
    <row r="249" spans="1:6" ht="11.25">
      <c r="A249" s="68">
        <v>43</v>
      </c>
      <c r="B249" s="49" t="s">
        <v>4</v>
      </c>
      <c r="C249" s="49" t="s">
        <v>4</v>
      </c>
      <c r="D249" s="49" t="s">
        <v>4</v>
      </c>
      <c r="E249" s="71" t="s">
        <v>4</v>
      </c>
      <c r="F249" s="75"/>
    </row>
    <row r="250" spans="1:6" ht="11.25">
      <c r="A250" s="68">
        <v>44</v>
      </c>
      <c r="B250" s="49" t="s">
        <v>4</v>
      </c>
      <c r="C250" s="49" t="s">
        <v>4</v>
      </c>
      <c r="D250" s="49" t="s">
        <v>4</v>
      </c>
      <c r="E250" s="71" t="s">
        <v>4</v>
      </c>
      <c r="F250" s="75"/>
    </row>
    <row r="251" spans="1:6" ht="11.25">
      <c r="A251" s="68">
        <v>45</v>
      </c>
      <c r="B251" s="49" t="s">
        <v>4</v>
      </c>
      <c r="C251" s="49" t="s">
        <v>4</v>
      </c>
      <c r="D251" s="49" t="s">
        <v>4</v>
      </c>
      <c r="E251" s="71" t="s">
        <v>4</v>
      </c>
      <c r="F251" s="75"/>
    </row>
    <row r="252" spans="1:6" ht="11.25">
      <c r="A252" s="68">
        <v>46</v>
      </c>
      <c r="B252" s="49" t="s">
        <v>4</v>
      </c>
      <c r="C252" s="49" t="s">
        <v>4</v>
      </c>
      <c r="D252" s="49" t="s">
        <v>4</v>
      </c>
      <c r="E252" s="71" t="s">
        <v>4</v>
      </c>
      <c r="F252" s="75"/>
    </row>
    <row r="253" spans="1:6" ht="11.25">
      <c r="A253" s="68">
        <v>47</v>
      </c>
      <c r="B253" s="49" t="s">
        <v>4</v>
      </c>
      <c r="C253" s="49" t="s">
        <v>4</v>
      </c>
      <c r="D253" s="49" t="s">
        <v>4</v>
      </c>
      <c r="E253" s="71" t="s">
        <v>4</v>
      </c>
      <c r="F253" s="75"/>
    </row>
    <row r="254" spans="1:6" ht="11.25">
      <c r="A254" s="68">
        <v>48</v>
      </c>
      <c r="B254" s="49" t="s">
        <v>4</v>
      </c>
      <c r="C254" s="49" t="s">
        <v>4</v>
      </c>
      <c r="D254" s="49" t="s">
        <v>4</v>
      </c>
      <c r="E254" s="71" t="s">
        <v>4</v>
      </c>
      <c r="F254" s="75"/>
    </row>
    <row r="255" spans="1:8" ht="11.25">
      <c r="A255" s="68">
        <v>49</v>
      </c>
      <c r="B255" s="49" t="s">
        <v>4</v>
      </c>
      <c r="C255" s="49" t="s">
        <v>4</v>
      </c>
      <c r="D255" s="49" t="s">
        <v>4</v>
      </c>
      <c r="E255" s="71" t="s">
        <v>4</v>
      </c>
      <c r="F255" s="75"/>
      <c r="H255" s="77"/>
    </row>
    <row r="256" spans="1:8" ht="11.25">
      <c r="A256" s="68">
        <v>50</v>
      </c>
      <c r="B256" s="49" t="s">
        <v>4</v>
      </c>
      <c r="C256" s="49" t="s">
        <v>4</v>
      </c>
      <c r="D256" s="49" t="s">
        <v>4</v>
      </c>
      <c r="E256" s="71" t="s">
        <v>4</v>
      </c>
      <c r="F256" s="75"/>
      <c r="H256" s="77"/>
    </row>
    <row r="257" spans="1:8" ht="11.25">
      <c r="A257" s="68">
        <v>51</v>
      </c>
      <c r="B257" s="49" t="s">
        <v>4</v>
      </c>
      <c r="C257" s="49" t="s">
        <v>4</v>
      </c>
      <c r="D257" s="49" t="s">
        <v>4</v>
      </c>
      <c r="E257" s="71" t="s">
        <v>4</v>
      </c>
      <c r="F257" s="75"/>
      <c r="H257" s="77"/>
    </row>
    <row r="258" spans="1:8" ht="11.25">
      <c r="A258" s="68">
        <v>52</v>
      </c>
      <c r="B258" s="49" t="s">
        <v>4</v>
      </c>
      <c r="C258" s="49" t="s">
        <v>4</v>
      </c>
      <c r="D258" s="49" t="s">
        <v>4</v>
      </c>
      <c r="E258" s="71" t="s">
        <v>4</v>
      </c>
      <c r="F258" s="75"/>
      <c r="H258" s="77"/>
    </row>
    <row r="259" spans="1:6" ht="12" thickBot="1">
      <c r="A259" s="69">
        <v>53</v>
      </c>
      <c r="B259" s="50" t="s">
        <v>4</v>
      </c>
      <c r="C259" s="50" t="s">
        <v>4</v>
      </c>
      <c r="D259" s="50" t="s">
        <v>4</v>
      </c>
      <c r="E259" s="72" t="s">
        <v>4</v>
      </c>
      <c r="F259" s="86"/>
    </row>
    <row r="260" spans="1:6" ht="12" thickBot="1">
      <c r="A260" s="85" t="s">
        <v>41</v>
      </c>
      <c r="B260" s="59">
        <f>SUM(B207:B259)</f>
        <v>0</v>
      </c>
      <c r="C260" s="59">
        <f>SUM(C207:C259)</f>
        <v>0</v>
      </c>
      <c r="D260" s="59">
        <f>SUM(D207:D259)</f>
        <v>0</v>
      </c>
      <c r="E260" s="85">
        <f>SUM(E207:E259)</f>
        <v>0</v>
      </c>
      <c r="F260" s="87"/>
    </row>
    <row r="261" ht="11.25">
      <c r="A261" s="16" t="s">
        <v>67</v>
      </c>
    </row>
    <row r="264" spans="1:56" s="10" customFormat="1" ht="11.25">
      <c r="A264" s="9" t="s">
        <v>66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BD264" s="15"/>
    </row>
    <row r="266" ht="12" thickBot="1"/>
    <row r="267" spans="1:12" ht="12" thickBot="1">
      <c r="A267" s="97" t="s">
        <v>70</v>
      </c>
      <c r="B267" s="98"/>
      <c r="C267" s="98"/>
      <c r="D267" s="98" t="s">
        <v>30</v>
      </c>
      <c r="E267" s="98"/>
      <c r="F267" s="98"/>
      <c r="G267" s="99"/>
      <c r="H267" s="100"/>
      <c r="I267" s="98"/>
      <c r="J267" s="98" t="s">
        <v>71</v>
      </c>
      <c r="K267" s="98"/>
      <c r="L267" s="99"/>
    </row>
    <row r="268" spans="1:12" ht="12" thickBot="1">
      <c r="A268" s="101" t="s">
        <v>72</v>
      </c>
      <c r="B268" s="102" t="s">
        <v>73</v>
      </c>
      <c r="C268" s="102" t="s">
        <v>74</v>
      </c>
      <c r="D268" s="102" t="s">
        <v>75</v>
      </c>
      <c r="E268" s="102" t="s">
        <v>76</v>
      </c>
      <c r="F268" s="102" t="s">
        <v>37</v>
      </c>
      <c r="G268" s="103" t="s">
        <v>2</v>
      </c>
      <c r="H268" s="102" t="s">
        <v>38</v>
      </c>
      <c r="I268" s="102" t="s">
        <v>39</v>
      </c>
      <c r="J268" s="102" t="s">
        <v>40</v>
      </c>
      <c r="K268" s="102" t="s">
        <v>37</v>
      </c>
      <c r="L268" s="103" t="s">
        <v>2</v>
      </c>
    </row>
    <row r="269" spans="1:12" ht="11.25">
      <c r="A269" s="92" t="s">
        <v>77</v>
      </c>
      <c r="B269" s="93">
        <f>SUM(B49:B60)</f>
        <v>319</v>
      </c>
      <c r="C269" s="93">
        <f>SUM(C49:C60)</f>
        <v>1042</v>
      </c>
      <c r="D269" s="93">
        <f>SUM(D49:D60)</f>
        <v>619</v>
      </c>
      <c r="E269" s="93">
        <f>SUM(E49:E60)</f>
        <v>3089</v>
      </c>
      <c r="F269" s="93">
        <f>SUM(F49:F60)</f>
        <v>53</v>
      </c>
      <c r="G269" s="95">
        <f>SUM(B269:F269)</f>
        <v>5122</v>
      </c>
      <c r="H269" s="93">
        <f>SUM(H49:H60)</f>
        <v>3330</v>
      </c>
      <c r="I269" s="93">
        <f>SUM(I49:I60)</f>
        <v>785</v>
      </c>
      <c r="J269" s="93">
        <f>SUM(J49:J60)</f>
        <v>981</v>
      </c>
      <c r="K269" s="93">
        <f>SUM(K49:K60)</f>
        <v>26</v>
      </c>
      <c r="L269" s="94">
        <f>SUM(H269:K269)</f>
        <v>5122</v>
      </c>
    </row>
    <row r="270" spans="1:12" ht="11.25">
      <c r="A270" s="92" t="s">
        <v>78</v>
      </c>
      <c r="B270" s="93">
        <f>SUM(B61:B73)</f>
        <v>231</v>
      </c>
      <c r="C270" s="93">
        <f>SUM(C61:C73)</f>
        <v>952</v>
      </c>
      <c r="D270" s="93">
        <f>SUM(D61:D73)</f>
        <v>669</v>
      </c>
      <c r="E270" s="93">
        <f>SUM(E61:E73)</f>
        <v>2761</v>
      </c>
      <c r="F270" s="93">
        <f>SUM(F61:F73)</f>
        <v>61</v>
      </c>
      <c r="G270" s="95">
        <f>SUM(B270:F270)</f>
        <v>4674</v>
      </c>
      <c r="H270" s="93">
        <f>SUM(H61:H73)</f>
        <v>3217</v>
      </c>
      <c r="I270" s="93">
        <f>SUM(I61:I73)</f>
        <v>730</v>
      </c>
      <c r="J270" s="93">
        <f>SUM(J61:J73)</f>
        <v>637</v>
      </c>
      <c r="K270" s="93">
        <f>SUM(K61:K73)</f>
        <v>90</v>
      </c>
      <c r="L270" s="95">
        <f>SUM(H270:K270)</f>
        <v>4674</v>
      </c>
    </row>
    <row r="271" spans="1:12" ht="11.25">
      <c r="A271" s="92" t="s">
        <v>79</v>
      </c>
      <c r="B271" s="93">
        <f>SUM(B74:B86)</f>
        <v>197</v>
      </c>
      <c r="C271" s="93">
        <f>SUM(C74:C86)</f>
        <v>677</v>
      </c>
      <c r="D271" s="93">
        <f>SUM(D74:D86)</f>
        <v>437</v>
      </c>
      <c r="E271" s="93">
        <f>SUM(E74:E86)</f>
        <v>2236</v>
      </c>
      <c r="F271" s="93">
        <f>SUM(F74:F86)</f>
        <v>13</v>
      </c>
      <c r="G271" s="95">
        <f>SUM(B271:F271)</f>
        <v>3560</v>
      </c>
      <c r="H271" s="93">
        <f>SUM(H74:H86)</f>
        <v>2385</v>
      </c>
      <c r="I271" s="93">
        <f>SUM(I74:I86)</f>
        <v>573</v>
      </c>
      <c r="J271" s="93">
        <f>SUM(J74:J86)</f>
        <v>575</v>
      </c>
      <c r="K271" s="93">
        <f>SUM(K74:K86)</f>
        <v>27</v>
      </c>
      <c r="L271" s="95">
        <f>SUM(H271:K271)</f>
        <v>3560</v>
      </c>
    </row>
    <row r="272" spans="1:12" ht="12" thickBot="1">
      <c r="A272" s="92" t="s">
        <v>80</v>
      </c>
      <c r="B272" s="93">
        <f>SUM(B87:B100)</f>
        <v>366</v>
      </c>
      <c r="C272" s="93">
        <f>SUM(C87:C100)</f>
        <v>1138</v>
      </c>
      <c r="D272" s="93">
        <f>SUM(D87:D100)</f>
        <v>598</v>
      </c>
      <c r="E272" s="93">
        <f>SUM(E87:E100)</f>
        <v>3314</v>
      </c>
      <c r="F272" s="93">
        <f>SUM(F87:F100)</f>
        <v>17</v>
      </c>
      <c r="G272" s="95">
        <f>SUM(B272:F272)</f>
        <v>5433</v>
      </c>
      <c r="H272" s="93">
        <f>SUM(H87:H100)</f>
        <v>3170</v>
      </c>
      <c r="I272" s="93">
        <f>SUM(I87:I100)</f>
        <v>948</v>
      </c>
      <c r="J272" s="93">
        <f>SUM(J87:J100)</f>
        <v>1293</v>
      </c>
      <c r="K272" s="93">
        <f>SUM(K87:K100)</f>
        <v>22</v>
      </c>
      <c r="L272" s="95">
        <f>SUM(H272:K272)</f>
        <v>5433</v>
      </c>
    </row>
    <row r="273" spans="1:12" ht="12" thickBot="1">
      <c r="A273" s="81" t="s">
        <v>2</v>
      </c>
      <c r="B273" s="96">
        <f aca="true" t="shared" si="12" ref="B273:L273">SUM(B269:B272)</f>
        <v>1113</v>
      </c>
      <c r="C273" s="96">
        <f t="shared" si="12"/>
        <v>3809</v>
      </c>
      <c r="D273" s="96">
        <f t="shared" si="12"/>
        <v>2323</v>
      </c>
      <c r="E273" s="96">
        <f t="shared" si="12"/>
        <v>11400</v>
      </c>
      <c r="F273" s="91">
        <f t="shared" si="12"/>
        <v>144</v>
      </c>
      <c r="G273" s="91">
        <f t="shared" si="12"/>
        <v>18789</v>
      </c>
      <c r="H273" s="90">
        <f t="shared" si="12"/>
        <v>12102</v>
      </c>
      <c r="I273" s="90">
        <f t="shared" si="12"/>
        <v>3036</v>
      </c>
      <c r="J273" s="90">
        <f t="shared" si="12"/>
        <v>3486</v>
      </c>
      <c r="K273" s="90">
        <f t="shared" si="12"/>
        <v>165</v>
      </c>
      <c r="L273" s="91">
        <f t="shared" si="12"/>
        <v>18789</v>
      </c>
    </row>
  </sheetData>
  <sheetProtection/>
  <mergeCells count="18">
    <mergeCell ref="A173:B173"/>
    <mergeCell ref="E206:F206"/>
    <mergeCell ref="A107:A108"/>
    <mergeCell ref="B107:G107"/>
    <mergeCell ref="H107:L107"/>
    <mergeCell ref="M107:M108"/>
    <mergeCell ref="A140:A141"/>
    <mergeCell ref="B140:BD140"/>
    <mergeCell ref="A10:B10"/>
    <mergeCell ref="A13:A14"/>
    <mergeCell ref="B13:BD13"/>
    <mergeCell ref="A47:A48"/>
    <mergeCell ref="B47:G47"/>
    <mergeCell ref="H47:L47"/>
    <mergeCell ref="M47:M48"/>
    <mergeCell ref="N47:N48"/>
    <mergeCell ref="O47:O48"/>
    <mergeCell ref="P47:P4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Bernadete</cp:lastModifiedBy>
  <dcterms:created xsi:type="dcterms:W3CDTF">2010-03-13T16:35:58Z</dcterms:created>
  <dcterms:modified xsi:type="dcterms:W3CDTF">2010-07-29T20:02:38Z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