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firstSheet="6" activeTab="6"/>
  </bookViews>
  <sheets>
    <sheet name="Gráf1GVE18Total" sheetId="1" r:id="rId1"/>
    <sheet name="Gráf2SEMUN" sheetId="2" r:id="rId2"/>
    <sheet name="Gráf2ASEMUN" sheetId="3" r:id="rId3"/>
    <sheet name="Gráf2BSEMUN" sheetId="4" r:id="rId4"/>
    <sheet name="Gráf2CSEMUN" sheetId="5" r:id="rId5"/>
    <sheet name="Gráf3FET" sheetId="6" r:id="rId6"/>
    <sheet name="GVE 18 FRANCA CONSOL 2009" sheetId="7" r:id="rId7"/>
  </sheets>
  <definedNames/>
  <calcPr fullCalcOnLoad="1"/>
</workbook>
</file>

<file path=xl/sharedStrings.xml><?xml version="1.0" encoding="utf-8"?>
<sst xmlns="http://schemas.openxmlformats.org/spreadsheetml/2006/main" count="2478" uniqueCount="81">
  <si>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</si>
  <si>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</si>
  <si>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</si>
  <si>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</si>
  <si>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</si>
  <si>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</si>
  <si>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</si>
  <si>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</si>
  <si>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</si>
  <si>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</si>
  <si>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</si>
  <si>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</si>
  <si>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</si>
  <si>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</si>
  <si>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</si>
  <si>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</si>
  <si>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</si>
  <si>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</si>
  <si>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</si>
  <si>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</si>
  <si>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</si>
  <si>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</si>
  <si>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</si>
  <si>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</si>
  <si>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</si>
  <si>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</si>
  <si>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</si>
  <si>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</si>
  <si>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</si>
  <si>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</si>
  <si>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</si>
  <si>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</si>
  <si>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</si>
  <si>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</si>
  <si>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</si>
  <si>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</si>
  <si>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</si>
  <si>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</si>
  <si>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</si>
  <si>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</si>
  <si>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</si>
  <si>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Nº de Unidades de Saúde que atendem Diarréia</t>
  </si>
  <si>
    <t>Totais: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</si>
  <si>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</si>
  <si>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</si>
  <si>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</si>
  <si>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</si>
  <si>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</si>
  <si>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</si>
  <si>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</si>
  <si>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</si>
  <si>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</si>
  <si>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</si>
  <si>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</si>
  <si>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18 - FRANCA</t>
  </si>
  <si>
    <t>Planilha 1 - MDDA: Distribuição de casos de diarréia por município e semana epidemiológica, GVE 18 - FRANCA, 2009</t>
  </si>
  <si>
    <t>Planilha 2 - MDDA: Casos de diarréia por faixa etária, plano de tratamento e outras variáveis, por semana epidemiológica GVE 18 - FRANCA,  2009</t>
  </si>
  <si>
    <t>Planilha 4 - MDDA: Número de Surtos de Diarréia por semana epidemiológica, por município, GVE 18 - FRANCA, 2009</t>
  </si>
  <si>
    <t>Planilha 5 - MDDA: Número de Unidades que atendem Casos de Diarréia por município, GVE  18 - FRANCA, 2009</t>
  </si>
  <si>
    <t>Planilha 6 - MDDA: Número de surtos detectados por semana epidemiológica, por município, GVE  18 - FRANCA, 2009</t>
  </si>
  <si>
    <t>Planilha 7 - MDDA: Número de Casos de Diarréia por Faixa Etária, Plano de Tratamento, por trimestre de ocorrência, GVE  18 - FRANCA,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</si>
  <si>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</si>
  <si>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</si>
  <si>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</si>
  <si>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</si>
  <si>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</si>
  <si>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</si>
  <si>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</si>
  <si>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</si>
  <si>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</si>
  <si>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</si>
  <si>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</si>
  <si>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</si>
  <si>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</si>
  <si>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</si>
  <si>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</si>
  <si>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</si>
  <si>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</si>
  <si>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hífen = municípios que não enviam informações</t>
  </si>
  <si>
    <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</t>
    </r>
    <r>
      <rPr>
        <sz val="11"/>
        <color theme="1"/>
        <rFont val="Calibri"/>
        <family val="2"/>
      </rPr>
      <t xml:space="preserve"> por município, GVE 18 - Franca, 2008</t>
    </r>
  </si>
  <si>
    <t>U.S que Atendem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</si>
</sst>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2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2" fillId="0" borderId="14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3" fillId="33" borderId="19" xfId="0" applyFont="1" applyFill="1" applyBorder="1" applyAlignment="1">
      <alignment horizontal="center" wrapText="1"/>
    </xf>
    <xf numFmtId="0" fontId="53" fillId="33" borderId="2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3" fillId="33" borderId="24" xfId="0" applyFont="1" applyFill="1" applyBorder="1" applyAlignment="1">
      <alignment horizontal="center" wrapText="1"/>
    </xf>
    <xf numFmtId="0" fontId="52" fillId="0" borderId="25" xfId="0" applyFont="1" applyBorder="1" applyAlignment="1">
      <alignment wrapText="1"/>
    </xf>
    <xf numFmtId="0" fontId="52" fillId="0" borderId="26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3" fillId="0" borderId="33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29" xfId="0" applyFont="1" applyBorder="1" applyAlignment="1">
      <alignment horizontal="left" wrapText="1"/>
    </xf>
    <xf numFmtId="0" fontId="51" fillId="33" borderId="19" xfId="0" applyFont="1" applyFill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1" fillId="33" borderId="24" xfId="0" applyFont="1" applyFill="1" applyBorder="1" applyAlignment="1">
      <alignment horizontal="center" wrapText="1"/>
    </xf>
    <xf numFmtId="0" fontId="50" fillId="0" borderId="34" xfId="0" applyFont="1" applyBorder="1" applyAlignment="1">
      <alignment horizontal="left" wrapText="1"/>
    </xf>
    <xf numFmtId="0" fontId="5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2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/>
    </xf>
    <xf numFmtId="0" fontId="50" fillId="0" borderId="37" xfId="0" applyFont="1" applyBorder="1" applyAlignment="1">
      <alignment/>
    </xf>
    <xf numFmtId="0" fontId="52" fillId="0" borderId="38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43" xfId="0" applyFont="1" applyBorder="1" applyAlignment="1">
      <alignment horizontal="center" wrapText="1"/>
    </xf>
    <xf numFmtId="0" fontId="52" fillId="0" borderId="16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0" fontId="52" fillId="0" borderId="44" xfId="0" applyFont="1" applyBorder="1" applyAlignment="1">
      <alignment horizontal="center" wrapText="1"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1" fillId="0" borderId="24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3" fillId="0" borderId="42" xfId="0" applyFont="1" applyBorder="1" applyAlignment="1">
      <alignment horizontal="center" wrapText="1"/>
    </xf>
    <xf numFmtId="0" fontId="50" fillId="0" borderId="45" xfId="0" applyFont="1" applyBorder="1" applyAlignment="1">
      <alignment/>
    </xf>
    <xf numFmtId="0" fontId="50" fillId="0" borderId="4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44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16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47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34" borderId="47" xfId="0" applyFont="1" applyFill="1" applyBorder="1" applyAlignment="1">
      <alignment/>
    </xf>
    <xf numFmtId="0" fontId="51" fillId="34" borderId="44" xfId="0" applyFont="1" applyFill="1" applyBorder="1" applyAlignment="1">
      <alignment/>
    </xf>
    <xf numFmtId="0" fontId="51" fillId="34" borderId="42" xfId="0" applyFont="1" applyFill="1" applyBorder="1" applyAlignment="1">
      <alignment/>
    </xf>
    <xf numFmtId="0" fontId="51" fillId="34" borderId="39" xfId="0" applyFont="1" applyFill="1" applyBorder="1" applyAlignment="1">
      <alignment/>
    </xf>
    <xf numFmtId="0" fontId="51" fillId="34" borderId="17" xfId="0" applyFont="1" applyFill="1" applyBorder="1" applyAlignment="1">
      <alignment/>
    </xf>
    <xf numFmtId="0" fontId="51" fillId="34" borderId="44" xfId="0" applyFont="1" applyFill="1" applyBorder="1" applyAlignment="1">
      <alignment horizontal="center"/>
    </xf>
    <xf numFmtId="0" fontId="51" fillId="34" borderId="24" xfId="0" applyFont="1" applyFill="1" applyBorder="1" applyAlignment="1">
      <alignment horizontal="center"/>
    </xf>
    <xf numFmtId="0" fontId="4" fillId="0" borderId="47" xfId="0" applyFont="1" applyBorder="1" applyAlignment="1">
      <alignment/>
    </xf>
    <xf numFmtId="0" fontId="9" fillId="0" borderId="17" xfId="0" applyFont="1" applyBorder="1" applyAlignment="1">
      <alignment/>
    </xf>
    <xf numFmtId="176" fontId="50" fillId="0" borderId="47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76" fontId="50" fillId="0" borderId="16" xfId="0" applyNumberFormat="1" applyFont="1" applyBorder="1" applyAlignment="1">
      <alignment horizontal="center"/>
    </xf>
    <xf numFmtId="0" fontId="53" fillId="0" borderId="44" xfId="0" applyFont="1" applyBorder="1" applyAlignment="1">
      <alignment horizontal="center" wrapText="1"/>
    </xf>
    <xf numFmtId="0" fontId="50" fillId="0" borderId="44" xfId="0" applyFont="1" applyBorder="1" applyAlignment="1">
      <alignment horizontal="center"/>
    </xf>
    <xf numFmtId="176" fontId="53" fillId="0" borderId="24" xfId="0" applyNumberFormat="1" applyFont="1" applyBorder="1" applyAlignment="1">
      <alignment horizontal="center" wrapText="1"/>
    </xf>
    <xf numFmtId="176" fontId="50" fillId="0" borderId="24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3" fillId="33" borderId="39" xfId="0" applyFont="1" applyFill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39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42" xfId="0" applyFont="1" applyFill="1" applyBorder="1" applyAlignment="1">
      <alignment horizontal="center" wrapText="1"/>
    </xf>
    <xf numFmtId="0" fontId="51" fillId="33" borderId="25" xfId="0" applyFont="1" applyFill="1" applyBorder="1" applyAlignment="1">
      <alignment horizontal="center" wrapText="1"/>
    </xf>
    <xf numFmtId="0" fontId="8" fillId="35" borderId="48" xfId="0" applyFont="1" applyFill="1" applyBorder="1" applyAlignment="1">
      <alignment horizontal="center" wrapText="1"/>
    </xf>
    <xf numFmtId="0" fontId="8" fillId="35" borderId="49" xfId="0" applyFont="1" applyFill="1" applyBorder="1" applyAlignment="1">
      <alignment horizontal="center" wrapText="1"/>
    </xf>
    <xf numFmtId="0" fontId="8" fillId="35" borderId="50" xfId="0" applyFont="1" applyFill="1" applyBorder="1" applyAlignment="1">
      <alignment horizontal="center" wrapText="1"/>
    </xf>
    <xf numFmtId="0" fontId="8" fillId="35" borderId="5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5" fillId="0" borderId="32" xfId="0" applyFont="1" applyBorder="1" applyAlignment="1">
      <alignment horizontal="right" wrapText="1"/>
    </xf>
    <xf numFmtId="0" fontId="55" fillId="0" borderId="52" xfId="0" applyFont="1" applyBorder="1" applyAlignment="1">
      <alignment horizontal="right" wrapText="1"/>
    </xf>
    <xf numFmtId="0" fontId="55" fillId="0" borderId="11" xfId="0" applyFont="1" applyBorder="1" applyAlignment="1">
      <alignment horizontal="right" wrapText="1"/>
    </xf>
    <xf numFmtId="0" fontId="53" fillId="33" borderId="47" xfId="0" applyFont="1" applyFill="1" applyBorder="1" applyAlignment="1">
      <alignment horizontal="center" wrapText="1"/>
    </xf>
    <xf numFmtId="0" fontId="53" fillId="33" borderId="25" xfId="0" applyFont="1" applyFill="1" applyBorder="1" applyAlignment="1">
      <alignment horizontal="center" wrapText="1"/>
    </xf>
    <xf numFmtId="0" fontId="53" fillId="33" borderId="44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35" borderId="53" xfId="0" applyFont="1" applyFill="1" applyBorder="1" applyAlignment="1">
      <alignment horizontal="center" wrapText="1"/>
    </xf>
    <xf numFmtId="0" fontId="8" fillId="35" borderId="54" xfId="0" applyFont="1" applyFill="1" applyBorder="1" applyAlignment="1">
      <alignment horizontal="center" wrapText="1"/>
    </xf>
    <xf numFmtId="0" fontId="8" fillId="35" borderId="55" xfId="0" applyFont="1" applyFill="1" applyBorder="1" applyAlignment="1">
      <alignment horizontal="center" wrapText="1"/>
    </xf>
    <xf numFmtId="0" fontId="8" fillId="35" borderId="56" xfId="0" applyFont="1" applyFill="1" applyBorder="1" applyAlignment="1">
      <alignment horizontal="center" wrapText="1"/>
    </xf>
    <xf numFmtId="0" fontId="8" fillId="35" borderId="57" xfId="0" applyFont="1" applyFill="1" applyBorder="1" applyAlignment="1">
      <alignment horizontal="center" wrapText="1"/>
    </xf>
    <xf numFmtId="0" fontId="8" fillId="35" borderId="58" xfId="0" applyFont="1" applyFill="1" applyBorder="1" applyAlignment="1">
      <alignment horizontal="center" wrapText="1"/>
    </xf>
    <xf numFmtId="0" fontId="8" fillId="35" borderId="59" xfId="0" applyFont="1" applyFill="1" applyBorder="1" applyAlignment="1">
      <alignment horizontal="center" wrapText="1"/>
    </xf>
    <xf numFmtId="0" fontId="8" fillId="35" borderId="60" xfId="0" applyFont="1" applyFill="1" applyBorder="1" applyAlignment="1">
      <alignment horizontal="center" wrapText="1"/>
    </xf>
    <xf numFmtId="0" fontId="8" fillId="35" borderId="6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0" fillId="0" borderId="62" xfId="0" applyFont="1" applyBorder="1" applyAlignment="1">
      <alignment horizontal="center" wrapText="1"/>
    </xf>
    <xf numFmtId="0" fontId="30" fillId="0" borderId="63" xfId="0" applyFont="1" applyBorder="1" applyAlignment="1">
      <alignment horizontal="center" wrapText="1"/>
    </xf>
    <xf numFmtId="0" fontId="30" fillId="0" borderId="64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30" fillId="0" borderId="50" xfId="0" applyFont="1" applyBorder="1" applyAlignment="1">
      <alignment horizontal="center" wrapText="1"/>
    </xf>
    <xf numFmtId="0" fontId="30" fillId="0" borderId="66" xfId="0" applyFont="1" applyBorder="1" applyAlignment="1">
      <alignment horizontal="center" wrapText="1"/>
    </xf>
    <xf numFmtId="0" fontId="30" fillId="0" borderId="67" xfId="0" applyFont="1" applyBorder="1" applyAlignment="1">
      <alignment horizontal="center" wrapText="1"/>
    </xf>
    <xf numFmtId="0" fontId="8" fillId="0" borderId="67" xfId="0" applyFont="1" applyBorder="1" applyAlignment="1">
      <alignment horizontal="center" wrapText="1"/>
    </xf>
    <xf numFmtId="0" fontId="30" fillId="0" borderId="68" xfId="0" applyFont="1" applyBorder="1" applyAlignment="1">
      <alignment horizontal="center" wrapText="1"/>
    </xf>
    <xf numFmtId="0" fontId="30" fillId="0" borderId="69" xfId="0" applyFont="1" applyBorder="1" applyAlignment="1">
      <alignment horizontal="center" wrapText="1"/>
    </xf>
    <xf numFmtId="0" fontId="30" fillId="0" borderId="70" xfId="0" applyFont="1" applyBorder="1" applyAlignment="1">
      <alignment horizontal="center" wrapText="1"/>
    </xf>
    <xf numFmtId="0" fontId="30" fillId="0" borderId="71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30" fillId="0" borderId="73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36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30" fillId="0" borderId="74" xfId="0" applyFont="1" applyBorder="1" applyAlignment="1">
      <alignment horizontal="center" wrapText="1"/>
    </xf>
    <xf numFmtId="0" fontId="30" fillId="0" borderId="75" xfId="0" applyFont="1" applyBorder="1" applyAlignment="1">
      <alignment horizontal="center" wrapText="1"/>
    </xf>
    <xf numFmtId="0" fontId="30" fillId="0" borderId="76" xfId="0" applyFont="1" applyBorder="1" applyAlignment="1">
      <alignment horizontal="center" wrapText="1"/>
    </xf>
    <xf numFmtId="0" fontId="30" fillId="0" borderId="77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30" fillId="0" borderId="51" xfId="0" applyFont="1" applyBorder="1" applyAlignment="1">
      <alignment horizontal="center" wrapText="1"/>
    </xf>
    <xf numFmtId="0" fontId="30" fillId="0" borderId="79" xfId="0" applyFont="1" applyBorder="1" applyAlignment="1">
      <alignment horizontal="center" wrapText="1"/>
    </xf>
    <xf numFmtId="0" fontId="30" fillId="0" borderId="80" xfId="0" applyFont="1" applyBorder="1" applyAlignment="1">
      <alignment horizontal="center" wrapText="1"/>
    </xf>
    <xf numFmtId="0" fontId="8" fillId="0" borderId="80" xfId="0" applyFont="1" applyBorder="1" applyAlignment="1">
      <alignment horizontal="center" wrapText="1"/>
    </xf>
    <xf numFmtId="0" fontId="30" fillId="0" borderId="81" xfId="0" applyFont="1" applyBorder="1" applyAlignment="1">
      <alignment horizontal="center" wrapText="1"/>
    </xf>
    <xf numFmtId="0" fontId="8" fillId="0" borderId="82" xfId="0" applyFont="1" applyBorder="1" applyAlignment="1">
      <alignment horizontal="left" wrapText="1"/>
    </xf>
    <xf numFmtId="0" fontId="8" fillId="0" borderId="83" xfId="0" applyFont="1" applyBorder="1" applyAlignment="1">
      <alignment horizontal="center" wrapText="1"/>
    </xf>
    <xf numFmtId="0" fontId="8" fillId="0" borderId="84" xfId="0" applyFont="1" applyBorder="1" applyAlignment="1">
      <alignment horizontal="center" wrapText="1"/>
    </xf>
    <xf numFmtId="0" fontId="8" fillId="0" borderId="8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85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18 Franca,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2325"/>
          <c:h val="0.842"/>
        </c:manualLayout>
      </c:layout>
      <c:lineChart>
        <c:grouping val="standard"/>
        <c:varyColors val="0"/>
        <c:ser>
          <c:idx val="0"/>
          <c:order val="0"/>
          <c:tx>
            <c:v>GVE 18 Franca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2009'!$B$38:$BA$38</c:f>
              <c:numCache>
                <c:ptCount val="52"/>
                <c:pt idx="0">
                  <c:v>115</c:v>
                </c:pt>
                <c:pt idx="1">
                  <c:v>452</c:v>
                </c:pt>
                <c:pt idx="2">
                  <c:v>106</c:v>
                </c:pt>
                <c:pt idx="3">
                  <c:v>76</c:v>
                </c:pt>
                <c:pt idx="4">
                  <c:v>735</c:v>
                </c:pt>
                <c:pt idx="5">
                  <c:v>918</c:v>
                </c:pt>
                <c:pt idx="6">
                  <c:v>797</c:v>
                </c:pt>
                <c:pt idx="7">
                  <c:v>925</c:v>
                </c:pt>
                <c:pt idx="8">
                  <c:v>778</c:v>
                </c:pt>
                <c:pt idx="9">
                  <c:v>706</c:v>
                </c:pt>
                <c:pt idx="10">
                  <c:v>592</c:v>
                </c:pt>
                <c:pt idx="11">
                  <c:v>555</c:v>
                </c:pt>
                <c:pt idx="12">
                  <c:v>420</c:v>
                </c:pt>
                <c:pt idx="13">
                  <c:v>503</c:v>
                </c:pt>
                <c:pt idx="14">
                  <c:v>267</c:v>
                </c:pt>
                <c:pt idx="15">
                  <c:v>378</c:v>
                </c:pt>
                <c:pt idx="16">
                  <c:v>344</c:v>
                </c:pt>
                <c:pt idx="17">
                  <c:v>297</c:v>
                </c:pt>
                <c:pt idx="18">
                  <c:v>60</c:v>
                </c:pt>
                <c:pt idx="19">
                  <c:v>546</c:v>
                </c:pt>
                <c:pt idx="20">
                  <c:v>412</c:v>
                </c:pt>
                <c:pt idx="21">
                  <c:v>394</c:v>
                </c:pt>
                <c:pt idx="22">
                  <c:v>551</c:v>
                </c:pt>
                <c:pt idx="23">
                  <c:v>488</c:v>
                </c:pt>
                <c:pt idx="24">
                  <c:v>468</c:v>
                </c:pt>
                <c:pt idx="25">
                  <c:v>480</c:v>
                </c:pt>
                <c:pt idx="26">
                  <c:v>45</c:v>
                </c:pt>
                <c:pt idx="27">
                  <c:v>516</c:v>
                </c:pt>
                <c:pt idx="28">
                  <c:v>523</c:v>
                </c:pt>
                <c:pt idx="29">
                  <c:v>58</c:v>
                </c:pt>
                <c:pt idx="30">
                  <c:v>454</c:v>
                </c:pt>
                <c:pt idx="31">
                  <c:v>341</c:v>
                </c:pt>
                <c:pt idx="32">
                  <c:v>477</c:v>
                </c:pt>
                <c:pt idx="33">
                  <c:v>387</c:v>
                </c:pt>
                <c:pt idx="34">
                  <c:v>499</c:v>
                </c:pt>
                <c:pt idx="35">
                  <c:v>484</c:v>
                </c:pt>
                <c:pt idx="36">
                  <c:v>560</c:v>
                </c:pt>
                <c:pt idx="37">
                  <c:v>640</c:v>
                </c:pt>
                <c:pt idx="38">
                  <c:v>548</c:v>
                </c:pt>
                <c:pt idx="39">
                  <c:v>485</c:v>
                </c:pt>
                <c:pt idx="40">
                  <c:v>646</c:v>
                </c:pt>
                <c:pt idx="41">
                  <c:v>688</c:v>
                </c:pt>
                <c:pt idx="42">
                  <c:v>465</c:v>
                </c:pt>
                <c:pt idx="43">
                  <c:v>150</c:v>
                </c:pt>
                <c:pt idx="44">
                  <c:v>142</c:v>
                </c:pt>
                <c:pt idx="45">
                  <c:v>1184</c:v>
                </c:pt>
                <c:pt idx="46">
                  <c:v>807</c:v>
                </c:pt>
                <c:pt idx="47">
                  <c:v>0</c:v>
                </c:pt>
                <c:pt idx="48">
                  <c:v>93</c:v>
                </c:pt>
                <c:pt idx="49">
                  <c:v>59</c:v>
                </c:pt>
                <c:pt idx="50">
                  <c:v>47</c:v>
                </c:pt>
                <c:pt idx="51">
                  <c:v>64</c:v>
                </c:pt>
              </c:numCache>
            </c:numRef>
          </c:val>
          <c:smooth val="0"/>
        </c:ser>
        <c:marker val="1"/>
        <c:axId val="10265994"/>
        <c:axId val="66349059"/>
      </c:lineChart>
      <c:catAx>
        <c:axId val="10265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49059"/>
        <c:crosses val="autoZero"/>
        <c:auto val="1"/>
        <c:lblOffset val="100"/>
        <c:tickLblSkip val="1"/>
        <c:noMultiLvlLbl val="0"/>
      </c:catAx>
      <c:valAx>
        <c:axId val="66349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65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513"/>
          <c:w val="0.110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18 Franca, 2009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8165"/>
          <c:h val="0.74975"/>
        </c:manualLayout>
      </c:layout>
      <c:lineChart>
        <c:grouping val="standard"/>
        <c:varyColors val="0"/>
        <c:ser>
          <c:idx val="0"/>
          <c:order val="0"/>
          <c:tx>
            <c:v>Aramina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8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6</c:v>
                </c:pt>
                <c:pt idx="39">
                  <c:v>2</c:v>
                </c:pt>
                <c:pt idx="40">
                  <c:v>5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Buritizal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2009'!$B$17:$BA$17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6</c:v>
                </c:pt>
                <c:pt idx="22">
                  <c:v>3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8</c:v>
                </c:pt>
                <c:pt idx="35">
                  <c:v>5</c:v>
                </c:pt>
                <c:pt idx="36">
                  <c:v>6</c:v>
                </c:pt>
                <c:pt idx="37">
                  <c:v>4</c:v>
                </c:pt>
                <c:pt idx="38">
                  <c:v>5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9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Cristais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  <c:pt idx="42">
                  <c:v>3</c:v>
                </c:pt>
                <c:pt idx="43">
                  <c:v>7</c:v>
                </c:pt>
                <c:pt idx="44">
                  <c:v>11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Franca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2009'!$B$19:$BA$19</c:f>
              <c:numCache>
                <c:ptCount val="52"/>
                <c:pt idx="0">
                  <c:v>0</c:v>
                </c:pt>
                <c:pt idx="1">
                  <c:v>355</c:v>
                </c:pt>
                <c:pt idx="2">
                  <c:v>0</c:v>
                </c:pt>
                <c:pt idx="3">
                  <c:v>0</c:v>
                </c:pt>
                <c:pt idx="4">
                  <c:v>711</c:v>
                </c:pt>
                <c:pt idx="5">
                  <c:v>876</c:v>
                </c:pt>
                <c:pt idx="6">
                  <c:v>749</c:v>
                </c:pt>
                <c:pt idx="7">
                  <c:v>853</c:v>
                </c:pt>
                <c:pt idx="8">
                  <c:v>696</c:v>
                </c:pt>
                <c:pt idx="9">
                  <c:v>610</c:v>
                </c:pt>
                <c:pt idx="10">
                  <c:v>532</c:v>
                </c:pt>
                <c:pt idx="11">
                  <c:v>475</c:v>
                </c:pt>
                <c:pt idx="12">
                  <c:v>344</c:v>
                </c:pt>
                <c:pt idx="13">
                  <c:v>430</c:v>
                </c:pt>
                <c:pt idx="14">
                  <c:v>231</c:v>
                </c:pt>
                <c:pt idx="15">
                  <c:v>303</c:v>
                </c:pt>
                <c:pt idx="16">
                  <c:v>272</c:v>
                </c:pt>
                <c:pt idx="17">
                  <c:v>253</c:v>
                </c:pt>
                <c:pt idx="18">
                  <c:v>0</c:v>
                </c:pt>
                <c:pt idx="19">
                  <c:v>479</c:v>
                </c:pt>
                <c:pt idx="20">
                  <c:v>408</c:v>
                </c:pt>
                <c:pt idx="21">
                  <c:v>328</c:v>
                </c:pt>
                <c:pt idx="22">
                  <c:v>486</c:v>
                </c:pt>
                <c:pt idx="23">
                  <c:v>409</c:v>
                </c:pt>
                <c:pt idx="24">
                  <c:v>402</c:v>
                </c:pt>
                <c:pt idx="25">
                  <c:v>420</c:v>
                </c:pt>
                <c:pt idx="26">
                  <c:v>0</c:v>
                </c:pt>
                <c:pt idx="27">
                  <c:v>463</c:v>
                </c:pt>
                <c:pt idx="28">
                  <c:v>452</c:v>
                </c:pt>
                <c:pt idx="29">
                  <c:v>0</c:v>
                </c:pt>
                <c:pt idx="30">
                  <c:v>390</c:v>
                </c:pt>
                <c:pt idx="31">
                  <c:v>310</c:v>
                </c:pt>
                <c:pt idx="32">
                  <c:v>426</c:v>
                </c:pt>
                <c:pt idx="33">
                  <c:v>349</c:v>
                </c:pt>
                <c:pt idx="34">
                  <c:v>397</c:v>
                </c:pt>
                <c:pt idx="35">
                  <c:v>404</c:v>
                </c:pt>
                <c:pt idx="36">
                  <c:v>503</c:v>
                </c:pt>
                <c:pt idx="37">
                  <c:v>454</c:v>
                </c:pt>
                <c:pt idx="38">
                  <c:v>428</c:v>
                </c:pt>
                <c:pt idx="39">
                  <c:v>379</c:v>
                </c:pt>
                <c:pt idx="40">
                  <c:v>383</c:v>
                </c:pt>
                <c:pt idx="41">
                  <c:v>449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507</c:v>
                </c:pt>
                <c:pt idx="46">
                  <c:v>699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Guara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2009'!$B$20:$BA$20</c:f>
              <c:numCache>
                <c:ptCount val="52"/>
                <c:pt idx="0">
                  <c:v>20</c:v>
                </c:pt>
                <c:pt idx="1">
                  <c:v>14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7231400"/>
        <c:axId val="5810697"/>
      </c:lineChart>
      <c:catAx>
        <c:axId val="5723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0697"/>
        <c:crosses val="autoZero"/>
        <c:auto val="1"/>
        <c:lblOffset val="100"/>
        <c:tickLblSkip val="1"/>
        <c:noMultiLvlLbl val="0"/>
      </c:catAx>
      <c:valAx>
        <c:axId val="581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31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87"/>
          <c:w val="0.117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18 Franca,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8405"/>
          <c:h val="0.75"/>
        </c:manualLayout>
      </c:layout>
      <c:lineChart>
        <c:grouping val="standard"/>
        <c:varyColors val="0"/>
        <c:ser>
          <c:idx val="0"/>
          <c:order val="0"/>
          <c:tx>
            <c:v>Igarapava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2009'!$B$21:$BA$21</c:f>
              <c:numCache>
                <c:ptCount val="52"/>
                <c:pt idx="0">
                  <c:v>29</c:v>
                </c:pt>
                <c:pt idx="1">
                  <c:v>22</c:v>
                </c:pt>
                <c:pt idx="2">
                  <c:v>40</c:v>
                </c:pt>
                <c:pt idx="3">
                  <c:v>47</c:v>
                </c:pt>
                <c:pt idx="4">
                  <c:v>0</c:v>
                </c:pt>
                <c:pt idx="5">
                  <c:v>26</c:v>
                </c:pt>
                <c:pt idx="6">
                  <c:v>27</c:v>
                </c:pt>
                <c:pt idx="7">
                  <c:v>38</c:v>
                </c:pt>
                <c:pt idx="8">
                  <c:v>32</c:v>
                </c:pt>
                <c:pt idx="9">
                  <c:v>38</c:v>
                </c:pt>
                <c:pt idx="10">
                  <c:v>0</c:v>
                </c:pt>
                <c:pt idx="11">
                  <c:v>31</c:v>
                </c:pt>
                <c:pt idx="12">
                  <c:v>29</c:v>
                </c:pt>
                <c:pt idx="13">
                  <c:v>40</c:v>
                </c:pt>
                <c:pt idx="14">
                  <c:v>35</c:v>
                </c:pt>
                <c:pt idx="15">
                  <c:v>28</c:v>
                </c:pt>
                <c:pt idx="16">
                  <c:v>23</c:v>
                </c:pt>
                <c:pt idx="17">
                  <c:v>13</c:v>
                </c:pt>
                <c:pt idx="18">
                  <c:v>14</c:v>
                </c:pt>
                <c:pt idx="19">
                  <c:v>22</c:v>
                </c:pt>
                <c:pt idx="20">
                  <c:v>0</c:v>
                </c:pt>
                <c:pt idx="21">
                  <c:v>23</c:v>
                </c:pt>
                <c:pt idx="22">
                  <c:v>20</c:v>
                </c:pt>
                <c:pt idx="23">
                  <c:v>27</c:v>
                </c:pt>
                <c:pt idx="24">
                  <c:v>20</c:v>
                </c:pt>
                <c:pt idx="25">
                  <c:v>20</c:v>
                </c:pt>
                <c:pt idx="26">
                  <c:v>22</c:v>
                </c:pt>
                <c:pt idx="27">
                  <c:v>0</c:v>
                </c:pt>
                <c:pt idx="28">
                  <c:v>18</c:v>
                </c:pt>
                <c:pt idx="29">
                  <c:v>18</c:v>
                </c:pt>
                <c:pt idx="30">
                  <c:v>15</c:v>
                </c:pt>
                <c:pt idx="31">
                  <c:v>0</c:v>
                </c:pt>
                <c:pt idx="32">
                  <c:v>19</c:v>
                </c:pt>
                <c:pt idx="33">
                  <c:v>0</c:v>
                </c:pt>
                <c:pt idx="34">
                  <c:v>26</c:v>
                </c:pt>
                <c:pt idx="35">
                  <c:v>18</c:v>
                </c:pt>
                <c:pt idx="36">
                  <c:v>0</c:v>
                </c:pt>
                <c:pt idx="37">
                  <c:v>35</c:v>
                </c:pt>
                <c:pt idx="38">
                  <c:v>30</c:v>
                </c:pt>
                <c:pt idx="39">
                  <c:v>31</c:v>
                </c:pt>
                <c:pt idx="40">
                  <c:v>34</c:v>
                </c:pt>
                <c:pt idx="41">
                  <c:v>28</c:v>
                </c:pt>
                <c:pt idx="42">
                  <c:v>26</c:v>
                </c:pt>
                <c:pt idx="43">
                  <c:v>29</c:v>
                </c:pt>
                <c:pt idx="44">
                  <c:v>23</c:v>
                </c:pt>
                <c:pt idx="45">
                  <c:v>26</c:v>
                </c:pt>
                <c:pt idx="46">
                  <c:v>30</c:v>
                </c:pt>
                <c:pt idx="47">
                  <c:v>0</c:v>
                </c:pt>
                <c:pt idx="48">
                  <c:v>34</c:v>
                </c:pt>
                <c:pt idx="49">
                  <c:v>0</c:v>
                </c:pt>
                <c:pt idx="50">
                  <c:v>0</c:v>
                </c:pt>
                <c:pt idx="51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v>Ipua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Itirapua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Ituverava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2009'!$B$24:$BA$24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11</c:v>
                </c:pt>
                <c:pt idx="22">
                  <c:v>9</c:v>
                </c:pt>
                <c:pt idx="23">
                  <c:v>5</c:v>
                </c:pt>
                <c:pt idx="24">
                  <c:v>2</c:v>
                </c:pt>
                <c:pt idx="25">
                  <c:v>9</c:v>
                </c:pt>
                <c:pt idx="26">
                  <c:v>0</c:v>
                </c:pt>
                <c:pt idx="27">
                  <c:v>7</c:v>
                </c:pt>
                <c:pt idx="28">
                  <c:v>12</c:v>
                </c:pt>
                <c:pt idx="29">
                  <c:v>5</c:v>
                </c:pt>
                <c:pt idx="30">
                  <c:v>0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10</c:v>
                </c:pt>
                <c:pt idx="37">
                  <c:v>8</c:v>
                </c:pt>
                <c:pt idx="38">
                  <c:v>12</c:v>
                </c:pt>
                <c:pt idx="39">
                  <c:v>0</c:v>
                </c:pt>
                <c:pt idx="40">
                  <c:v>0</c:v>
                </c:pt>
                <c:pt idx="41">
                  <c:v>11</c:v>
                </c:pt>
                <c:pt idx="42">
                  <c:v>0</c:v>
                </c:pt>
                <c:pt idx="43">
                  <c:v>13</c:v>
                </c:pt>
                <c:pt idx="44">
                  <c:v>12</c:v>
                </c:pt>
                <c:pt idx="45">
                  <c:v>14</c:v>
                </c:pt>
                <c:pt idx="46">
                  <c:v>2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Jequiquara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430198"/>
        <c:axId val="42483711"/>
      </c:lineChart>
      <c:catAx>
        <c:axId val="8430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83711"/>
        <c:crosses val="autoZero"/>
        <c:auto val="1"/>
        <c:lblOffset val="100"/>
        <c:tickLblSkip val="1"/>
        <c:noMultiLvlLbl val="0"/>
      </c:catAx>
      <c:valAx>
        <c:axId val="4248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30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487"/>
          <c:w val="0.094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18 Franca,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325"/>
          <c:h val="0.79575"/>
        </c:manualLayout>
      </c:layout>
      <c:lineChart>
        <c:grouping val="standard"/>
        <c:varyColors val="0"/>
        <c:ser>
          <c:idx val="0"/>
          <c:order val="0"/>
          <c:tx>
            <c:v>Miquelópolis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Morro Agudo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Nuporanga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2009'!$B$28:$BA$28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1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9</c:v>
                </c:pt>
                <c:pt idx="10">
                  <c:v>9</c:v>
                </c:pt>
                <c:pt idx="11">
                  <c:v>11</c:v>
                </c:pt>
                <c:pt idx="12">
                  <c:v>5</c:v>
                </c:pt>
                <c:pt idx="13">
                  <c:v>16</c:v>
                </c:pt>
                <c:pt idx="14">
                  <c:v>1</c:v>
                </c:pt>
                <c:pt idx="15">
                  <c:v>8</c:v>
                </c:pt>
                <c:pt idx="16">
                  <c:v>0</c:v>
                </c:pt>
                <c:pt idx="17">
                  <c:v>8</c:v>
                </c:pt>
                <c:pt idx="18">
                  <c:v>3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11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0</c:v>
                </c:pt>
                <c:pt idx="37">
                  <c:v>8</c:v>
                </c:pt>
                <c:pt idx="38">
                  <c:v>5</c:v>
                </c:pt>
                <c:pt idx="39">
                  <c:v>11</c:v>
                </c:pt>
                <c:pt idx="40">
                  <c:v>7</c:v>
                </c:pt>
                <c:pt idx="41">
                  <c:v>0</c:v>
                </c:pt>
                <c:pt idx="42">
                  <c:v>8</c:v>
                </c:pt>
                <c:pt idx="43">
                  <c:v>11</c:v>
                </c:pt>
                <c:pt idx="44">
                  <c:v>9</c:v>
                </c:pt>
                <c:pt idx="45">
                  <c:v>6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Orlandia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2009'!$B$29:$BA$29</c:f>
              <c:numCache>
                <c:ptCount val="52"/>
                <c:pt idx="0">
                  <c:v>14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Patrocinio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Pedregulho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417332"/>
        <c:axId val="66207589"/>
      </c:lineChart>
      <c:catAx>
        <c:axId val="15417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07589"/>
        <c:crosses val="autoZero"/>
        <c:auto val="1"/>
        <c:lblOffset val="100"/>
        <c:tickLblSkip val="1"/>
        <c:noMultiLvlLbl val="0"/>
      </c:catAx>
      <c:valAx>
        <c:axId val="66207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7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5"/>
          <c:y val="0.448"/>
          <c:w val="0.1315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18 Franca,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7"/>
          <c:h val="0.79575"/>
        </c:manualLayout>
      </c:layout>
      <c:lineChart>
        <c:grouping val="standard"/>
        <c:varyColors val="0"/>
        <c:ser>
          <c:idx val="0"/>
          <c:order val="0"/>
          <c:tx>
            <c:v>Restinga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Ribeirão Corrente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Rifaina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Sales Oliveira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7</c:v>
                </c:pt>
                <c:pt idx="8">
                  <c:v>7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5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São Joaquim da Barra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2009'!$B$36:$BA$36</c:f>
              <c:numCache>
                <c:ptCount val="52"/>
                <c:pt idx="0">
                  <c:v>35</c:v>
                </c:pt>
                <c:pt idx="1">
                  <c:v>33</c:v>
                </c:pt>
                <c:pt idx="2">
                  <c:v>15</c:v>
                </c:pt>
                <c:pt idx="3">
                  <c:v>5</c:v>
                </c:pt>
                <c:pt idx="4">
                  <c:v>11</c:v>
                </c:pt>
                <c:pt idx="5">
                  <c:v>7</c:v>
                </c:pt>
                <c:pt idx="6">
                  <c:v>11</c:v>
                </c:pt>
                <c:pt idx="7">
                  <c:v>6</c:v>
                </c:pt>
                <c:pt idx="8">
                  <c:v>24</c:v>
                </c:pt>
                <c:pt idx="9">
                  <c:v>39</c:v>
                </c:pt>
                <c:pt idx="10">
                  <c:v>44</c:v>
                </c:pt>
                <c:pt idx="11">
                  <c:v>28</c:v>
                </c:pt>
                <c:pt idx="12">
                  <c:v>29</c:v>
                </c:pt>
                <c:pt idx="13">
                  <c:v>12</c:v>
                </c:pt>
                <c:pt idx="14">
                  <c:v>0</c:v>
                </c:pt>
                <c:pt idx="15">
                  <c:v>31</c:v>
                </c:pt>
                <c:pt idx="16">
                  <c:v>47</c:v>
                </c:pt>
                <c:pt idx="17">
                  <c:v>21</c:v>
                </c:pt>
                <c:pt idx="18">
                  <c:v>33</c:v>
                </c:pt>
                <c:pt idx="19">
                  <c:v>35</c:v>
                </c:pt>
                <c:pt idx="20">
                  <c:v>0</c:v>
                </c:pt>
                <c:pt idx="21">
                  <c:v>18</c:v>
                </c:pt>
                <c:pt idx="22">
                  <c:v>27</c:v>
                </c:pt>
                <c:pt idx="23">
                  <c:v>38</c:v>
                </c:pt>
                <c:pt idx="24">
                  <c:v>38</c:v>
                </c:pt>
                <c:pt idx="25">
                  <c:v>16</c:v>
                </c:pt>
                <c:pt idx="26">
                  <c:v>10</c:v>
                </c:pt>
                <c:pt idx="27">
                  <c:v>41</c:v>
                </c:pt>
                <c:pt idx="28">
                  <c:v>35</c:v>
                </c:pt>
                <c:pt idx="29">
                  <c:v>19</c:v>
                </c:pt>
                <c:pt idx="30">
                  <c:v>44</c:v>
                </c:pt>
                <c:pt idx="31">
                  <c:v>19</c:v>
                </c:pt>
                <c:pt idx="32">
                  <c:v>21</c:v>
                </c:pt>
                <c:pt idx="33">
                  <c:v>22</c:v>
                </c:pt>
                <c:pt idx="34">
                  <c:v>45</c:v>
                </c:pt>
                <c:pt idx="35">
                  <c:v>41</c:v>
                </c:pt>
                <c:pt idx="36">
                  <c:v>39</c:v>
                </c:pt>
                <c:pt idx="37">
                  <c:v>128</c:v>
                </c:pt>
                <c:pt idx="38">
                  <c:v>48</c:v>
                </c:pt>
                <c:pt idx="39">
                  <c:v>58</c:v>
                </c:pt>
                <c:pt idx="40">
                  <c:v>202</c:v>
                </c:pt>
                <c:pt idx="41">
                  <c:v>186</c:v>
                </c:pt>
                <c:pt idx="42">
                  <c:v>419</c:v>
                </c:pt>
                <c:pt idx="43">
                  <c:v>87</c:v>
                </c:pt>
                <c:pt idx="44">
                  <c:v>82</c:v>
                </c:pt>
                <c:pt idx="45">
                  <c:v>604</c:v>
                </c:pt>
                <c:pt idx="46">
                  <c:v>59</c:v>
                </c:pt>
                <c:pt idx="47">
                  <c:v>0</c:v>
                </c:pt>
                <c:pt idx="48">
                  <c:v>47</c:v>
                </c:pt>
                <c:pt idx="49">
                  <c:v>57</c:v>
                </c:pt>
                <c:pt idx="50">
                  <c:v>30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São José da Bela Vista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13</c:v>
                </c:pt>
                <c:pt idx="39">
                  <c:v>0</c:v>
                </c:pt>
                <c:pt idx="40">
                  <c:v>15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17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22</c:v>
                </c:pt>
              </c:numCache>
            </c:numRef>
          </c:val>
          <c:smooth val="0"/>
        </c:ser>
        <c:marker val="1"/>
        <c:axId val="55392290"/>
        <c:axId val="49011131"/>
      </c:lineChart>
      <c:catAx>
        <c:axId val="5539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1131"/>
        <c:crosses val="autoZero"/>
        <c:auto val="1"/>
        <c:lblOffset val="100"/>
        <c:tickLblSkip val="1"/>
        <c:noMultiLvlLbl val="0"/>
      </c:catAx>
      <c:valAx>
        <c:axId val="4901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2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448"/>
          <c:w val="0.146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18 Franca,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2009'!$A$257:$A$260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2009'!$B$257:$B$260</c:f>
              <c:numCache>
                <c:ptCount val="4"/>
                <c:pt idx="0">
                  <c:v>465</c:v>
                </c:pt>
                <c:pt idx="1">
                  <c:v>400</c:v>
                </c:pt>
                <c:pt idx="2">
                  <c:v>465</c:v>
                </c:pt>
                <c:pt idx="3">
                  <c:v>404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2009'!$A$257:$A$260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2009'!$C$257:$C$260</c:f>
              <c:numCache>
                <c:ptCount val="4"/>
                <c:pt idx="0">
                  <c:v>1256</c:v>
                </c:pt>
                <c:pt idx="1">
                  <c:v>1135</c:v>
                </c:pt>
                <c:pt idx="2">
                  <c:v>1309</c:v>
                </c:pt>
                <c:pt idx="3">
                  <c:v>1159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2009'!$A$257:$A$260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2009'!$D$257:$D$260</c:f>
              <c:numCache>
                <c:ptCount val="4"/>
                <c:pt idx="0">
                  <c:v>799</c:v>
                </c:pt>
                <c:pt idx="1">
                  <c:v>674</c:v>
                </c:pt>
                <c:pt idx="2">
                  <c:v>627</c:v>
                </c:pt>
                <c:pt idx="3">
                  <c:v>579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2009'!$A$257:$A$260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2009'!$E$257:$E$260</c:f>
              <c:numCache>
                <c:ptCount val="4"/>
                <c:pt idx="0">
                  <c:v>3293</c:v>
                </c:pt>
                <c:pt idx="1">
                  <c:v>2704</c:v>
                </c:pt>
                <c:pt idx="2">
                  <c:v>3059</c:v>
                </c:pt>
                <c:pt idx="3">
                  <c:v>3223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2009'!$A$257:$A$260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2009'!$F$257:$F$260</c:f>
              <c:numCache>
                <c:ptCount val="4"/>
                <c:pt idx="0">
                  <c:v>942</c:v>
                </c:pt>
                <c:pt idx="1">
                  <c:v>215</c:v>
                </c:pt>
                <c:pt idx="2">
                  <c:v>4</c:v>
                </c:pt>
                <c:pt idx="3">
                  <c:v>13</c:v>
                </c:pt>
              </c:numCache>
            </c:numRef>
          </c:val>
        </c:ser>
        <c:axId val="33164928"/>
        <c:axId val="28490881"/>
      </c:barChart>
      <c:catAx>
        <c:axId val="3316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0881"/>
        <c:crosses val="autoZero"/>
        <c:auto val="1"/>
        <c:lblOffset val="100"/>
        <c:tickLblSkip val="1"/>
        <c:noMultiLvlLbl val="0"/>
      </c:catAx>
      <c:valAx>
        <c:axId val="28490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64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"/>
          <c:y val="0.9505"/>
          <c:w val="0.30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1"/>
  <sheetViews>
    <sheetView tabSelected="1" zoomScale="75" zoomScaleNormal="75" zoomScalePageLayoutView="0" workbookViewId="0" topLeftCell="A105">
      <selection activeCell="P120" sqref="P120"/>
    </sheetView>
  </sheetViews>
  <sheetFormatPr defaultColWidth="9.140625" defaultRowHeight="15"/>
  <cols>
    <col min="1" max="1" width="21.140625" style="3" customWidth="1"/>
    <col min="2" max="2" width="9.7109375" style="3" customWidth="1"/>
    <col min="3" max="3" width="11.421875" style="3" customWidth="1"/>
    <col min="4" max="12" width="9.140625" style="3" customWidth="1"/>
    <col min="13" max="13" width="9.5742187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46</v>
      </c>
      <c r="G1" s="4" t="s">
        <v>47</v>
      </c>
    </row>
    <row r="2" spans="1:2" ht="11.25">
      <c r="A2" s="1"/>
      <c r="B2" s="2" t="s">
        <v>48</v>
      </c>
    </row>
    <row r="3" spans="1:2" ht="11.25">
      <c r="A3" s="1"/>
      <c r="B3" s="2" t="s">
        <v>49</v>
      </c>
    </row>
    <row r="4" spans="1:2" ht="11.25">
      <c r="A4" s="1"/>
      <c r="B4" s="2" t="s">
        <v>50</v>
      </c>
    </row>
    <row r="5" spans="1:2" ht="11.25">
      <c r="A5" s="1"/>
      <c r="B5" s="5" t="s">
        <v>51</v>
      </c>
    </row>
    <row r="6" spans="1:2" ht="11.25">
      <c r="A6" s="1"/>
      <c r="B6" s="5" t="s">
        <v>52</v>
      </c>
    </row>
    <row r="7" spans="1:2" ht="11.25">
      <c r="A7" s="1"/>
      <c r="B7" s="6" t="s">
        <v>53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11"/>
      <c r="B10" s="111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55</v>
      </c>
      <c r="B11" s="4"/>
      <c r="C11" s="4"/>
      <c r="D11" s="4"/>
      <c r="E11" s="4"/>
      <c r="F11" s="4"/>
      <c r="G11" s="4"/>
      <c r="H11" s="4"/>
      <c r="I11" s="4"/>
      <c r="J11" s="4"/>
    </row>
    <row r="13" spans="1:56" ht="12" thickBot="1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4"/>
      <c r="BD13" s="12"/>
    </row>
    <row r="14" spans="1:56" ht="12" thickBot="1">
      <c r="A14" s="115" t="s">
        <v>0</v>
      </c>
      <c r="B14" s="100" t="s">
        <v>1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01"/>
    </row>
    <row r="15" spans="1:55" ht="12" thickBot="1">
      <c r="A15" s="116"/>
      <c r="B15" s="22">
        <v>1</v>
      </c>
      <c r="C15" s="23">
        <v>2</v>
      </c>
      <c r="D15" s="23">
        <v>3</v>
      </c>
      <c r="E15" s="23">
        <v>4</v>
      </c>
      <c r="F15" s="23">
        <v>5</v>
      </c>
      <c r="G15" s="23">
        <v>6</v>
      </c>
      <c r="H15" s="23">
        <v>7</v>
      </c>
      <c r="I15" s="23">
        <v>8</v>
      </c>
      <c r="J15" s="23">
        <v>9</v>
      </c>
      <c r="K15" s="23">
        <v>10</v>
      </c>
      <c r="L15" s="23">
        <v>11</v>
      </c>
      <c r="M15" s="23">
        <v>12</v>
      </c>
      <c r="N15" s="23">
        <v>13</v>
      </c>
      <c r="O15" s="23">
        <v>14</v>
      </c>
      <c r="P15" s="23">
        <v>15</v>
      </c>
      <c r="Q15" s="23">
        <v>16</v>
      </c>
      <c r="R15" s="23">
        <v>17</v>
      </c>
      <c r="S15" s="23">
        <v>18</v>
      </c>
      <c r="T15" s="23">
        <v>19</v>
      </c>
      <c r="U15" s="23">
        <v>20</v>
      </c>
      <c r="V15" s="23">
        <v>21</v>
      </c>
      <c r="W15" s="23">
        <v>22</v>
      </c>
      <c r="X15" s="23">
        <v>23</v>
      </c>
      <c r="Y15" s="23">
        <v>24</v>
      </c>
      <c r="Z15" s="23">
        <v>25</v>
      </c>
      <c r="AA15" s="23">
        <v>26</v>
      </c>
      <c r="AB15" s="23">
        <v>27</v>
      </c>
      <c r="AC15" s="23">
        <v>28</v>
      </c>
      <c r="AD15" s="23">
        <v>29</v>
      </c>
      <c r="AE15" s="23">
        <v>30</v>
      </c>
      <c r="AF15" s="23">
        <v>31</v>
      </c>
      <c r="AG15" s="23">
        <v>32</v>
      </c>
      <c r="AH15" s="23">
        <v>33</v>
      </c>
      <c r="AI15" s="23">
        <v>34</v>
      </c>
      <c r="AJ15" s="23">
        <v>35</v>
      </c>
      <c r="AK15" s="23">
        <v>36</v>
      </c>
      <c r="AL15" s="23">
        <v>37</v>
      </c>
      <c r="AM15" s="23">
        <v>38</v>
      </c>
      <c r="AN15" s="23">
        <v>39</v>
      </c>
      <c r="AO15" s="23">
        <v>40</v>
      </c>
      <c r="AP15" s="23">
        <v>41</v>
      </c>
      <c r="AQ15" s="23">
        <v>42</v>
      </c>
      <c r="AR15" s="23">
        <v>43</v>
      </c>
      <c r="AS15" s="23">
        <v>44</v>
      </c>
      <c r="AT15" s="23">
        <v>45</v>
      </c>
      <c r="AU15" s="23">
        <v>46</v>
      </c>
      <c r="AV15" s="23">
        <v>47</v>
      </c>
      <c r="AW15" s="23">
        <v>48</v>
      </c>
      <c r="AX15" s="23">
        <v>49</v>
      </c>
      <c r="AY15" s="23">
        <v>50</v>
      </c>
      <c r="AZ15" s="23">
        <v>51</v>
      </c>
      <c r="BA15" s="23">
        <v>52</v>
      </c>
      <c r="BB15" s="24">
        <v>53</v>
      </c>
      <c r="BC15" s="27" t="s">
        <v>2</v>
      </c>
    </row>
    <row r="16" spans="1:55" ht="11.25">
      <c r="A16" s="18" t="s">
        <v>3</v>
      </c>
      <c r="B16" s="20">
        <v>0</v>
      </c>
      <c r="C16" s="21">
        <v>1</v>
      </c>
      <c r="D16" s="21">
        <v>1</v>
      </c>
      <c r="E16" s="21">
        <v>1</v>
      </c>
      <c r="F16" s="21">
        <v>0</v>
      </c>
      <c r="G16" s="21">
        <v>0</v>
      </c>
      <c r="H16" s="21">
        <v>1</v>
      </c>
      <c r="I16" s="21">
        <v>0</v>
      </c>
      <c r="J16" s="21">
        <v>0</v>
      </c>
      <c r="K16" s="21">
        <v>2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1</v>
      </c>
      <c r="T16" s="21">
        <v>1</v>
      </c>
      <c r="U16" s="21">
        <v>0</v>
      </c>
      <c r="V16" s="21">
        <v>1</v>
      </c>
      <c r="W16" s="21">
        <v>5</v>
      </c>
      <c r="X16" s="21">
        <v>1</v>
      </c>
      <c r="Y16" s="21">
        <v>2</v>
      </c>
      <c r="Z16" s="21">
        <v>1</v>
      </c>
      <c r="AA16" s="21">
        <v>3</v>
      </c>
      <c r="AB16" s="21">
        <v>2</v>
      </c>
      <c r="AC16" s="21">
        <v>0</v>
      </c>
      <c r="AD16" s="21">
        <v>2</v>
      </c>
      <c r="AE16" s="21">
        <v>2</v>
      </c>
      <c r="AF16" s="21">
        <v>0</v>
      </c>
      <c r="AG16" s="21">
        <v>1</v>
      </c>
      <c r="AH16" s="21">
        <v>0</v>
      </c>
      <c r="AI16" s="21">
        <v>1</v>
      </c>
      <c r="AJ16" s="21">
        <v>8</v>
      </c>
      <c r="AK16" s="21">
        <v>0</v>
      </c>
      <c r="AL16" s="21">
        <v>2</v>
      </c>
      <c r="AM16" s="21">
        <v>1</v>
      </c>
      <c r="AN16" s="21">
        <v>6</v>
      </c>
      <c r="AO16" s="21">
        <v>2</v>
      </c>
      <c r="AP16" s="21">
        <v>5</v>
      </c>
      <c r="AQ16" s="21">
        <v>0</v>
      </c>
      <c r="AR16" s="21">
        <v>2</v>
      </c>
      <c r="AS16" s="21">
        <v>1</v>
      </c>
      <c r="AT16" s="21">
        <v>0</v>
      </c>
      <c r="AU16" s="21">
        <v>2</v>
      </c>
      <c r="AV16" s="21">
        <v>1</v>
      </c>
      <c r="AW16" s="21" t="s">
        <v>5</v>
      </c>
      <c r="AX16" s="21">
        <v>0</v>
      </c>
      <c r="AY16" s="21">
        <v>1</v>
      </c>
      <c r="AZ16" s="21">
        <v>2</v>
      </c>
      <c r="BA16" s="21" t="s">
        <v>5</v>
      </c>
      <c r="BB16" s="25" t="s">
        <v>5</v>
      </c>
      <c r="BC16" s="28">
        <f>SUM(B16:BB16)</f>
        <v>63</v>
      </c>
    </row>
    <row r="17" spans="1:55" ht="11.25">
      <c r="A17" s="18" t="s">
        <v>4</v>
      </c>
      <c r="B17" s="17">
        <v>2</v>
      </c>
      <c r="C17" s="11">
        <v>1</v>
      </c>
      <c r="D17" s="11">
        <v>4</v>
      </c>
      <c r="E17" s="11">
        <v>1</v>
      </c>
      <c r="F17" s="11">
        <v>2</v>
      </c>
      <c r="G17" s="11">
        <v>2</v>
      </c>
      <c r="H17" s="11">
        <v>3</v>
      </c>
      <c r="I17" s="11">
        <v>1</v>
      </c>
      <c r="J17" s="11">
        <v>4</v>
      </c>
      <c r="K17" s="11">
        <v>2</v>
      </c>
      <c r="L17" s="11">
        <v>3</v>
      </c>
      <c r="M17" s="11">
        <v>4</v>
      </c>
      <c r="N17" s="11">
        <v>6</v>
      </c>
      <c r="O17" s="11">
        <v>5</v>
      </c>
      <c r="P17" s="11" t="s">
        <v>5</v>
      </c>
      <c r="Q17" s="11">
        <v>1</v>
      </c>
      <c r="R17" s="11">
        <v>1</v>
      </c>
      <c r="S17" s="11">
        <v>1</v>
      </c>
      <c r="T17" s="11">
        <v>3</v>
      </c>
      <c r="U17" s="11">
        <v>1</v>
      </c>
      <c r="V17" s="11" t="s">
        <v>5</v>
      </c>
      <c r="W17" s="11">
        <v>6</v>
      </c>
      <c r="X17" s="11">
        <v>3</v>
      </c>
      <c r="Y17" s="11">
        <v>7</v>
      </c>
      <c r="Z17" s="11">
        <v>5</v>
      </c>
      <c r="AA17" s="11">
        <v>5</v>
      </c>
      <c r="AB17" s="11">
        <v>9</v>
      </c>
      <c r="AC17" s="11">
        <v>0</v>
      </c>
      <c r="AD17" s="11">
        <v>1</v>
      </c>
      <c r="AE17" s="11">
        <v>2</v>
      </c>
      <c r="AF17" s="11">
        <v>0</v>
      </c>
      <c r="AG17" s="11">
        <v>4</v>
      </c>
      <c r="AH17" s="11">
        <v>0</v>
      </c>
      <c r="AI17" s="11">
        <v>0</v>
      </c>
      <c r="AJ17" s="11">
        <v>8</v>
      </c>
      <c r="AK17" s="11">
        <v>5</v>
      </c>
      <c r="AL17" s="11">
        <v>6</v>
      </c>
      <c r="AM17" s="11">
        <v>4</v>
      </c>
      <c r="AN17" s="11">
        <v>5</v>
      </c>
      <c r="AO17" s="11">
        <v>3</v>
      </c>
      <c r="AP17" s="11">
        <v>0</v>
      </c>
      <c r="AQ17" s="11">
        <v>2</v>
      </c>
      <c r="AR17" s="11">
        <v>1</v>
      </c>
      <c r="AS17" s="11">
        <v>2</v>
      </c>
      <c r="AT17" s="11">
        <v>2</v>
      </c>
      <c r="AU17" s="11">
        <v>1</v>
      </c>
      <c r="AV17" s="11">
        <v>1</v>
      </c>
      <c r="AW17" s="11" t="s">
        <v>5</v>
      </c>
      <c r="AX17" s="11">
        <v>3</v>
      </c>
      <c r="AY17" s="11">
        <v>1</v>
      </c>
      <c r="AZ17" s="11">
        <v>9</v>
      </c>
      <c r="BA17" s="11">
        <v>1</v>
      </c>
      <c r="BB17" s="26" t="s">
        <v>5</v>
      </c>
      <c r="BC17" s="28">
        <f>SUM(B17:BB17)</f>
        <v>143</v>
      </c>
    </row>
    <row r="18" spans="1:55" ht="11.25">
      <c r="A18" s="18" t="s">
        <v>6</v>
      </c>
      <c r="B18" s="17" t="s">
        <v>5</v>
      </c>
      <c r="C18" s="11" t="s">
        <v>5</v>
      </c>
      <c r="D18" s="11" t="s">
        <v>5</v>
      </c>
      <c r="E18" s="11" t="s">
        <v>5</v>
      </c>
      <c r="F18" s="11" t="s">
        <v>5</v>
      </c>
      <c r="G18" s="11" t="s">
        <v>5</v>
      </c>
      <c r="H18" s="11" t="s">
        <v>5</v>
      </c>
      <c r="I18" s="11" t="s">
        <v>5</v>
      </c>
      <c r="J18" s="11" t="s">
        <v>5</v>
      </c>
      <c r="K18" s="11" t="s">
        <v>5</v>
      </c>
      <c r="L18" s="11" t="s">
        <v>5</v>
      </c>
      <c r="M18" s="11" t="s">
        <v>5</v>
      </c>
      <c r="N18" s="11" t="s">
        <v>5</v>
      </c>
      <c r="O18" s="11" t="s">
        <v>5</v>
      </c>
      <c r="P18" s="11" t="s">
        <v>5</v>
      </c>
      <c r="Q18" s="11" t="s">
        <v>5</v>
      </c>
      <c r="R18" s="11" t="s">
        <v>5</v>
      </c>
      <c r="S18" s="11" t="s">
        <v>5</v>
      </c>
      <c r="T18" s="11" t="s">
        <v>5</v>
      </c>
      <c r="U18" s="11" t="s">
        <v>5</v>
      </c>
      <c r="V18" s="11" t="s">
        <v>5</v>
      </c>
      <c r="W18" s="11" t="s">
        <v>5</v>
      </c>
      <c r="X18" s="11" t="s">
        <v>5</v>
      </c>
      <c r="Y18" s="11" t="s">
        <v>5</v>
      </c>
      <c r="Z18" s="11" t="s">
        <v>5</v>
      </c>
      <c r="AA18" s="11" t="s">
        <v>5</v>
      </c>
      <c r="AB18" s="11" t="s">
        <v>5</v>
      </c>
      <c r="AC18" s="11" t="s">
        <v>5</v>
      </c>
      <c r="AD18" s="11" t="s">
        <v>5</v>
      </c>
      <c r="AE18" s="11" t="s">
        <v>5</v>
      </c>
      <c r="AF18" s="11" t="s">
        <v>5</v>
      </c>
      <c r="AG18" s="11" t="s">
        <v>5</v>
      </c>
      <c r="AH18" s="11" t="s">
        <v>5</v>
      </c>
      <c r="AI18" s="11" t="s">
        <v>5</v>
      </c>
      <c r="AJ18" s="11" t="s">
        <v>5</v>
      </c>
      <c r="AK18" s="11" t="s">
        <v>5</v>
      </c>
      <c r="AL18" s="11" t="s">
        <v>5</v>
      </c>
      <c r="AM18" s="11" t="s">
        <v>5</v>
      </c>
      <c r="AN18" s="11" t="s">
        <v>5</v>
      </c>
      <c r="AO18" s="11" t="s">
        <v>5</v>
      </c>
      <c r="AP18" s="11" t="s">
        <v>5</v>
      </c>
      <c r="AQ18" s="11">
        <v>10</v>
      </c>
      <c r="AR18" s="11">
        <v>3</v>
      </c>
      <c r="AS18" s="11">
        <v>7</v>
      </c>
      <c r="AT18" s="11">
        <v>11</v>
      </c>
      <c r="AU18" s="11">
        <v>6</v>
      </c>
      <c r="AV18" s="11">
        <v>0</v>
      </c>
      <c r="AW18" s="11" t="s">
        <v>5</v>
      </c>
      <c r="AX18" s="11" t="s">
        <v>5</v>
      </c>
      <c r="AY18" s="11" t="s">
        <v>5</v>
      </c>
      <c r="AZ18" s="11" t="s">
        <v>5</v>
      </c>
      <c r="BA18" s="11" t="s">
        <v>5</v>
      </c>
      <c r="BB18" s="26" t="s">
        <v>5</v>
      </c>
      <c r="BC18" s="28">
        <f>SUM(B18:BB18)</f>
        <v>37</v>
      </c>
    </row>
    <row r="19" spans="1:55" ht="11.25">
      <c r="A19" s="18" t="s">
        <v>7</v>
      </c>
      <c r="B19" s="17" t="s">
        <v>5</v>
      </c>
      <c r="C19" s="11">
        <v>355</v>
      </c>
      <c r="D19" s="11" t="s">
        <v>5</v>
      </c>
      <c r="E19" s="11" t="s">
        <v>5</v>
      </c>
      <c r="F19" s="11">
        <v>711</v>
      </c>
      <c r="G19" s="11">
        <v>876</v>
      </c>
      <c r="H19" s="11">
        <v>749</v>
      </c>
      <c r="I19" s="11">
        <v>853</v>
      </c>
      <c r="J19" s="11">
        <v>696</v>
      </c>
      <c r="K19" s="11">
        <v>610</v>
      </c>
      <c r="L19" s="11">
        <v>532</v>
      </c>
      <c r="M19" s="11">
        <v>475</v>
      </c>
      <c r="N19" s="11">
        <v>344</v>
      </c>
      <c r="O19" s="11">
        <v>430</v>
      </c>
      <c r="P19" s="11">
        <v>231</v>
      </c>
      <c r="Q19" s="11">
        <v>303</v>
      </c>
      <c r="R19" s="11">
        <v>272</v>
      </c>
      <c r="S19" s="11">
        <v>253</v>
      </c>
      <c r="T19" s="11" t="s">
        <v>5</v>
      </c>
      <c r="U19" s="11">
        <v>479</v>
      </c>
      <c r="V19" s="11">
        <v>408</v>
      </c>
      <c r="W19" s="11">
        <v>328</v>
      </c>
      <c r="X19" s="11">
        <v>486</v>
      </c>
      <c r="Y19" s="11">
        <v>409</v>
      </c>
      <c r="Z19" s="11">
        <v>402</v>
      </c>
      <c r="AA19" s="11">
        <v>420</v>
      </c>
      <c r="AB19" s="11" t="s">
        <v>5</v>
      </c>
      <c r="AC19" s="11">
        <v>463</v>
      </c>
      <c r="AD19" s="11">
        <v>452</v>
      </c>
      <c r="AE19" s="11" t="s">
        <v>5</v>
      </c>
      <c r="AF19" s="11">
        <v>390</v>
      </c>
      <c r="AG19" s="11">
        <v>310</v>
      </c>
      <c r="AH19" s="11">
        <v>426</v>
      </c>
      <c r="AI19" s="11">
        <v>349</v>
      </c>
      <c r="AJ19" s="11">
        <v>397</v>
      </c>
      <c r="AK19" s="11">
        <v>404</v>
      </c>
      <c r="AL19" s="11">
        <v>503</v>
      </c>
      <c r="AM19" s="11">
        <v>454</v>
      </c>
      <c r="AN19" s="11">
        <v>428</v>
      </c>
      <c r="AO19" s="11">
        <v>379</v>
      </c>
      <c r="AP19" s="11">
        <v>383</v>
      </c>
      <c r="AQ19" s="11">
        <v>449</v>
      </c>
      <c r="AR19" s="11" t="s">
        <v>5</v>
      </c>
      <c r="AS19" s="11" t="s">
        <v>5</v>
      </c>
      <c r="AT19" s="11" t="s">
        <v>5</v>
      </c>
      <c r="AU19" s="11">
        <v>507</v>
      </c>
      <c r="AV19" s="11">
        <v>699</v>
      </c>
      <c r="AW19" s="11" t="s">
        <v>5</v>
      </c>
      <c r="AX19" s="11" t="s">
        <v>5</v>
      </c>
      <c r="AY19" s="11" t="s">
        <v>5</v>
      </c>
      <c r="AZ19" s="11" t="s">
        <v>5</v>
      </c>
      <c r="BA19" s="11" t="s">
        <v>5</v>
      </c>
      <c r="BB19" s="26" t="s">
        <v>5</v>
      </c>
      <c r="BC19" s="28">
        <f aca="true" t="shared" si="0" ref="BC19:BC37">SUM(B19:BB19)</f>
        <v>17615</v>
      </c>
    </row>
    <row r="20" spans="1:55" ht="11.25">
      <c r="A20" s="18" t="s">
        <v>8</v>
      </c>
      <c r="B20" s="17">
        <v>20</v>
      </c>
      <c r="C20" s="11">
        <v>14</v>
      </c>
      <c r="D20" s="11">
        <v>22</v>
      </c>
      <c r="E20" s="11" t="s">
        <v>5</v>
      </c>
      <c r="F20" s="11" t="s">
        <v>5</v>
      </c>
      <c r="G20" s="11" t="s">
        <v>5</v>
      </c>
      <c r="H20" s="11" t="s">
        <v>5</v>
      </c>
      <c r="I20" s="11" t="s">
        <v>5</v>
      </c>
      <c r="J20" s="11" t="s">
        <v>5</v>
      </c>
      <c r="K20" s="11" t="s">
        <v>5</v>
      </c>
      <c r="L20" s="11" t="s">
        <v>5</v>
      </c>
      <c r="M20" s="11" t="s">
        <v>5</v>
      </c>
      <c r="N20" s="11" t="s">
        <v>5</v>
      </c>
      <c r="O20" s="11" t="s">
        <v>5</v>
      </c>
      <c r="P20" s="11" t="s">
        <v>5</v>
      </c>
      <c r="Q20" s="11" t="s">
        <v>5</v>
      </c>
      <c r="R20" s="11" t="s">
        <v>5</v>
      </c>
      <c r="S20" s="11" t="s">
        <v>5</v>
      </c>
      <c r="T20" s="11" t="s">
        <v>5</v>
      </c>
      <c r="U20" s="11" t="s">
        <v>5</v>
      </c>
      <c r="V20" s="11" t="s">
        <v>5</v>
      </c>
      <c r="W20" s="11" t="s">
        <v>5</v>
      </c>
      <c r="X20" s="11" t="s">
        <v>5</v>
      </c>
      <c r="Y20" s="11" t="s">
        <v>5</v>
      </c>
      <c r="Z20" s="11" t="s">
        <v>5</v>
      </c>
      <c r="AA20" s="11" t="s">
        <v>5</v>
      </c>
      <c r="AB20" s="11" t="s">
        <v>5</v>
      </c>
      <c r="AC20" s="11" t="s">
        <v>5</v>
      </c>
      <c r="AD20" s="11" t="s">
        <v>5</v>
      </c>
      <c r="AE20" s="11" t="s">
        <v>5</v>
      </c>
      <c r="AF20" s="11" t="s">
        <v>5</v>
      </c>
      <c r="AG20" s="11" t="s">
        <v>5</v>
      </c>
      <c r="AH20" s="11" t="s">
        <v>5</v>
      </c>
      <c r="AI20" s="11" t="s">
        <v>5</v>
      </c>
      <c r="AJ20" s="11" t="s">
        <v>5</v>
      </c>
      <c r="AK20" s="11" t="s">
        <v>5</v>
      </c>
      <c r="AL20" s="11" t="s">
        <v>5</v>
      </c>
      <c r="AM20" s="11" t="s">
        <v>5</v>
      </c>
      <c r="AN20" s="11" t="s">
        <v>5</v>
      </c>
      <c r="AO20" s="11" t="s">
        <v>5</v>
      </c>
      <c r="AP20" s="11" t="s">
        <v>5</v>
      </c>
      <c r="AQ20" s="11" t="s">
        <v>5</v>
      </c>
      <c r="AR20" s="11" t="s">
        <v>5</v>
      </c>
      <c r="AS20" s="11" t="s">
        <v>5</v>
      </c>
      <c r="AT20" s="11" t="s">
        <v>5</v>
      </c>
      <c r="AU20" s="11" t="s">
        <v>5</v>
      </c>
      <c r="AV20" s="11" t="s">
        <v>5</v>
      </c>
      <c r="AW20" s="11" t="s">
        <v>5</v>
      </c>
      <c r="AX20" s="11" t="s">
        <v>5</v>
      </c>
      <c r="AY20" s="11" t="s">
        <v>5</v>
      </c>
      <c r="AZ20" s="11" t="s">
        <v>5</v>
      </c>
      <c r="BA20" s="11" t="s">
        <v>5</v>
      </c>
      <c r="BB20" s="26" t="s">
        <v>5</v>
      </c>
      <c r="BC20" s="28">
        <f t="shared" si="0"/>
        <v>56</v>
      </c>
    </row>
    <row r="21" spans="1:55" ht="11.25">
      <c r="A21" s="18" t="s">
        <v>9</v>
      </c>
      <c r="B21" s="17">
        <v>29</v>
      </c>
      <c r="C21" s="11">
        <v>22</v>
      </c>
      <c r="D21" s="11">
        <v>40</v>
      </c>
      <c r="E21" s="11">
        <v>47</v>
      </c>
      <c r="F21" s="11" t="s">
        <v>5</v>
      </c>
      <c r="G21" s="11">
        <v>26</v>
      </c>
      <c r="H21" s="11">
        <v>27</v>
      </c>
      <c r="I21" s="11">
        <v>38</v>
      </c>
      <c r="J21" s="11">
        <v>32</v>
      </c>
      <c r="K21" s="11">
        <v>38</v>
      </c>
      <c r="L21" s="11" t="s">
        <v>5</v>
      </c>
      <c r="M21" s="11">
        <v>31</v>
      </c>
      <c r="N21" s="11">
        <v>29</v>
      </c>
      <c r="O21" s="11">
        <v>40</v>
      </c>
      <c r="P21" s="11">
        <v>35</v>
      </c>
      <c r="Q21" s="11">
        <v>28</v>
      </c>
      <c r="R21" s="11">
        <v>23</v>
      </c>
      <c r="S21" s="11">
        <v>13</v>
      </c>
      <c r="T21" s="11">
        <v>14</v>
      </c>
      <c r="U21" s="11">
        <v>22</v>
      </c>
      <c r="V21" s="11" t="s">
        <v>5</v>
      </c>
      <c r="W21" s="11">
        <v>23</v>
      </c>
      <c r="X21" s="11">
        <v>20</v>
      </c>
      <c r="Y21" s="11">
        <v>27</v>
      </c>
      <c r="Z21" s="11">
        <v>20</v>
      </c>
      <c r="AA21" s="11">
        <v>20</v>
      </c>
      <c r="AB21" s="11">
        <v>22</v>
      </c>
      <c r="AC21" s="11" t="s">
        <v>5</v>
      </c>
      <c r="AD21" s="11">
        <v>18</v>
      </c>
      <c r="AE21" s="11">
        <v>18</v>
      </c>
      <c r="AF21" s="11">
        <v>15</v>
      </c>
      <c r="AG21" s="11" t="s">
        <v>5</v>
      </c>
      <c r="AH21" s="11">
        <v>19</v>
      </c>
      <c r="AI21" s="11" t="s">
        <v>5</v>
      </c>
      <c r="AJ21" s="11">
        <v>26</v>
      </c>
      <c r="AK21" s="11">
        <v>18</v>
      </c>
      <c r="AL21" s="11" t="s">
        <v>5</v>
      </c>
      <c r="AM21" s="11">
        <v>35</v>
      </c>
      <c r="AN21" s="11">
        <v>30</v>
      </c>
      <c r="AO21" s="11">
        <v>31</v>
      </c>
      <c r="AP21" s="11">
        <v>34</v>
      </c>
      <c r="AQ21" s="11">
        <v>28</v>
      </c>
      <c r="AR21" s="11">
        <v>26</v>
      </c>
      <c r="AS21" s="11">
        <v>29</v>
      </c>
      <c r="AT21" s="11">
        <v>23</v>
      </c>
      <c r="AU21" s="11">
        <v>26</v>
      </c>
      <c r="AV21" s="11">
        <v>30</v>
      </c>
      <c r="AW21" s="11" t="s">
        <v>5</v>
      </c>
      <c r="AX21" s="11">
        <v>34</v>
      </c>
      <c r="AY21" s="11" t="s">
        <v>5</v>
      </c>
      <c r="AZ21" s="11" t="s">
        <v>5</v>
      </c>
      <c r="BA21" s="11">
        <v>39</v>
      </c>
      <c r="BB21" s="26" t="s">
        <v>5</v>
      </c>
      <c r="BC21" s="28">
        <f t="shared" si="0"/>
        <v>1145</v>
      </c>
    </row>
    <row r="22" spans="1:55" ht="11.25">
      <c r="A22" s="18" t="s">
        <v>10</v>
      </c>
      <c r="B22" s="17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 t="s">
        <v>5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 t="s">
        <v>5</v>
      </c>
      <c r="N22" s="11" t="s">
        <v>5</v>
      </c>
      <c r="O22" s="11" t="s">
        <v>5</v>
      </c>
      <c r="P22" s="11" t="s">
        <v>5</v>
      </c>
      <c r="Q22" s="11" t="s">
        <v>5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 t="s">
        <v>5</v>
      </c>
      <c r="AB22" s="11" t="s">
        <v>5</v>
      </c>
      <c r="AC22" s="11" t="s">
        <v>5</v>
      </c>
      <c r="AD22" s="11" t="s">
        <v>5</v>
      </c>
      <c r="AE22" s="11" t="s">
        <v>5</v>
      </c>
      <c r="AF22" s="11" t="s">
        <v>5</v>
      </c>
      <c r="AG22" s="11" t="s">
        <v>5</v>
      </c>
      <c r="AH22" s="11" t="s">
        <v>5</v>
      </c>
      <c r="AI22" s="11" t="s">
        <v>5</v>
      </c>
      <c r="AJ22" s="11" t="s">
        <v>5</v>
      </c>
      <c r="AK22" s="11" t="s">
        <v>5</v>
      </c>
      <c r="AL22" s="11" t="s">
        <v>5</v>
      </c>
      <c r="AM22" s="11" t="s">
        <v>5</v>
      </c>
      <c r="AN22" s="11" t="s">
        <v>5</v>
      </c>
      <c r="AO22" s="11" t="s">
        <v>5</v>
      </c>
      <c r="AP22" s="11" t="s">
        <v>5</v>
      </c>
      <c r="AQ22" s="11" t="s">
        <v>5</v>
      </c>
      <c r="AR22" s="11" t="s">
        <v>5</v>
      </c>
      <c r="AS22" s="11" t="s">
        <v>5</v>
      </c>
      <c r="AT22" s="11" t="s">
        <v>5</v>
      </c>
      <c r="AU22" s="11" t="s">
        <v>5</v>
      </c>
      <c r="AV22" s="11" t="s">
        <v>5</v>
      </c>
      <c r="AW22" s="11" t="s">
        <v>5</v>
      </c>
      <c r="AX22" s="11" t="s">
        <v>5</v>
      </c>
      <c r="AY22" s="11" t="s">
        <v>5</v>
      </c>
      <c r="AZ22" s="11" t="s">
        <v>5</v>
      </c>
      <c r="BA22" s="11" t="s">
        <v>5</v>
      </c>
      <c r="BB22" s="26" t="s">
        <v>5</v>
      </c>
      <c r="BC22" s="28">
        <f t="shared" si="0"/>
        <v>0</v>
      </c>
    </row>
    <row r="23" spans="1:55" ht="11.25">
      <c r="A23" s="18" t="s">
        <v>11</v>
      </c>
      <c r="B23" s="17" t="s">
        <v>5</v>
      </c>
      <c r="C23" s="11" t="s">
        <v>5</v>
      </c>
      <c r="D23" s="11" t="s">
        <v>5</v>
      </c>
      <c r="E23" s="11" t="s">
        <v>5</v>
      </c>
      <c r="F23" s="11" t="s">
        <v>5</v>
      </c>
      <c r="G23" s="11" t="s">
        <v>5</v>
      </c>
      <c r="H23" s="11" t="s">
        <v>5</v>
      </c>
      <c r="I23" s="11" t="s">
        <v>5</v>
      </c>
      <c r="J23" s="11" t="s">
        <v>5</v>
      </c>
      <c r="K23" s="11" t="s">
        <v>5</v>
      </c>
      <c r="L23" s="11" t="s">
        <v>5</v>
      </c>
      <c r="M23" s="11" t="s">
        <v>5</v>
      </c>
      <c r="N23" s="11" t="s">
        <v>5</v>
      </c>
      <c r="O23" s="11" t="s">
        <v>5</v>
      </c>
      <c r="P23" s="11" t="s">
        <v>5</v>
      </c>
      <c r="Q23" s="11" t="s">
        <v>5</v>
      </c>
      <c r="R23" s="11" t="s">
        <v>5</v>
      </c>
      <c r="S23" s="11" t="s">
        <v>5</v>
      </c>
      <c r="T23" s="11" t="s">
        <v>5</v>
      </c>
      <c r="U23" s="11" t="s">
        <v>5</v>
      </c>
      <c r="V23" s="11" t="s">
        <v>5</v>
      </c>
      <c r="W23" s="11" t="s">
        <v>5</v>
      </c>
      <c r="X23" s="11" t="s">
        <v>5</v>
      </c>
      <c r="Y23" s="11" t="s">
        <v>5</v>
      </c>
      <c r="Z23" s="11" t="s">
        <v>5</v>
      </c>
      <c r="AA23" s="11" t="s">
        <v>5</v>
      </c>
      <c r="AB23" s="11" t="s">
        <v>5</v>
      </c>
      <c r="AC23" s="11" t="s">
        <v>5</v>
      </c>
      <c r="AD23" s="11" t="s">
        <v>5</v>
      </c>
      <c r="AE23" s="11" t="s">
        <v>5</v>
      </c>
      <c r="AF23" s="11" t="s">
        <v>5</v>
      </c>
      <c r="AG23" s="11" t="s">
        <v>5</v>
      </c>
      <c r="AH23" s="11" t="s">
        <v>5</v>
      </c>
      <c r="AI23" s="11" t="s">
        <v>5</v>
      </c>
      <c r="AJ23" s="11" t="s">
        <v>5</v>
      </c>
      <c r="AK23" s="11" t="s">
        <v>5</v>
      </c>
      <c r="AL23" s="11" t="s">
        <v>5</v>
      </c>
      <c r="AM23" s="11" t="s">
        <v>5</v>
      </c>
      <c r="AN23" s="11" t="s">
        <v>5</v>
      </c>
      <c r="AO23" s="11" t="s">
        <v>5</v>
      </c>
      <c r="AP23" s="11" t="s">
        <v>5</v>
      </c>
      <c r="AQ23" s="11" t="s">
        <v>5</v>
      </c>
      <c r="AR23" s="11" t="s">
        <v>5</v>
      </c>
      <c r="AS23" s="11" t="s">
        <v>5</v>
      </c>
      <c r="AT23" s="11" t="s">
        <v>5</v>
      </c>
      <c r="AU23" s="11" t="s">
        <v>5</v>
      </c>
      <c r="AV23" s="11" t="s">
        <v>5</v>
      </c>
      <c r="AW23" s="11" t="s">
        <v>5</v>
      </c>
      <c r="AX23" s="11" t="s">
        <v>5</v>
      </c>
      <c r="AY23" s="11" t="s">
        <v>5</v>
      </c>
      <c r="AZ23" s="11" t="s">
        <v>5</v>
      </c>
      <c r="BA23" s="11" t="s">
        <v>5</v>
      </c>
      <c r="BB23" s="26" t="s">
        <v>5</v>
      </c>
      <c r="BC23" s="28">
        <f t="shared" si="0"/>
        <v>0</v>
      </c>
    </row>
    <row r="24" spans="1:55" ht="11.25">
      <c r="A24" s="18" t="s">
        <v>12</v>
      </c>
      <c r="B24" s="17">
        <v>7</v>
      </c>
      <c r="C24" s="11">
        <v>5</v>
      </c>
      <c r="D24" s="11">
        <v>3</v>
      </c>
      <c r="E24" s="11">
        <v>3</v>
      </c>
      <c r="F24" s="11" t="s">
        <v>5</v>
      </c>
      <c r="G24" s="11" t="s">
        <v>5</v>
      </c>
      <c r="H24" s="11" t="s">
        <v>5</v>
      </c>
      <c r="I24" s="11">
        <v>5</v>
      </c>
      <c r="J24" s="11">
        <v>8</v>
      </c>
      <c r="K24" s="11">
        <v>6</v>
      </c>
      <c r="L24" s="11" t="s">
        <v>5</v>
      </c>
      <c r="M24" s="11" t="s">
        <v>5</v>
      </c>
      <c r="N24" s="11" t="s">
        <v>5</v>
      </c>
      <c r="O24" s="11" t="s">
        <v>5</v>
      </c>
      <c r="P24" s="11" t="s">
        <v>5</v>
      </c>
      <c r="Q24" s="11" t="s">
        <v>5</v>
      </c>
      <c r="R24" s="11" t="s">
        <v>5</v>
      </c>
      <c r="S24" s="11" t="s">
        <v>5</v>
      </c>
      <c r="T24" s="11">
        <v>3</v>
      </c>
      <c r="U24" s="11" t="s">
        <v>5</v>
      </c>
      <c r="V24" s="11" t="s">
        <v>5</v>
      </c>
      <c r="W24" s="11">
        <v>11</v>
      </c>
      <c r="X24" s="11">
        <v>9</v>
      </c>
      <c r="Y24" s="11">
        <v>5</v>
      </c>
      <c r="Z24" s="11">
        <v>2</v>
      </c>
      <c r="AA24" s="11">
        <v>9</v>
      </c>
      <c r="AB24" s="11" t="s">
        <v>5</v>
      </c>
      <c r="AC24" s="11">
        <v>7</v>
      </c>
      <c r="AD24" s="11">
        <v>12</v>
      </c>
      <c r="AE24" s="11">
        <v>5</v>
      </c>
      <c r="AF24" s="11" t="s">
        <v>5</v>
      </c>
      <c r="AG24" s="11">
        <v>7</v>
      </c>
      <c r="AH24" s="11">
        <v>8</v>
      </c>
      <c r="AI24" s="11">
        <v>5</v>
      </c>
      <c r="AJ24" s="11">
        <v>5</v>
      </c>
      <c r="AK24" s="11">
        <v>4</v>
      </c>
      <c r="AL24" s="11">
        <v>10</v>
      </c>
      <c r="AM24" s="11">
        <v>8</v>
      </c>
      <c r="AN24" s="11">
        <v>12</v>
      </c>
      <c r="AO24" s="11" t="s">
        <v>5</v>
      </c>
      <c r="AP24" s="11" t="s">
        <v>5</v>
      </c>
      <c r="AQ24" s="11">
        <v>11</v>
      </c>
      <c r="AR24" s="11" t="s">
        <v>5</v>
      </c>
      <c r="AS24" s="11">
        <v>13</v>
      </c>
      <c r="AT24" s="11">
        <v>12</v>
      </c>
      <c r="AU24" s="11">
        <v>14</v>
      </c>
      <c r="AV24" s="11">
        <v>2</v>
      </c>
      <c r="AW24" s="11" t="s">
        <v>5</v>
      </c>
      <c r="AX24" s="11">
        <v>8</v>
      </c>
      <c r="AY24" s="11" t="s">
        <v>5</v>
      </c>
      <c r="AZ24" s="11" t="s">
        <v>5</v>
      </c>
      <c r="BA24" s="11" t="s">
        <v>5</v>
      </c>
      <c r="BB24" s="26" t="s">
        <v>5</v>
      </c>
      <c r="BC24" s="28">
        <f t="shared" si="0"/>
        <v>219</v>
      </c>
    </row>
    <row r="25" spans="1:55" ht="11.25">
      <c r="A25" s="18" t="s">
        <v>13</v>
      </c>
      <c r="B25" s="17" t="s">
        <v>5</v>
      </c>
      <c r="C25" s="11" t="s">
        <v>5</v>
      </c>
      <c r="D25" s="11" t="s">
        <v>5</v>
      </c>
      <c r="E25" s="11" t="s">
        <v>5</v>
      </c>
      <c r="F25" s="11" t="s">
        <v>5</v>
      </c>
      <c r="G25" s="11" t="s">
        <v>5</v>
      </c>
      <c r="H25" s="11" t="s">
        <v>5</v>
      </c>
      <c r="I25" s="11" t="s">
        <v>5</v>
      </c>
      <c r="J25" s="11" t="s">
        <v>5</v>
      </c>
      <c r="K25" s="11" t="s">
        <v>5</v>
      </c>
      <c r="L25" s="11" t="s">
        <v>5</v>
      </c>
      <c r="M25" s="11" t="s">
        <v>5</v>
      </c>
      <c r="N25" s="11" t="s">
        <v>5</v>
      </c>
      <c r="O25" s="11" t="s">
        <v>5</v>
      </c>
      <c r="P25" s="11" t="s">
        <v>5</v>
      </c>
      <c r="Q25" s="11" t="s">
        <v>5</v>
      </c>
      <c r="R25" s="11" t="s">
        <v>5</v>
      </c>
      <c r="S25" s="11" t="s">
        <v>5</v>
      </c>
      <c r="T25" s="11" t="s">
        <v>5</v>
      </c>
      <c r="U25" s="11" t="s">
        <v>5</v>
      </c>
      <c r="V25" s="11" t="s">
        <v>5</v>
      </c>
      <c r="W25" s="11" t="s">
        <v>5</v>
      </c>
      <c r="X25" s="11" t="s">
        <v>5</v>
      </c>
      <c r="Y25" s="11" t="s">
        <v>5</v>
      </c>
      <c r="Z25" s="11" t="s">
        <v>5</v>
      </c>
      <c r="AA25" s="11" t="s">
        <v>5</v>
      </c>
      <c r="AB25" s="11" t="s">
        <v>5</v>
      </c>
      <c r="AC25" s="11" t="s">
        <v>5</v>
      </c>
      <c r="AD25" s="11" t="s">
        <v>5</v>
      </c>
      <c r="AE25" s="11" t="s">
        <v>5</v>
      </c>
      <c r="AF25" s="11" t="s">
        <v>5</v>
      </c>
      <c r="AG25" s="11" t="s">
        <v>5</v>
      </c>
      <c r="AH25" s="11" t="s">
        <v>5</v>
      </c>
      <c r="AI25" s="11" t="s">
        <v>5</v>
      </c>
      <c r="AJ25" s="11" t="s">
        <v>5</v>
      </c>
      <c r="AK25" s="11" t="s">
        <v>5</v>
      </c>
      <c r="AL25" s="11" t="s">
        <v>5</v>
      </c>
      <c r="AM25" s="11" t="s">
        <v>5</v>
      </c>
      <c r="AN25" s="11" t="s">
        <v>5</v>
      </c>
      <c r="AO25" s="11" t="s">
        <v>5</v>
      </c>
      <c r="AP25" s="11" t="s">
        <v>5</v>
      </c>
      <c r="AQ25" s="11" t="s">
        <v>5</v>
      </c>
      <c r="AR25" s="11" t="s">
        <v>5</v>
      </c>
      <c r="AS25" s="11" t="s">
        <v>5</v>
      </c>
      <c r="AT25" s="11" t="s">
        <v>5</v>
      </c>
      <c r="AU25" s="11" t="s">
        <v>5</v>
      </c>
      <c r="AV25" s="11" t="s">
        <v>5</v>
      </c>
      <c r="AW25" s="11" t="s">
        <v>5</v>
      </c>
      <c r="AX25" s="11" t="s">
        <v>5</v>
      </c>
      <c r="AY25" s="11" t="s">
        <v>5</v>
      </c>
      <c r="AZ25" s="11" t="s">
        <v>5</v>
      </c>
      <c r="BA25" s="11" t="s">
        <v>5</v>
      </c>
      <c r="BB25" s="26" t="s">
        <v>5</v>
      </c>
      <c r="BC25" s="28">
        <f t="shared" si="0"/>
        <v>0</v>
      </c>
    </row>
    <row r="26" spans="1:55" ht="11.25">
      <c r="A26" s="18" t="s">
        <v>14</v>
      </c>
      <c r="B26" s="17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 t="s">
        <v>5</v>
      </c>
      <c r="Q26" s="11" t="s">
        <v>5</v>
      </c>
      <c r="R26" s="11" t="s">
        <v>5</v>
      </c>
      <c r="S26" s="11" t="s">
        <v>5</v>
      </c>
      <c r="T26" s="11" t="s">
        <v>5</v>
      </c>
      <c r="U26" s="11" t="s">
        <v>5</v>
      </c>
      <c r="V26" s="11" t="s">
        <v>5</v>
      </c>
      <c r="W26" s="11" t="s">
        <v>5</v>
      </c>
      <c r="X26" s="11" t="s">
        <v>5</v>
      </c>
      <c r="Y26" s="11" t="s">
        <v>5</v>
      </c>
      <c r="Z26" s="11" t="s">
        <v>5</v>
      </c>
      <c r="AA26" s="11" t="s">
        <v>5</v>
      </c>
      <c r="AB26" s="11" t="s">
        <v>5</v>
      </c>
      <c r="AC26" s="11" t="s">
        <v>5</v>
      </c>
      <c r="AD26" s="11" t="s">
        <v>5</v>
      </c>
      <c r="AE26" s="11" t="s">
        <v>5</v>
      </c>
      <c r="AF26" s="11" t="s">
        <v>5</v>
      </c>
      <c r="AG26" s="11" t="s">
        <v>5</v>
      </c>
      <c r="AH26" s="11" t="s">
        <v>5</v>
      </c>
      <c r="AI26" s="11" t="s">
        <v>5</v>
      </c>
      <c r="AJ26" s="11" t="s">
        <v>5</v>
      </c>
      <c r="AK26" s="11" t="s">
        <v>5</v>
      </c>
      <c r="AL26" s="11" t="s">
        <v>5</v>
      </c>
      <c r="AM26" s="11" t="s">
        <v>5</v>
      </c>
      <c r="AN26" s="11" t="s">
        <v>5</v>
      </c>
      <c r="AO26" s="11" t="s">
        <v>5</v>
      </c>
      <c r="AP26" s="11" t="s">
        <v>5</v>
      </c>
      <c r="AQ26" s="11" t="s">
        <v>5</v>
      </c>
      <c r="AR26" s="11" t="s">
        <v>5</v>
      </c>
      <c r="AS26" s="11" t="s">
        <v>5</v>
      </c>
      <c r="AT26" s="11" t="s">
        <v>5</v>
      </c>
      <c r="AU26" s="11" t="s">
        <v>5</v>
      </c>
      <c r="AV26" s="11" t="s">
        <v>5</v>
      </c>
      <c r="AW26" s="11" t="s">
        <v>5</v>
      </c>
      <c r="AX26" s="11" t="s">
        <v>5</v>
      </c>
      <c r="AY26" s="11" t="s">
        <v>5</v>
      </c>
      <c r="AZ26" s="11" t="s">
        <v>5</v>
      </c>
      <c r="BA26" s="11" t="s">
        <v>5</v>
      </c>
      <c r="BB26" s="26" t="s">
        <v>5</v>
      </c>
      <c r="BC26" s="28">
        <f t="shared" si="0"/>
        <v>0</v>
      </c>
    </row>
    <row r="27" spans="1:55" ht="11.25">
      <c r="A27" s="18" t="s">
        <v>15</v>
      </c>
      <c r="B27" s="17" t="s">
        <v>5</v>
      </c>
      <c r="C27" s="11" t="s">
        <v>5</v>
      </c>
      <c r="D27" s="11" t="s">
        <v>5</v>
      </c>
      <c r="E27" s="11" t="s">
        <v>5</v>
      </c>
      <c r="F27" s="11" t="s">
        <v>5</v>
      </c>
      <c r="G27" s="11" t="s">
        <v>5</v>
      </c>
      <c r="H27" s="11" t="s">
        <v>5</v>
      </c>
      <c r="I27" s="11" t="s">
        <v>5</v>
      </c>
      <c r="J27" s="11" t="s">
        <v>5</v>
      </c>
      <c r="K27" s="11" t="s">
        <v>5</v>
      </c>
      <c r="L27" s="11" t="s">
        <v>5</v>
      </c>
      <c r="M27" s="11" t="s">
        <v>5</v>
      </c>
      <c r="N27" s="11" t="s">
        <v>5</v>
      </c>
      <c r="O27" s="11" t="s">
        <v>5</v>
      </c>
      <c r="P27" s="11" t="s">
        <v>5</v>
      </c>
      <c r="Q27" s="11" t="s">
        <v>5</v>
      </c>
      <c r="R27" s="11" t="s">
        <v>5</v>
      </c>
      <c r="S27" s="11" t="s">
        <v>5</v>
      </c>
      <c r="T27" s="11" t="s">
        <v>5</v>
      </c>
      <c r="U27" s="11" t="s">
        <v>5</v>
      </c>
      <c r="V27" s="11" t="s">
        <v>5</v>
      </c>
      <c r="W27" s="11" t="s">
        <v>5</v>
      </c>
      <c r="X27" s="11" t="s">
        <v>5</v>
      </c>
      <c r="Y27" s="11" t="s">
        <v>5</v>
      </c>
      <c r="Z27" s="11" t="s">
        <v>5</v>
      </c>
      <c r="AA27" s="11" t="s">
        <v>5</v>
      </c>
      <c r="AB27" s="11" t="s">
        <v>5</v>
      </c>
      <c r="AC27" s="11" t="s">
        <v>5</v>
      </c>
      <c r="AD27" s="11" t="s">
        <v>5</v>
      </c>
      <c r="AE27" s="11" t="s">
        <v>5</v>
      </c>
      <c r="AF27" s="11" t="s">
        <v>5</v>
      </c>
      <c r="AG27" s="11" t="s">
        <v>5</v>
      </c>
      <c r="AH27" s="11" t="s">
        <v>5</v>
      </c>
      <c r="AI27" s="11" t="s">
        <v>5</v>
      </c>
      <c r="AJ27" s="11" t="s">
        <v>5</v>
      </c>
      <c r="AK27" s="11" t="s">
        <v>5</v>
      </c>
      <c r="AL27" s="11" t="s">
        <v>5</v>
      </c>
      <c r="AM27" s="11" t="s">
        <v>5</v>
      </c>
      <c r="AN27" s="11" t="s">
        <v>5</v>
      </c>
      <c r="AO27" s="11" t="s">
        <v>5</v>
      </c>
      <c r="AP27" s="11" t="s">
        <v>5</v>
      </c>
      <c r="AQ27" s="11" t="s">
        <v>5</v>
      </c>
      <c r="AR27" s="11" t="s">
        <v>5</v>
      </c>
      <c r="AS27" s="11" t="s">
        <v>5</v>
      </c>
      <c r="AT27" s="11" t="s">
        <v>5</v>
      </c>
      <c r="AU27" s="11" t="s">
        <v>5</v>
      </c>
      <c r="AV27" s="11" t="s">
        <v>5</v>
      </c>
      <c r="AW27" s="11" t="s">
        <v>5</v>
      </c>
      <c r="AX27" s="11" t="s">
        <v>5</v>
      </c>
      <c r="AY27" s="11" t="s">
        <v>5</v>
      </c>
      <c r="AZ27" s="11" t="s">
        <v>5</v>
      </c>
      <c r="BA27" s="11" t="s">
        <v>5</v>
      </c>
      <c r="BB27" s="26" t="s">
        <v>5</v>
      </c>
      <c r="BC27" s="28">
        <f t="shared" si="0"/>
        <v>0</v>
      </c>
    </row>
    <row r="28" spans="1:55" ht="11.25">
      <c r="A28" s="18" t="s">
        <v>16</v>
      </c>
      <c r="B28" s="17">
        <v>8</v>
      </c>
      <c r="C28" s="11">
        <v>9</v>
      </c>
      <c r="D28" s="11">
        <v>6</v>
      </c>
      <c r="E28" s="11">
        <v>1</v>
      </c>
      <c r="F28" s="11">
        <v>8</v>
      </c>
      <c r="G28" s="11">
        <v>7</v>
      </c>
      <c r="H28" s="11">
        <v>3</v>
      </c>
      <c r="I28" s="11">
        <v>6</v>
      </c>
      <c r="J28" s="11">
        <v>3</v>
      </c>
      <c r="K28" s="11">
        <v>9</v>
      </c>
      <c r="L28" s="11">
        <v>9</v>
      </c>
      <c r="M28" s="11">
        <v>11</v>
      </c>
      <c r="N28" s="11">
        <v>5</v>
      </c>
      <c r="O28" s="11">
        <v>16</v>
      </c>
      <c r="P28" s="11">
        <v>1</v>
      </c>
      <c r="Q28" s="11">
        <v>8</v>
      </c>
      <c r="R28" s="11" t="s">
        <v>5</v>
      </c>
      <c r="S28" s="11">
        <v>8</v>
      </c>
      <c r="T28" s="11">
        <v>3</v>
      </c>
      <c r="U28" s="11">
        <v>6</v>
      </c>
      <c r="V28" s="11">
        <v>0</v>
      </c>
      <c r="W28" s="11">
        <v>0</v>
      </c>
      <c r="X28" s="11">
        <v>4</v>
      </c>
      <c r="Y28" s="11">
        <v>0</v>
      </c>
      <c r="Z28" s="11">
        <v>0</v>
      </c>
      <c r="AA28" s="11">
        <v>0</v>
      </c>
      <c r="AB28" s="11">
        <v>1</v>
      </c>
      <c r="AC28" s="11">
        <v>3</v>
      </c>
      <c r="AD28" s="11">
        <v>3</v>
      </c>
      <c r="AE28" s="11">
        <v>11</v>
      </c>
      <c r="AF28" s="11">
        <v>4</v>
      </c>
      <c r="AG28" s="11" t="s">
        <v>5</v>
      </c>
      <c r="AH28" s="11">
        <v>3</v>
      </c>
      <c r="AI28" s="11">
        <v>7</v>
      </c>
      <c r="AJ28" s="11">
        <v>8</v>
      </c>
      <c r="AK28" s="11">
        <v>12</v>
      </c>
      <c r="AL28" s="11" t="s">
        <v>5</v>
      </c>
      <c r="AM28" s="11">
        <v>8</v>
      </c>
      <c r="AN28" s="11">
        <v>5</v>
      </c>
      <c r="AO28" s="11">
        <v>11</v>
      </c>
      <c r="AP28" s="11">
        <v>7</v>
      </c>
      <c r="AQ28" s="11" t="s">
        <v>5</v>
      </c>
      <c r="AR28" s="11">
        <v>8</v>
      </c>
      <c r="AS28" s="11">
        <v>11</v>
      </c>
      <c r="AT28" s="11">
        <v>9</v>
      </c>
      <c r="AU28" s="11">
        <v>6</v>
      </c>
      <c r="AV28" s="11">
        <v>7</v>
      </c>
      <c r="AW28" s="11" t="s">
        <v>5</v>
      </c>
      <c r="AX28" s="11">
        <v>0</v>
      </c>
      <c r="AY28" s="11">
        <v>0</v>
      </c>
      <c r="AZ28" s="11">
        <v>6</v>
      </c>
      <c r="BA28" s="11" t="s">
        <v>5</v>
      </c>
      <c r="BB28" s="26" t="s">
        <v>5</v>
      </c>
      <c r="BC28" s="28">
        <f t="shared" si="0"/>
        <v>261</v>
      </c>
    </row>
    <row r="29" spans="1:55" ht="11.25">
      <c r="A29" s="18" t="s">
        <v>17</v>
      </c>
      <c r="B29" s="17">
        <v>14</v>
      </c>
      <c r="C29" s="11">
        <v>12</v>
      </c>
      <c r="D29" s="11">
        <v>15</v>
      </c>
      <c r="E29" s="11">
        <v>15</v>
      </c>
      <c r="F29" s="11" t="s">
        <v>5</v>
      </c>
      <c r="G29" s="11" t="s">
        <v>5</v>
      </c>
      <c r="H29" s="11" t="s">
        <v>5</v>
      </c>
      <c r="I29" s="11" t="s">
        <v>5</v>
      </c>
      <c r="J29" s="11" t="s">
        <v>5</v>
      </c>
      <c r="K29" s="11" t="s">
        <v>5</v>
      </c>
      <c r="L29" s="11" t="s">
        <v>5</v>
      </c>
      <c r="M29" s="11" t="s">
        <v>5</v>
      </c>
      <c r="N29" s="11" t="s">
        <v>5</v>
      </c>
      <c r="O29" s="11" t="s">
        <v>5</v>
      </c>
      <c r="P29" s="11" t="s">
        <v>5</v>
      </c>
      <c r="Q29" s="11" t="s">
        <v>5</v>
      </c>
      <c r="R29" s="11" t="s">
        <v>5</v>
      </c>
      <c r="S29" s="11" t="s">
        <v>5</v>
      </c>
      <c r="T29" s="11" t="s">
        <v>5</v>
      </c>
      <c r="U29" s="11" t="s">
        <v>5</v>
      </c>
      <c r="V29" s="11" t="s">
        <v>5</v>
      </c>
      <c r="W29" s="11" t="s">
        <v>5</v>
      </c>
      <c r="X29" s="11" t="s">
        <v>5</v>
      </c>
      <c r="Y29" s="11" t="s">
        <v>5</v>
      </c>
      <c r="Z29" s="11" t="s">
        <v>5</v>
      </c>
      <c r="AA29" s="11" t="s">
        <v>5</v>
      </c>
      <c r="AB29" s="11" t="s">
        <v>5</v>
      </c>
      <c r="AC29" s="11" t="s">
        <v>5</v>
      </c>
      <c r="AD29" s="11" t="s">
        <v>5</v>
      </c>
      <c r="AE29" s="11" t="s">
        <v>5</v>
      </c>
      <c r="AF29" s="11" t="s">
        <v>5</v>
      </c>
      <c r="AG29" s="11" t="s">
        <v>5</v>
      </c>
      <c r="AH29" s="11" t="s">
        <v>5</v>
      </c>
      <c r="AI29" s="11" t="s">
        <v>5</v>
      </c>
      <c r="AJ29" s="11" t="s">
        <v>5</v>
      </c>
      <c r="AK29" s="11" t="s">
        <v>5</v>
      </c>
      <c r="AL29" s="11" t="s">
        <v>5</v>
      </c>
      <c r="AM29" s="11" t="s">
        <v>5</v>
      </c>
      <c r="AN29" s="11" t="s">
        <v>5</v>
      </c>
      <c r="AO29" s="11" t="s">
        <v>5</v>
      </c>
      <c r="AP29" s="11" t="s">
        <v>5</v>
      </c>
      <c r="AQ29" s="11" t="s">
        <v>5</v>
      </c>
      <c r="AR29" s="11" t="s">
        <v>5</v>
      </c>
      <c r="AS29" s="11" t="s">
        <v>5</v>
      </c>
      <c r="AT29" s="11" t="s">
        <v>5</v>
      </c>
      <c r="AU29" s="11" t="s">
        <v>5</v>
      </c>
      <c r="AV29" s="11" t="s">
        <v>5</v>
      </c>
      <c r="AW29" s="11" t="s">
        <v>5</v>
      </c>
      <c r="AX29" s="11" t="s">
        <v>5</v>
      </c>
      <c r="AY29" s="11" t="s">
        <v>5</v>
      </c>
      <c r="AZ29" s="11" t="s">
        <v>5</v>
      </c>
      <c r="BA29" s="11" t="s">
        <v>5</v>
      </c>
      <c r="BB29" s="26" t="s">
        <v>5</v>
      </c>
      <c r="BC29" s="28">
        <f t="shared" si="0"/>
        <v>56</v>
      </c>
    </row>
    <row r="30" spans="1:55" ht="11.25">
      <c r="A30" s="18" t="s">
        <v>18</v>
      </c>
      <c r="B30" s="17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 t="s">
        <v>5</v>
      </c>
      <c r="H30" s="11" t="s">
        <v>5</v>
      </c>
      <c r="I30" s="11" t="s">
        <v>5</v>
      </c>
      <c r="J30" s="11" t="s">
        <v>5</v>
      </c>
      <c r="K30" s="11" t="s">
        <v>5</v>
      </c>
      <c r="L30" s="11" t="s">
        <v>5</v>
      </c>
      <c r="M30" s="11" t="s">
        <v>5</v>
      </c>
      <c r="N30" s="11" t="s">
        <v>5</v>
      </c>
      <c r="O30" s="11" t="s">
        <v>5</v>
      </c>
      <c r="P30" s="11" t="s">
        <v>5</v>
      </c>
      <c r="Q30" s="11" t="s">
        <v>5</v>
      </c>
      <c r="R30" s="11" t="s">
        <v>5</v>
      </c>
      <c r="S30" s="11" t="s">
        <v>5</v>
      </c>
      <c r="T30" s="11" t="s">
        <v>5</v>
      </c>
      <c r="U30" s="11" t="s">
        <v>5</v>
      </c>
      <c r="V30" s="11" t="s">
        <v>5</v>
      </c>
      <c r="W30" s="11" t="s">
        <v>5</v>
      </c>
      <c r="X30" s="11" t="s">
        <v>5</v>
      </c>
      <c r="Y30" s="11" t="s">
        <v>5</v>
      </c>
      <c r="Z30" s="11" t="s">
        <v>5</v>
      </c>
      <c r="AA30" s="11" t="s">
        <v>5</v>
      </c>
      <c r="AB30" s="11" t="s">
        <v>5</v>
      </c>
      <c r="AC30" s="11" t="s">
        <v>5</v>
      </c>
      <c r="AD30" s="11" t="s">
        <v>5</v>
      </c>
      <c r="AE30" s="11" t="s">
        <v>5</v>
      </c>
      <c r="AF30" s="11" t="s">
        <v>5</v>
      </c>
      <c r="AG30" s="11" t="s">
        <v>5</v>
      </c>
      <c r="AH30" s="11" t="s">
        <v>5</v>
      </c>
      <c r="AI30" s="11" t="s">
        <v>5</v>
      </c>
      <c r="AJ30" s="11" t="s">
        <v>5</v>
      </c>
      <c r="AK30" s="11" t="s">
        <v>5</v>
      </c>
      <c r="AL30" s="11" t="s">
        <v>5</v>
      </c>
      <c r="AM30" s="11" t="s">
        <v>5</v>
      </c>
      <c r="AN30" s="11" t="s">
        <v>5</v>
      </c>
      <c r="AO30" s="11" t="s">
        <v>5</v>
      </c>
      <c r="AP30" s="11" t="s">
        <v>5</v>
      </c>
      <c r="AQ30" s="11" t="s">
        <v>5</v>
      </c>
      <c r="AR30" s="11" t="s">
        <v>5</v>
      </c>
      <c r="AS30" s="11" t="s">
        <v>5</v>
      </c>
      <c r="AT30" s="11" t="s">
        <v>5</v>
      </c>
      <c r="AU30" s="11" t="s">
        <v>5</v>
      </c>
      <c r="AV30" s="11" t="s">
        <v>5</v>
      </c>
      <c r="AW30" s="11" t="s">
        <v>5</v>
      </c>
      <c r="AX30" s="11" t="s">
        <v>5</v>
      </c>
      <c r="AY30" s="11" t="s">
        <v>5</v>
      </c>
      <c r="AZ30" s="11" t="s">
        <v>5</v>
      </c>
      <c r="BA30" s="11" t="s">
        <v>5</v>
      </c>
      <c r="BB30" s="26" t="s">
        <v>5</v>
      </c>
      <c r="BC30" s="28">
        <f t="shared" si="0"/>
        <v>0</v>
      </c>
    </row>
    <row r="31" spans="1:55" ht="11.25">
      <c r="A31" s="18" t="s">
        <v>19</v>
      </c>
      <c r="B31" s="17" t="s">
        <v>5</v>
      </c>
      <c r="C31" s="11" t="s">
        <v>5</v>
      </c>
      <c r="D31" s="11" t="s">
        <v>5</v>
      </c>
      <c r="E31" s="11" t="s">
        <v>5</v>
      </c>
      <c r="F31" s="11" t="s">
        <v>5</v>
      </c>
      <c r="G31" s="11" t="s">
        <v>5</v>
      </c>
      <c r="H31" s="11" t="s">
        <v>5</v>
      </c>
      <c r="I31" s="11" t="s">
        <v>5</v>
      </c>
      <c r="J31" s="11" t="s">
        <v>5</v>
      </c>
      <c r="K31" s="11" t="s">
        <v>5</v>
      </c>
      <c r="L31" s="11" t="s">
        <v>5</v>
      </c>
      <c r="M31" s="11" t="s">
        <v>5</v>
      </c>
      <c r="N31" s="11" t="s">
        <v>5</v>
      </c>
      <c r="O31" s="11" t="s">
        <v>5</v>
      </c>
      <c r="P31" s="11" t="s">
        <v>5</v>
      </c>
      <c r="Q31" s="11" t="s">
        <v>5</v>
      </c>
      <c r="R31" s="11" t="s">
        <v>5</v>
      </c>
      <c r="S31" s="11" t="s">
        <v>5</v>
      </c>
      <c r="T31" s="11" t="s">
        <v>5</v>
      </c>
      <c r="U31" s="11" t="s">
        <v>5</v>
      </c>
      <c r="V31" s="11" t="s">
        <v>5</v>
      </c>
      <c r="W31" s="11" t="s">
        <v>5</v>
      </c>
      <c r="X31" s="11" t="s">
        <v>5</v>
      </c>
      <c r="Y31" s="11" t="s">
        <v>5</v>
      </c>
      <c r="Z31" s="11" t="s">
        <v>5</v>
      </c>
      <c r="AA31" s="11" t="s">
        <v>5</v>
      </c>
      <c r="AB31" s="11" t="s">
        <v>5</v>
      </c>
      <c r="AC31" s="11" t="s">
        <v>5</v>
      </c>
      <c r="AD31" s="11" t="s">
        <v>5</v>
      </c>
      <c r="AE31" s="11" t="s">
        <v>5</v>
      </c>
      <c r="AF31" s="11" t="s">
        <v>5</v>
      </c>
      <c r="AG31" s="11" t="s">
        <v>5</v>
      </c>
      <c r="AH31" s="11" t="s">
        <v>5</v>
      </c>
      <c r="AI31" s="11" t="s">
        <v>5</v>
      </c>
      <c r="AJ31" s="11" t="s">
        <v>5</v>
      </c>
      <c r="AK31" s="11" t="s">
        <v>5</v>
      </c>
      <c r="AL31" s="11" t="s">
        <v>5</v>
      </c>
      <c r="AM31" s="11" t="s">
        <v>5</v>
      </c>
      <c r="AN31" s="11" t="s">
        <v>5</v>
      </c>
      <c r="AO31" s="11" t="s">
        <v>5</v>
      </c>
      <c r="AP31" s="11" t="s">
        <v>5</v>
      </c>
      <c r="AQ31" s="11" t="s">
        <v>5</v>
      </c>
      <c r="AR31" s="11" t="s">
        <v>5</v>
      </c>
      <c r="AS31" s="11" t="s">
        <v>5</v>
      </c>
      <c r="AT31" s="11" t="s">
        <v>5</v>
      </c>
      <c r="AU31" s="11" t="s">
        <v>5</v>
      </c>
      <c r="AV31" s="11" t="s">
        <v>5</v>
      </c>
      <c r="AW31" s="11" t="s">
        <v>5</v>
      </c>
      <c r="AX31" s="11" t="s">
        <v>5</v>
      </c>
      <c r="AY31" s="11" t="s">
        <v>5</v>
      </c>
      <c r="AZ31" s="11" t="s">
        <v>5</v>
      </c>
      <c r="BA31" s="11" t="s">
        <v>5</v>
      </c>
      <c r="BB31" s="26" t="s">
        <v>5</v>
      </c>
      <c r="BC31" s="28">
        <f t="shared" si="0"/>
        <v>0</v>
      </c>
    </row>
    <row r="32" spans="1:55" ht="11.25">
      <c r="A32" s="18" t="s">
        <v>20</v>
      </c>
      <c r="B32" s="17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 t="s">
        <v>5</v>
      </c>
      <c r="T32" s="11" t="s">
        <v>5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  <c r="AB32" s="11" t="s">
        <v>5</v>
      </c>
      <c r="AC32" s="11" t="s">
        <v>5</v>
      </c>
      <c r="AD32" s="11" t="s">
        <v>5</v>
      </c>
      <c r="AE32" s="11" t="s">
        <v>5</v>
      </c>
      <c r="AF32" s="11" t="s">
        <v>5</v>
      </c>
      <c r="AG32" s="11" t="s">
        <v>5</v>
      </c>
      <c r="AH32" s="11" t="s">
        <v>5</v>
      </c>
      <c r="AI32" s="11" t="s">
        <v>5</v>
      </c>
      <c r="AJ32" s="11" t="s">
        <v>5</v>
      </c>
      <c r="AK32" s="11" t="s">
        <v>5</v>
      </c>
      <c r="AL32" s="11" t="s">
        <v>5</v>
      </c>
      <c r="AM32" s="11" t="s">
        <v>5</v>
      </c>
      <c r="AN32" s="11" t="s">
        <v>5</v>
      </c>
      <c r="AO32" s="11" t="s">
        <v>5</v>
      </c>
      <c r="AP32" s="11" t="s">
        <v>5</v>
      </c>
      <c r="AQ32" s="11" t="s">
        <v>5</v>
      </c>
      <c r="AR32" s="11" t="s">
        <v>5</v>
      </c>
      <c r="AS32" s="11" t="s">
        <v>5</v>
      </c>
      <c r="AT32" s="11" t="s">
        <v>5</v>
      </c>
      <c r="AU32" s="11" t="s">
        <v>5</v>
      </c>
      <c r="AV32" s="11" t="s">
        <v>5</v>
      </c>
      <c r="AW32" s="11" t="s">
        <v>5</v>
      </c>
      <c r="AX32" s="11" t="s">
        <v>5</v>
      </c>
      <c r="AY32" s="11" t="s">
        <v>5</v>
      </c>
      <c r="AZ32" s="11" t="s">
        <v>5</v>
      </c>
      <c r="BA32" s="11" t="s">
        <v>5</v>
      </c>
      <c r="BB32" s="26" t="s">
        <v>5</v>
      </c>
      <c r="BC32" s="28">
        <f t="shared" si="0"/>
        <v>0</v>
      </c>
    </row>
    <row r="33" spans="1:55" ht="11.25">
      <c r="A33" s="18" t="s">
        <v>21</v>
      </c>
      <c r="B33" s="17" t="s">
        <v>5</v>
      </c>
      <c r="C33" s="11" t="s">
        <v>5</v>
      </c>
      <c r="D33" s="11" t="s">
        <v>5</v>
      </c>
      <c r="E33" s="11" t="s">
        <v>5</v>
      </c>
      <c r="F33" s="11" t="s">
        <v>5</v>
      </c>
      <c r="G33" s="11" t="s">
        <v>5</v>
      </c>
      <c r="H33" s="11" t="s">
        <v>5</v>
      </c>
      <c r="I33" s="11" t="s">
        <v>5</v>
      </c>
      <c r="J33" s="11" t="s">
        <v>5</v>
      </c>
      <c r="K33" s="11" t="s">
        <v>5</v>
      </c>
      <c r="L33" s="11" t="s">
        <v>5</v>
      </c>
      <c r="M33" s="11" t="s">
        <v>5</v>
      </c>
      <c r="N33" s="11" t="s">
        <v>5</v>
      </c>
      <c r="O33" s="11" t="s">
        <v>5</v>
      </c>
      <c r="P33" s="11" t="s">
        <v>5</v>
      </c>
      <c r="Q33" s="11" t="s">
        <v>5</v>
      </c>
      <c r="R33" s="11" t="s">
        <v>5</v>
      </c>
      <c r="S33" s="11" t="s">
        <v>5</v>
      </c>
      <c r="T33" s="11" t="s">
        <v>5</v>
      </c>
      <c r="U33" s="11" t="s">
        <v>5</v>
      </c>
      <c r="V33" s="11" t="s">
        <v>5</v>
      </c>
      <c r="W33" s="11" t="s">
        <v>5</v>
      </c>
      <c r="X33" s="11" t="s">
        <v>5</v>
      </c>
      <c r="Y33" s="11" t="s">
        <v>5</v>
      </c>
      <c r="Z33" s="11" t="s">
        <v>5</v>
      </c>
      <c r="AA33" s="11" t="s">
        <v>5</v>
      </c>
      <c r="AB33" s="11" t="s">
        <v>5</v>
      </c>
      <c r="AC33" s="11" t="s">
        <v>5</v>
      </c>
      <c r="AD33" s="11" t="s">
        <v>5</v>
      </c>
      <c r="AE33" s="11" t="s">
        <v>5</v>
      </c>
      <c r="AF33" s="11" t="s">
        <v>5</v>
      </c>
      <c r="AG33" s="11" t="s">
        <v>5</v>
      </c>
      <c r="AH33" s="11" t="s">
        <v>5</v>
      </c>
      <c r="AI33" s="11" t="s">
        <v>5</v>
      </c>
      <c r="AJ33" s="11" t="s">
        <v>5</v>
      </c>
      <c r="AK33" s="11" t="s">
        <v>5</v>
      </c>
      <c r="AL33" s="11" t="s">
        <v>5</v>
      </c>
      <c r="AM33" s="11" t="s">
        <v>5</v>
      </c>
      <c r="AN33" s="11" t="s">
        <v>5</v>
      </c>
      <c r="AO33" s="11" t="s">
        <v>5</v>
      </c>
      <c r="AP33" s="11" t="s">
        <v>5</v>
      </c>
      <c r="AQ33" s="11" t="s">
        <v>5</v>
      </c>
      <c r="AR33" s="11" t="s">
        <v>5</v>
      </c>
      <c r="AS33" s="11" t="s">
        <v>5</v>
      </c>
      <c r="AT33" s="11" t="s">
        <v>5</v>
      </c>
      <c r="AU33" s="11" t="s">
        <v>5</v>
      </c>
      <c r="AV33" s="11" t="s">
        <v>5</v>
      </c>
      <c r="AW33" s="11" t="s">
        <v>5</v>
      </c>
      <c r="AX33" s="11" t="s">
        <v>5</v>
      </c>
      <c r="AY33" s="11" t="s">
        <v>5</v>
      </c>
      <c r="AZ33" s="11" t="s">
        <v>5</v>
      </c>
      <c r="BA33" s="11" t="s">
        <v>5</v>
      </c>
      <c r="BB33" s="26" t="s">
        <v>5</v>
      </c>
      <c r="BC33" s="28">
        <f t="shared" si="0"/>
        <v>0</v>
      </c>
    </row>
    <row r="34" spans="1:55" ht="11.25">
      <c r="A34" s="18" t="s">
        <v>22</v>
      </c>
      <c r="B34" s="17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 t="s">
        <v>5</v>
      </c>
      <c r="H34" s="11" t="s">
        <v>5</v>
      </c>
      <c r="I34" s="11" t="s">
        <v>5</v>
      </c>
      <c r="J34" s="11" t="s">
        <v>5</v>
      </c>
      <c r="K34" s="11" t="s">
        <v>5</v>
      </c>
      <c r="L34" s="11" t="s">
        <v>5</v>
      </c>
      <c r="M34" s="11" t="s">
        <v>5</v>
      </c>
      <c r="N34" s="11" t="s">
        <v>5</v>
      </c>
      <c r="O34" s="11" t="s">
        <v>5</v>
      </c>
      <c r="P34" s="11" t="s">
        <v>5</v>
      </c>
      <c r="Q34" s="11" t="s">
        <v>5</v>
      </c>
      <c r="R34" s="11" t="s">
        <v>5</v>
      </c>
      <c r="S34" s="11" t="s">
        <v>5</v>
      </c>
      <c r="T34" s="11" t="s">
        <v>5</v>
      </c>
      <c r="U34" s="11" t="s">
        <v>5</v>
      </c>
      <c r="V34" s="11" t="s">
        <v>5</v>
      </c>
      <c r="W34" s="11" t="s">
        <v>5</v>
      </c>
      <c r="X34" s="11" t="s">
        <v>5</v>
      </c>
      <c r="Y34" s="11" t="s">
        <v>5</v>
      </c>
      <c r="Z34" s="11" t="s">
        <v>5</v>
      </c>
      <c r="AA34" s="11" t="s">
        <v>5</v>
      </c>
      <c r="AB34" s="11" t="s">
        <v>5</v>
      </c>
      <c r="AC34" s="11" t="s">
        <v>5</v>
      </c>
      <c r="AD34" s="11" t="s">
        <v>5</v>
      </c>
      <c r="AE34" s="11" t="s">
        <v>5</v>
      </c>
      <c r="AF34" s="11" t="s">
        <v>5</v>
      </c>
      <c r="AG34" s="11" t="s">
        <v>5</v>
      </c>
      <c r="AH34" s="11" t="s">
        <v>5</v>
      </c>
      <c r="AI34" s="11" t="s">
        <v>5</v>
      </c>
      <c r="AJ34" s="11" t="s">
        <v>5</v>
      </c>
      <c r="AK34" s="11" t="s">
        <v>5</v>
      </c>
      <c r="AL34" s="11" t="s">
        <v>5</v>
      </c>
      <c r="AM34" s="11" t="s">
        <v>5</v>
      </c>
      <c r="AN34" s="11" t="s">
        <v>5</v>
      </c>
      <c r="AO34" s="11" t="s">
        <v>5</v>
      </c>
      <c r="AP34" s="11" t="s">
        <v>5</v>
      </c>
      <c r="AQ34" s="11" t="s">
        <v>5</v>
      </c>
      <c r="AR34" s="11" t="s">
        <v>5</v>
      </c>
      <c r="AS34" s="11" t="s">
        <v>5</v>
      </c>
      <c r="AT34" s="11" t="s">
        <v>5</v>
      </c>
      <c r="AU34" s="11" t="s">
        <v>5</v>
      </c>
      <c r="AV34" s="11" t="s">
        <v>5</v>
      </c>
      <c r="AW34" s="11" t="s">
        <v>5</v>
      </c>
      <c r="AX34" s="11" t="s">
        <v>5</v>
      </c>
      <c r="AY34" s="11" t="s">
        <v>5</v>
      </c>
      <c r="AZ34" s="11" t="s">
        <v>5</v>
      </c>
      <c r="BA34" s="11" t="s">
        <v>5</v>
      </c>
      <c r="BB34" s="26" t="s">
        <v>5</v>
      </c>
      <c r="BC34" s="28">
        <f t="shared" si="0"/>
        <v>0</v>
      </c>
    </row>
    <row r="35" spans="1:55" ht="11.25">
      <c r="A35" s="18" t="s">
        <v>23</v>
      </c>
      <c r="B35" s="17">
        <v>0</v>
      </c>
      <c r="C35" s="11">
        <v>0</v>
      </c>
      <c r="D35" s="11">
        <v>0</v>
      </c>
      <c r="E35" s="11">
        <v>3</v>
      </c>
      <c r="F35" s="11">
        <v>3</v>
      </c>
      <c r="G35" s="11">
        <v>0</v>
      </c>
      <c r="H35" s="11">
        <v>3</v>
      </c>
      <c r="I35" s="11">
        <v>7</v>
      </c>
      <c r="J35" s="11">
        <v>7</v>
      </c>
      <c r="K35" s="11">
        <v>0</v>
      </c>
      <c r="L35" s="11">
        <v>3</v>
      </c>
      <c r="M35" s="11">
        <v>6</v>
      </c>
      <c r="N35" s="11">
        <v>3</v>
      </c>
      <c r="O35" s="11">
        <v>0</v>
      </c>
      <c r="P35" s="11">
        <v>0</v>
      </c>
      <c r="Q35" s="11">
        <v>3</v>
      </c>
      <c r="R35" s="11">
        <v>1</v>
      </c>
      <c r="S35" s="11">
        <v>0</v>
      </c>
      <c r="T35" s="11">
        <v>0</v>
      </c>
      <c r="U35" s="11" t="s">
        <v>5</v>
      </c>
      <c r="V35" s="11">
        <v>0</v>
      </c>
      <c r="W35" s="11">
        <v>0</v>
      </c>
      <c r="X35" s="11">
        <v>1</v>
      </c>
      <c r="Y35" s="11">
        <v>0</v>
      </c>
      <c r="Z35" s="11">
        <v>0</v>
      </c>
      <c r="AA35" s="11">
        <v>2</v>
      </c>
      <c r="AB35" s="11">
        <v>0</v>
      </c>
      <c r="AC35" s="11">
        <v>2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1</v>
      </c>
      <c r="AJ35" s="11">
        <v>0</v>
      </c>
      <c r="AK35" s="11">
        <v>0</v>
      </c>
      <c r="AL35" s="11">
        <v>0</v>
      </c>
      <c r="AM35" s="11">
        <v>2</v>
      </c>
      <c r="AN35" s="11">
        <v>1</v>
      </c>
      <c r="AO35" s="11">
        <v>1</v>
      </c>
      <c r="AP35" s="11" t="s">
        <v>5</v>
      </c>
      <c r="AQ35" s="11" t="s">
        <v>5</v>
      </c>
      <c r="AR35" s="11">
        <v>6</v>
      </c>
      <c r="AS35" s="11">
        <v>0</v>
      </c>
      <c r="AT35" s="11">
        <v>3</v>
      </c>
      <c r="AU35" s="11">
        <v>1</v>
      </c>
      <c r="AV35" s="11">
        <v>5</v>
      </c>
      <c r="AW35" s="11" t="s">
        <v>5</v>
      </c>
      <c r="AX35" s="11">
        <v>1</v>
      </c>
      <c r="AY35" s="11">
        <v>0</v>
      </c>
      <c r="AZ35" s="11">
        <v>0</v>
      </c>
      <c r="BA35" s="11">
        <v>2</v>
      </c>
      <c r="BB35" s="26" t="s">
        <v>5</v>
      </c>
      <c r="BC35" s="28">
        <f t="shared" si="0"/>
        <v>67</v>
      </c>
    </row>
    <row r="36" spans="1:55" ht="11.25">
      <c r="A36" s="18" t="s">
        <v>24</v>
      </c>
      <c r="B36" s="17">
        <v>35</v>
      </c>
      <c r="C36" s="11">
        <v>33</v>
      </c>
      <c r="D36" s="11">
        <v>15</v>
      </c>
      <c r="E36" s="11">
        <v>5</v>
      </c>
      <c r="F36" s="11">
        <v>11</v>
      </c>
      <c r="G36" s="11">
        <v>7</v>
      </c>
      <c r="H36" s="11">
        <v>11</v>
      </c>
      <c r="I36" s="11">
        <v>6</v>
      </c>
      <c r="J36" s="11">
        <v>24</v>
      </c>
      <c r="K36" s="11">
        <v>39</v>
      </c>
      <c r="L36" s="11">
        <v>44</v>
      </c>
      <c r="M36" s="11">
        <v>28</v>
      </c>
      <c r="N36" s="11">
        <v>29</v>
      </c>
      <c r="O36" s="11">
        <v>12</v>
      </c>
      <c r="P36" s="11" t="s">
        <v>5</v>
      </c>
      <c r="Q36" s="11">
        <v>31</v>
      </c>
      <c r="R36" s="11">
        <v>47</v>
      </c>
      <c r="S36" s="11">
        <v>21</v>
      </c>
      <c r="T36" s="11">
        <v>33</v>
      </c>
      <c r="U36" s="11">
        <v>35</v>
      </c>
      <c r="V36" s="11" t="s">
        <v>5</v>
      </c>
      <c r="W36" s="11">
        <v>18</v>
      </c>
      <c r="X36" s="11">
        <v>27</v>
      </c>
      <c r="Y36" s="11">
        <v>38</v>
      </c>
      <c r="Z36" s="11">
        <v>38</v>
      </c>
      <c r="AA36" s="11">
        <v>16</v>
      </c>
      <c r="AB36" s="11">
        <v>10</v>
      </c>
      <c r="AC36" s="11">
        <v>41</v>
      </c>
      <c r="AD36" s="11">
        <v>35</v>
      </c>
      <c r="AE36" s="11">
        <v>19</v>
      </c>
      <c r="AF36" s="11">
        <v>44</v>
      </c>
      <c r="AG36" s="11">
        <v>19</v>
      </c>
      <c r="AH36" s="11">
        <v>21</v>
      </c>
      <c r="AI36" s="11">
        <v>22</v>
      </c>
      <c r="AJ36" s="11">
        <v>45</v>
      </c>
      <c r="AK36" s="11">
        <v>41</v>
      </c>
      <c r="AL36" s="11">
        <v>39</v>
      </c>
      <c r="AM36" s="11">
        <v>128</v>
      </c>
      <c r="AN36" s="11">
        <v>48</v>
      </c>
      <c r="AO36" s="11">
        <v>58</v>
      </c>
      <c r="AP36" s="11">
        <v>202</v>
      </c>
      <c r="AQ36" s="11">
        <v>186</v>
      </c>
      <c r="AR36" s="11">
        <v>419</v>
      </c>
      <c r="AS36" s="11">
        <v>87</v>
      </c>
      <c r="AT36" s="11">
        <v>82</v>
      </c>
      <c r="AU36" s="11">
        <v>604</v>
      </c>
      <c r="AV36" s="11">
        <v>59</v>
      </c>
      <c r="AW36" s="11" t="s">
        <v>5</v>
      </c>
      <c r="AX36" s="11">
        <v>47</v>
      </c>
      <c r="AY36" s="11">
        <v>57</v>
      </c>
      <c r="AZ36" s="11">
        <v>30</v>
      </c>
      <c r="BA36" s="11" t="s">
        <v>5</v>
      </c>
      <c r="BB36" s="26" t="s">
        <v>5</v>
      </c>
      <c r="BC36" s="28">
        <f t="shared" si="0"/>
        <v>2946</v>
      </c>
    </row>
    <row r="37" spans="1:55" ht="12" thickBot="1">
      <c r="A37" s="19" t="s">
        <v>25</v>
      </c>
      <c r="B37" s="29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9</v>
      </c>
      <c r="J37" s="30">
        <v>4</v>
      </c>
      <c r="K37" s="30">
        <v>0</v>
      </c>
      <c r="L37" s="30" t="s">
        <v>5</v>
      </c>
      <c r="M37" s="30">
        <v>0</v>
      </c>
      <c r="N37" s="30">
        <v>4</v>
      </c>
      <c r="O37" s="30" t="s">
        <v>5</v>
      </c>
      <c r="P37" s="30">
        <v>0</v>
      </c>
      <c r="Q37" s="30">
        <v>4</v>
      </c>
      <c r="R37" s="30" t="s">
        <v>5</v>
      </c>
      <c r="S37" s="30">
        <v>0</v>
      </c>
      <c r="T37" s="30">
        <v>3</v>
      </c>
      <c r="U37" s="30">
        <v>3</v>
      </c>
      <c r="V37" s="30">
        <v>3</v>
      </c>
      <c r="W37" s="30">
        <v>3</v>
      </c>
      <c r="X37" s="30">
        <v>0</v>
      </c>
      <c r="Y37" s="30">
        <v>0</v>
      </c>
      <c r="Z37" s="30">
        <v>0</v>
      </c>
      <c r="AA37" s="30">
        <v>5</v>
      </c>
      <c r="AB37" s="30">
        <v>1</v>
      </c>
      <c r="AC37" s="30">
        <v>0</v>
      </c>
      <c r="AD37" s="30">
        <v>0</v>
      </c>
      <c r="AE37" s="30">
        <v>1</v>
      </c>
      <c r="AF37" s="30">
        <v>1</v>
      </c>
      <c r="AG37" s="30">
        <v>0</v>
      </c>
      <c r="AH37" s="30">
        <v>0</v>
      </c>
      <c r="AI37" s="30">
        <v>2</v>
      </c>
      <c r="AJ37" s="30">
        <v>2</v>
      </c>
      <c r="AK37" s="30">
        <v>0</v>
      </c>
      <c r="AL37" s="30">
        <v>0</v>
      </c>
      <c r="AM37" s="30">
        <v>0</v>
      </c>
      <c r="AN37" s="30">
        <v>13</v>
      </c>
      <c r="AO37" s="30">
        <v>0</v>
      </c>
      <c r="AP37" s="30">
        <v>15</v>
      </c>
      <c r="AQ37" s="30">
        <v>2</v>
      </c>
      <c r="AR37" s="30">
        <v>0</v>
      </c>
      <c r="AS37" s="30" t="s">
        <v>5</v>
      </c>
      <c r="AT37" s="30" t="s">
        <v>5</v>
      </c>
      <c r="AU37" s="30">
        <v>17</v>
      </c>
      <c r="AV37" s="30">
        <v>3</v>
      </c>
      <c r="AW37" s="30" t="s">
        <v>5</v>
      </c>
      <c r="AX37" s="30">
        <v>0</v>
      </c>
      <c r="AY37" s="30">
        <v>0</v>
      </c>
      <c r="AZ37" s="30">
        <v>0</v>
      </c>
      <c r="BA37" s="30">
        <v>22</v>
      </c>
      <c r="BB37" s="31" t="s">
        <v>5</v>
      </c>
      <c r="BC37" s="62">
        <f t="shared" si="0"/>
        <v>117</v>
      </c>
    </row>
    <row r="38" spans="1:55" ht="12" thickBot="1">
      <c r="A38" s="65" t="s">
        <v>62</v>
      </c>
      <c r="B38" s="64">
        <f>SUM(B16:B37)</f>
        <v>115</v>
      </c>
      <c r="C38" s="64">
        <f>SUM(C16:C37)</f>
        <v>452</v>
      </c>
      <c r="D38" s="64">
        <f aca="true" t="shared" si="1" ref="D38:BB38">SUM(D16:D37)</f>
        <v>106</v>
      </c>
      <c r="E38" s="64">
        <f t="shared" si="1"/>
        <v>76</v>
      </c>
      <c r="F38" s="64">
        <f t="shared" si="1"/>
        <v>735</v>
      </c>
      <c r="G38" s="64">
        <f t="shared" si="1"/>
        <v>918</v>
      </c>
      <c r="H38" s="64">
        <f t="shared" si="1"/>
        <v>797</v>
      </c>
      <c r="I38" s="64">
        <f t="shared" si="1"/>
        <v>925</v>
      </c>
      <c r="J38" s="64">
        <f t="shared" si="1"/>
        <v>778</v>
      </c>
      <c r="K38" s="64">
        <f t="shared" si="1"/>
        <v>706</v>
      </c>
      <c r="L38" s="64">
        <f t="shared" si="1"/>
        <v>592</v>
      </c>
      <c r="M38" s="64">
        <f t="shared" si="1"/>
        <v>555</v>
      </c>
      <c r="N38" s="64">
        <f t="shared" si="1"/>
        <v>420</v>
      </c>
      <c r="O38" s="64">
        <f t="shared" si="1"/>
        <v>503</v>
      </c>
      <c r="P38" s="64">
        <f t="shared" si="1"/>
        <v>267</v>
      </c>
      <c r="Q38" s="64">
        <f t="shared" si="1"/>
        <v>378</v>
      </c>
      <c r="R38" s="64">
        <f t="shared" si="1"/>
        <v>344</v>
      </c>
      <c r="S38" s="64">
        <f t="shared" si="1"/>
        <v>297</v>
      </c>
      <c r="T38" s="64">
        <f t="shared" si="1"/>
        <v>60</v>
      </c>
      <c r="U38" s="64">
        <f t="shared" si="1"/>
        <v>546</v>
      </c>
      <c r="V38" s="64">
        <f t="shared" si="1"/>
        <v>412</v>
      </c>
      <c r="W38" s="64">
        <f t="shared" si="1"/>
        <v>394</v>
      </c>
      <c r="X38" s="64">
        <f t="shared" si="1"/>
        <v>551</v>
      </c>
      <c r="Y38" s="64">
        <f t="shared" si="1"/>
        <v>488</v>
      </c>
      <c r="Z38" s="64">
        <f t="shared" si="1"/>
        <v>468</v>
      </c>
      <c r="AA38" s="64">
        <f t="shared" si="1"/>
        <v>480</v>
      </c>
      <c r="AB38" s="64">
        <f t="shared" si="1"/>
        <v>45</v>
      </c>
      <c r="AC38" s="64">
        <f t="shared" si="1"/>
        <v>516</v>
      </c>
      <c r="AD38" s="64">
        <f t="shared" si="1"/>
        <v>523</v>
      </c>
      <c r="AE38" s="64">
        <f t="shared" si="1"/>
        <v>58</v>
      </c>
      <c r="AF38" s="64">
        <f t="shared" si="1"/>
        <v>454</v>
      </c>
      <c r="AG38" s="64">
        <f t="shared" si="1"/>
        <v>341</v>
      </c>
      <c r="AH38" s="64">
        <f t="shared" si="1"/>
        <v>477</v>
      </c>
      <c r="AI38" s="64">
        <f t="shared" si="1"/>
        <v>387</v>
      </c>
      <c r="AJ38" s="64">
        <f t="shared" si="1"/>
        <v>499</v>
      </c>
      <c r="AK38" s="64">
        <f t="shared" si="1"/>
        <v>484</v>
      </c>
      <c r="AL38" s="64">
        <f t="shared" si="1"/>
        <v>560</v>
      </c>
      <c r="AM38" s="64">
        <f t="shared" si="1"/>
        <v>640</v>
      </c>
      <c r="AN38" s="64">
        <f t="shared" si="1"/>
        <v>548</v>
      </c>
      <c r="AO38" s="64">
        <f t="shared" si="1"/>
        <v>485</v>
      </c>
      <c r="AP38" s="64">
        <f t="shared" si="1"/>
        <v>646</v>
      </c>
      <c r="AQ38" s="64">
        <f t="shared" si="1"/>
        <v>688</v>
      </c>
      <c r="AR38" s="64">
        <f t="shared" si="1"/>
        <v>465</v>
      </c>
      <c r="AS38" s="64">
        <f t="shared" si="1"/>
        <v>150</v>
      </c>
      <c r="AT38" s="64">
        <f t="shared" si="1"/>
        <v>142</v>
      </c>
      <c r="AU38" s="64">
        <f t="shared" si="1"/>
        <v>1184</v>
      </c>
      <c r="AV38" s="64">
        <f t="shared" si="1"/>
        <v>807</v>
      </c>
      <c r="AW38" s="64">
        <f t="shared" si="1"/>
        <v>0</v>
      </c>
      <c r="AX38" s="64">
        <f t="shared" si="1"/>
        <v>93</v>
      </c>
      <c r="AY38" s="64">
        <f t="shared" si="1"/>
        <v>59</v>
      </c>
      <c r="AZ38" s="64">
        <f t="shared" si="1"/>
        <v>47</v>
      </c>
      <c r="BA38" s="64">
        <f t="shared" si="1"/>
        <v>64</v>
      </c>
      <c r="BB38" s="64">
        <f t="shared" si="1"/>
        <v>0</v>
      </c>
      <c r="BC38" s="63">
        <f>SUM(BC16:BC37)</f>
        <v>22725</v>
      </c>
    </row>
    <row r="39" ht="12.75">
      <c r="A39" s="99" t="s">
        <v>61</v>
      </c>
    </row>
    <row r="40" ht="12.75">
      <c r="A40" s="99" t="s">
        <v>78</v>
      </c>
    </row>
    <row r="42" spans="1:11" s="9" customFormat="1" ht="11.25">
      <c r="A42" s="8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ht="12" thickBot="1"/>
    <row r="44" spans="1:17" s="9" customFormat="1" ht="38.25" customHeight="1" thickBot="1">
      <c r="A44" s="115" t="s">
        <v>26</v>
      </c>
      <c r="B44" s="100" t="s">
        <v>27</v>
      </c>
      <c r="C44" s="117"/>
      <c r="D44" s="117"/>
      <c r="E44" s="117"/>
      <c r="F44" s="117"/>
      <c r="G44" s="101"/>
      <c r="H44" s="100" t="s">
        <v>28</v>
      </c>
      <c r="I44" s="117"/>
      <c r="J44" s="117"/>
      <c r="K44" s="117"/>
      <c r="L44" s="101"/>
      <c r="M44" s="115" t="s">
        <v>29</v>
      </c>
      <c r="N44" s="115" t="s">
        <v>30</v>
      </c>
      <c r="O44" s="107" t="s">
        <v>74</v>
      </c>
      <c r="P44" s="109" t="s">
        <v>75</v>
      </c>
      <c r="Q44" s="90" t="s">
        <v>76</v>
      </c>
    </row>
    <row r="45" spans="1:17" s="9" customFormat="1" ht="12" thickBot="1">
      <c r="A45" s="118"/>
      <c r="B45" s="22" t="s">
        <v>32</v>
      </c>
      <c r="C45" s="23" t="s">
        <v>33</v>
      </c>
      <c r="D45" s="23" t="s">
        <v>34</v>
      </c>
      <c r="E45" s="23" t="s">
        <v>35</v>
      </c>
      <c r="F45" s="24" t="s">
        <v>36</v>
      </c>
      <c r="G45" s="27" t="s">
        <v>2</v>
      </c>
      <c r="H45" s="22" t="s">
        <v>37</v>
      </c>
      <c r="I45" s="23" t="s">
        <v>38</v>
      </c>
      <c r="J45" s="23" t="s">
        <v>39</v>
      </c>
      <c r="K45" s="24" t="s">
        <v>36</v>
      </c>
      <c r="L45" s="27" t="s">
        <v>2</v>
      </c>
      <c r="M45" s="118"/>
      <c r="N45" s="118"/>
      <c r="O45" s="108"/>
      <c r="P45" s="110"/>
      <c r="Q45" s="91" t="s">
        <v>77</v>
      </c>
    </row>
    <row r="46" spans="1:17" ht="11.25">
      <c r="A46" s="60">
        <v>1</v>
      </c>
      <c r="B46" s="20">
        <v>10</v>
      </c>
      <c r="C46" s="21">
        <v>22</v>
      </c>
      <c r="D46" s="21">
        <v>9</v>
      </c>
      <c r="E46" s="21">
        <v>74</v>
      </c>
      <c r="F46" s="25">
        <v>0</v>
      </c>
      <c r="G46" s="33">
        <v>115</v>
      </c>
      <c r="H46" s="20">
        <v>102</v>
      </c>
      <c r="I46" s="21">
        <v>10</v>
      </c>
      <c r="J46" s="21">
        <v>3</v>
      </c>
      <c r="K46" s="25">
        <v>0</v>
      </c>
      <c r="L46" s="33">
        <v>115</v>
      </c>
      <c r="M46" s="60">
        <v>47</v>
      </c>
      <c r="N46" s="60">
        <v>47</v>
      </c>
      <c r="O46" s="92">
        <f>(N46*100/M46)</f>
        <v>100</v>
      </c>
      <c r="P46" s="93">
        <v>85</v>
      </c>
      <c r="Q46" s="94">
        <f aca="true" t="shared" si="2" ref="Q46:Q77">(M46*100/P46)</f>
        <v>55.294117647058826</v>
      </c>
    </row>
    <row r="47" spans="1:17" ht="11.25">
      <c r="A47" s="32">
        <v>2</v>
      </c>
      <c r="B47" s="17">
        <v>37</v>
      </c>
      <c r="C47" s="11">
        <v>99</v>
      </c>
      <c r="D47" s="11">
        <v>86</v>
      </c>
      <c r="E47" s="11">
        <v>218</v>
      </c>
      <c r="F47" s="26">
        <v>12</v>
      </c>
      <c r="G47" s="34">
        <v>452</v>
      </c>
      <c r="H47" s="17">
        <v>261</v>
      </c>
      <c r="I47" s="11">
        <v>11</v>
      </c>
      <c r="J47" s="11">
        <v>180</v>
      </c>
      <c r="K47" s="26">
        <v>0</v>
      </c>
      <c r="L47" s="34">
        <v>452</v>
      </c>
      <c r="M47" s="32">
        <v>82</v>
      </c>
      <c r="N47" s="32">
        <v>82</v>
      </c>
      <c r="O47" s="94">
        <f aca="true" t="shared" si="3" ref="O47:O99">(N47*100/M47)</f>
        <v>100</v>
      </c>
      <c r="P47" s="93">
        <v>85</v>
      </c>
      <c r="Q47" s="94">
        <f t="shared" si="2"/>
        <v>96.47058823529412</v>
      </c>
    </row>
    <row r="48" spans="1:17" ht="11.25">
      <c r="A48" s="32">
        <v>3</v>
      </c>
      <c r="B48" s="17">
        <v>7</v>
      </c>
      <c r="C48" s="11">
        <v>24</v>
      </c>
      <c r="D48" s="11">
        <v>15</v>
      </c>
      <c r="E48" s="11">
        <v>60</v>
      </c>
      <c r="F48" s="26">
        <v>0</v>
      </c>
      <c r="G48" s="34">
        <v>106</v>
      </c>
      <c r="H48" s="17">
        <v>85</v>
      </c>
      <c r="I48" s="11">
        <v>17</v>
      </c>
      <c r="J48" s="11">
        <v>3</v>
      </c>
      <c r="K48" s="26">
        <v>1</v>
      </c>
      <c r="L48" s="34">
        <v>106</v>
      </c>
      <c r="M48" s="32">
        <v>47</v>
      </c>
      <c r="N48" s="32">
        <v>47</v>
      </c>
      <c r="O48" s="94">
        <f t="shared" si="3"/>
        <v>100</v>
      </c>
      <c r="P48" s="93">
        <v>85</v>
      </c>
      <c r="Q48" s="94">
        <f t="shared" si="2"/>
        <v>55.294117647058826</v>
      </c>
    </row>
    <row r="49" spans="1:17" ht="11.25">
      <c r="A49" s="32">
        <v>4</v>
      </c>
      <c r="B49" s="17">
        <v>9</v>
      </c>
      <c r="C49" s="11">
        <v>17</v>
      </c>
      <c r="D49" s="11">
        <v>8</v>
      </c>
      <c r="E49" s="11">
        <v>42</v>
      </c>
      <c r="F49" s="26">
        <v>0</v>
      </c>
      <c r="G49" s="34">
        <v>76</v>
      </c>
      <c r="H49" s="17">
        <v>48</v>
      </c>
      <c r="I49" s="11">
        <v>23</v>
      </c>
      <c r="J49" s="11">
        <v>5</v>
      </c>
      <c r="K49" s="26">
        <v>0</v>
      </c>
      <c r="L49" s="34">
        <v>76</v>
      </c>
      <c r="M49" s="32">
        <v>40</v>
      </c>
      <c r="N49" s="32">
        <v>40</v>
      </c>
      <c r="O49" s="94">
        <f t="shared" si="3"/>
        <v>100</v>
      </c>
      <c r="P49" s="93">
        <v>85</v>
      </c>
      <c r="Q49" s="94">
        <f t="shared" si="2"/>
        <v>47.05882352941177</v>
      </c>
    </row>
    <row r="50" spans="1:17" ht="11.25">
      <c r="A50" s="32">
        <v>5</v>
      </c>
      <c r="B50" s="17">
        <v>55</v>
      </c>
      <c r="C50" s="11">
        <v>149</v>
      </c>
      <c r="D50" s="11">
        <v>114</v>
      </c>
      <c r="E50" s="11">
        <v>323</v>
      </c>
      <c r="F50" s="26">
        <v>94</v>
      </c>
      <c r="G50" s="34">
        <v>735</v>
      </c>
      <c r="H50" s="17">
        <v>733</v>
      </c>
      <c r="I50" s="11">
        <v>2</v>
      </c>
      <c r="J50" s="11">
        <v>0</v>
      </c>
      <c r="K50" s="26">
        <v>0</v>
      </c>
      <c r="L50" s="34">
        <v>735</v>
      </c>
      <c r="M50" s="32">
        <v>55</v>
      </c>
      <c r="N50" s="32">
        <v>55</v>
      </c>
      <c r="O50" s="94">
        <f t="shared" si="3"/>
        <v>100</v>
      </c>
      <c r="P50" s="93">
        <v>85</v>
      </c>
      <c r="Q50" s="94">
        <f t="shared" si="2"/>
        <v>64.70588235294117</v>
      </c>
    </row>
    <row r="51" spans="1:17" ht="11.25">
      <c r="A51" s="32">
        <v>6</v>
      </c>
      <c r="B51" s="17">
        <v>42</v>
      </c>
      <c r="C51" s="11">
        <v>163</v>
      </c>
      <c r="D51" s="11">
        <v>91</v>
      </c>
      <c r="E51" s="11">
        <v>516</v>
      </c>
      <c r="F51" s="26">
        <v>106</v>
      </c>
      <c r="G51" s="34">
        <v>918</v>
      </c>
      <c r="H51" s="17">
        <v>792</v>
      </c>
      <c r="I51" s="11">
        <v>9</v>
      </c>
      <c r="J51" s="11">
        <v>117</v>
      </c>
      <c r="K51" s="26">
        <v>0</v>
      </c>
      <c r="L51" s="34">
        <v>918</v>
      </c>
      <c r="M51" s="32">
        <v>60</v>
      </c>
      <c r="N51" s="32">
        <v>60</v>
      </c>
      <c r="O51" s="94">
        <f t="shared" si="3"/>
        <v>100</v>
      </c>
      <c r="P51" s="93">
        <v>85</v>
      </c>
      <c r="Q51" s="94">
        <f t="shared" si="2"/>
        <v>70.58823529411765</v>
      </c>
    </row>
    <row r="52" spans="1:17" ht="11.25">
      <c r="A52" s="32">
        <v>7</v>
      </c>
      <c r="B52" s="17">
        <v>49</v>
      </c>
      <c r="C52" s="11">
        <v>122</v>
      </c>
      <c r="D52" s="11">
        <v>78</v>
      </c>
      <c r="E52" s="11">
        <v>78</v>
      </c>
      <c r="F52" s="26">
        <v>470</v>
      </c>
      <c r="G52" s="34">
        <v>797</v>
      </c>
      <c r="H52" s="17">
        <v>641</v>
      </c>
      <c r="I52" s="11">
        <v>11</v>
      </c>
      <c r="J52" s="11">
        <v>145</v>
      </c>
      <c r="K52" s="26">
        <v>0</v>
      </c>
      <c r="L52" s="34">
        <v>797</v>
      </c>
      <c r="M52" s="32">
        <v>71</v>
      </c>
      <c r="N52" s="32">
        <v>60</v>
      </c>
      <c r="O52" s="94">
        <f t="shared" si="3"/>
        <v>84.50704225352112</v>
      </c>
      <c r="P52" s="93">
        <v>85</v>
      </c>
      <c r="Q52" s="94">
        <f t="shared" si="2"/>
        <v>83.52941176470588</v>
      </c>
    </row>
    <row r="53" spans="1:17" ht="11.25">
      <c r="A53" s="32">
        <v>8</v>
      </c>
      <c r="B53" s="17">
        <v>74</v>
      </c>
      <c r="C53" s="11">
        <v>138</v>
      </c>
      <c r="D53" s="11">
        <v>95</v>
      </c>
      <c r="E53" s="11">
        <v>551</v>
      </c>
      <c r="F53" s="26">
        <v>67</v>
      </c>
      <c r="G53" s="34">
        <v>925</v>
      </c>
      <c r="H53" s="17">
        <v>777</v>
      </c>
      <c r="I53" s="11">
        <v>13</v>
      </c>
      <c r="J53" s="11">
        <v>135</v>
      </c>
      <c r="K53" s="26">
        <v>0</v>
      </c>
      <c r="L53" s="34">
        <v>925</v>
      </c>
      <c r="M53" s="32">
        <v>70</v>
      </c>
      <c r="N53" s="32">
        <v>70</v>
      </c>
      <c r="O53" s="94">
        <f t="shared" si="3"/>
        <v>100</v>
      </c>
      <c r="P53" s="93">
        <v>85</v>
      </c>
      <c r="Q53" s="94">
        <f t="shared" si="2"/>
        <v>82.3529411764706</v>
      </c>
    </row>
    <row r="54" spans="1:17" ht="11.25">
      <c r="A54" s="32">
        <v>9</v>
      </c>
      <c r="B54" s="17">
        <v>58</v>
      </c>
      <c r="C54" s="11">
        <v>174</v>
      </c>
      <c r="D54" s="11">
        <v>110</v>
      </c>
      <c r="E54" s="11">
        <v>376</v>
      </c>
      <c r="F54" s="26">
        <v>60</v>
      </c>
      <c r="G54" s="34">
        <v>778</v>
      </c>
      <c r="H54" s="17">
        <v>658</v>
      </c>
      <c r="I54" s="11">
        <v>13</v>
      </c>
      <c r="J54" s="11">
        <v>107</v>
      </c>
      <c r="K54" s="26">
        <v>0</v>
      </c>
      <c r="L54" s="34">
        <v>778</v>
      </c>
      <c r="M54" s="32">
        <v>70</v>
      </c>
      <c r="N54" s="32">
        <v>70</v>
      </c>
      <c r="O54" s="94">
        <f t="shared" si="3"/>
        <v>100</v>
      </c>
      <c r="P54" s="93">
        <v>85</v>
      </c>
      <c r="Q54" s="94">
        <f t="shared" si="2"/>
        <v>82.3529411764706</v>
      </c>
    </row>
    <row r="55" spans="1:17" ht="11.25">
      <c r="A55" s="32">
        <v>10</v>
      </c>
      <c r="B55" s="17">
        <v>40</v>
      </c>
      <c r="C55" s="11">
        <v>106</v>
      </c>
      <c r="D55" s="11">
        <v>65</v>
      </c>
      <c r="E55" s="11">
        <v>374</v>
      </c>
      <c r="F55" s="26">
        <v>121</v>
      </c>
      <c r="G55" s="34">
        <v>706</v>
      </c>
      <c r="H55" s="17">
        <v>621</v>
      </c>
      <c r="I55" s="11">
        <v>5</v>
      </c>
      <c r="J55" s="11">
        <v>80</v>
      </c>
      <c r="K55" s="26">
        <v>0</v>
      </c>
      <c r="L55" s="34">
        <v>706</v>
      </c>
      <c r="M55" s="32">
        <v>70</v>
      </c>
      <c r="N55" s="32">
        <v>70</v>
      </c>
      <c r="O55" s="94">
        <f t="shared" si="3"/>
        <v>100</v>
      </c>
      <c r="P55" s="93">
        <v>85</v>
      </c>
      <c r="Q55" s="94">
        <f t="shared" si="2"/>
        <v>82.3529411764706</v>
      </c>
    </row>
    <row r="56" spans="1:17" ht="11.25">
      <c r="A56" s="32">
        <v>11</v>
      </c>
      <c r="B56" s="17">
        <v>50</v>
      </c>
      <c r="C56" s="11">
        <v>137</v>
      </c>
      <c r="D56" s="11">
        <v>68</v>
      </c>
      <c r="E56" s="11">
        <v>334</v>
      </c>
      <c r="F56" s="26">
        <v>3</v>
      </c>
      <c r="G56" s="34">
        <v>592</v>
      </c>
      <c r="H56" s="17">
        <v>513</v>
      </c>
      <c r="I56" s="11">
        <v>3</v>
      </c>
      <c r="J56" s="11">
        <v>76</v>
      </c>
      <c r="K56" s="26">
        <v>0</v>
      </c>
      <c r="L56" s="34">
        <v>592</v>
      </c>
      <c r="M56" s="32">
        <v>52</v>
      </c>
      <c r="N56" s="32">
        <v>52</v>
      </c>
      <c r="O56" s="94">
        <f t="shared" si="3"/>
        <v>100</v>
      </c>
      <c r="P56" s="93">
        <v>85</v>
      </c>
      <c r="Q56" s="94">
        <f t="shared" si="2"/>
        <v>61.1764705882353</v>
      </c>
    </row>
    <row r="57" spans="1:17" ht="11.25">
      <c r="A57" s="32">
        <v>12</v>
      </c>
      <c r="B57" s="17">
        <v>34</v>
      </c>
      <c r="C57" s="11">
        <v>105</v>
      </c>
      <c r="D57" s="11">
        <v>60</v>
      </c>
      <c r="E57" s="11">
        <v>347</v>
      </c>
      <c r="F57" s="26">
        <v>9</v>
      </c>
      <c r="G57" s="34">
        <v>555</v>
      </c>
      <c r="H57" s="17">
        <v>468</v>
      </c>
      <c r="I57" s="11">
        <v>15</v>
      </c>
      <c r="J57" s="11">
        <v>72</v>
      </c>
      <c r="K57" s="26">
        <v>0</v>
      </c>
      <c r="L57" s="34">
        <v>555</v>
      </c>
      <c r="M57" s="32">
        <v>60</v>
      </c>
      <c r="N57" s="32">
        <v>60</v>
      </c>
      <c r="O57" s="94">
        <f t="shared" si="3"/>
        <v>100</v>
      </c>
      <c r="P57" s="93">
        <v>85</v>
      </c>
      <c r="Q57" s="94">
        <f t="shared" si="2"/>
        <v>70.58823529411765</v>
      </c>
    </row>
    <row r="58" spans="1:17" ht="11.25">
      <c r="A58" s="32">
        <v>13</v>
      </c>
      <c r="B58" s="17">
        <v>33</v>
      </c>
      <c r="C58" s="11">
        <v>70</v>
      </c>
      <c r="D58" s="11">
        <v>57</v>
      </c>
      <c r="E58" s="11">
        <v>206</v>
      </c>
      <c r="F58" s="26">
        <v>54</v>
      </c>
      <c r="G58" s="34">
        <v>420</v>
      </c>
      <c r="H58" s="17">
        <v>347</v>
      </c>
      <c r="I58" s="11">
        <v>11</v>
      </c>
      <c r="J58" s="11">
        <v>62</v>
      </c>
      <c r="K58" s="26">
        <v>0</v>
      </c>
      <c r="L58" s="34">
        <v>420</v>
      </c>
      <c r="M58" s="32">
        <v>60</v>
      </c>
      <c r="N58" s="32">
        <v>60</v>
      </c>
      <c r="O58" s="94">
        <f t="shared" si="3"/>
        <v>100</v>
      </c>
      <c r="P58" s="93">
        <v>85</v>
      </c>
      <c r="Q58" s="94">
        <f t="shared" si="2"/>
        <v>70.58823529411765</v>
      </c>
    </row>
    <row r="59" spans="1:17" ht="11.25">
      <c r="A59" s="32">
        <v>14</v>
      </c>
      <c r="B59" s="17">
        <v>46</v>
      </c>
      <c r="C59" s="11">
        <v>122</v>
      </c>
      <c r="D59" s="11">
        <v>61</v>
      </c>
      <c r="E59" s="11">
        <v>272</v>
      </c>
      <c r="F59" s="26">
        <v>2</v>
      </c>
      <c r="G59" s="34">
        <v>503</v>
      </c>
      <c r="H59" s="17">
        <v>420</v>
      </c>
      <c r="I59" s="11">
        <v>13</v>
      </c>
      <c r="J59" s="11">
        <v>70</v>
      </c>
      <c r="K59" s="26">
        <v>0</v>
      </c>
      <c r="L59" s="34">
        <v>503</v>
      </c>
      <c r="M59" s="32">
        <v>57</v>
      </c>
      <c r="N59" s="32">
        <v>57</v>
      </c>
      <c r="O59" s="94">
        <f t="shared" si="3"/>
        <v>100</v>
      </c>
      <c r="P59" s="93">
        <v>85</v>
      </c>
      <c r="Q59" s="94">
        <f t="shared" si="2"/>
        <v>67.05882352941177</v>
      </c>
    </row>
    <row r="60" spans="1:17" ht="11.25">
      <c r="A60" s="32">
        <v>15</v>
      </c>
      <c r="B60" s="17">
        <v>11</v>
      </c>
      <c r="C60" s="11">
        <v>23</v>
      </c>
      <c r="D60" s="11">
        <v>24</v>
      </c>
      <c r="E60" s="11">
        <v>171</v>
      </c>
      <c r="F60" s="26">
        <v>38</v>
      </c>
      <c r="G60" s="34">
        <v>267</v>
      </c>
      <c r="H60" s="17">
        <v>223</v>
      </c>
      <c r="I60" s="11">
        <v>6</v>
      </c>
      <c r="J60" s="11">
        <v>38</v>
      </c>
      <c r="K60" s="26">
        <v>0</v>
      </c>
      <c r="L60" s="34">
        <v>267</v>
      </c>
      <c r="M60" s="32">
        <v>49</v>
      </c>
      <c r="N60" s="32">
        <v>49</v>
      </c>
      <c r="O60" s="94">
        <f t="shared" si="3"/>
        <v>100</v>
      </c>
      <c r="P60" s="93">
        <v>85</v>
      </c>
      <c r="Q60" s="94">
        <f t="shared" si="2"/>
        <v>57.64705882352941</v>
      </c>
    </row>
    <row r="61" spans="1:17" ht="11.25">
      <c r="A61" s="32">
        <v>16</v>
      </c>
      <c r="B61" s="17">
        <v>37</v>
      </c>
      <c r="C61" s="11">
        <v>85</v>
      </c>
      <c r="D61" s="11">
        <v>48</v>
      </c>
      <c r="E61" s="11">
        <v>172</v>
      </c>
      <c r="F61" s="26">
        <v>36</v>
      </c>
      <c r="G61" s="34">
        <v>378</v>
      </c>
      <c r="H61" s="17">
        <v>337</v>
      </c>
      <c r="I61" s="11">
        <v>17</v>
      </c>
      <c r="J61" s="11">
        <v>24</v>
      </c>
      <c r="K61" s="26">
        <v>0</v>
      </c>
      <c r="L61" s="34">
        <v>378</v>
      </c>
      <c r="M61" s="32">
        <v>60</v>
      </c>
      <c r="N61" s="32">
        <v>60</v>
      </c>
      <c r="O61" s="94">
        <f t="shared" si="3"/>
        <v>100</v>
      </c>
      <c r="P61" s="93">
        <v>85</v>
      </c>
      <c r="Q61" s="94">
        <f t="shared" si="2"/>
        <v>70.58823529411765</v>
      </c>
    </row>
    <row r="62" spans="1:17" ht="11.25">
      <c r="A62" s="32">
        <v>17</v>
      </c>
      <c r="B62" s="17">
        <v>24</v>
      </c>
      <c r="C62" s="11">
        <v>82</v>
      </c>
      <c r="D62" s="11">
        <v>49</v>
      </c>
      <c r="E62" s="11">
        <v>154</v>
      </c>
      <c r="F62" s="26">
        <v>35</v>
      </c>
      <c r="G62" s="34">
        <v>344</v>
      </c>
      <c r="H62" s="17">
        <v>286</v>
      </c>
      <c r="I62" s="11">
        <v>11</v>
      </c>
      <c r="J62" s="11">
        <v>47</v>
      </c>
      <c r="K62" s="26">
        <v>0</v>
      </c>
      <c r="L62" s="34">
        <v>344</v>
      </c>
      <c r="M62" s="32">
        <v>53</v>
      </c>
      <c r="N62" s="32">
        <v>53</v>
      </c>
      <c r="O62" s="94">
        <f t="shared" si="3"/>
        <v>100</v>
      </c>
      <c r="P62" s="93">
        <v>85</v>
      </c>
      <c r="Q62" s="94">
        <f t="shared" si="2"/>
        <v>62.35294117647059</v>
      </c>
    </row>
    <row r="63" spans="1:17" ht="11.25">
      <c r="A63" s="32">
        <v>18</v>
      </c>
      <c r="B63" s="17">
        <v>26</v>
      </c>
      <c r="C63" s="11">
        <v>51</v>
      </c>
      <c r="D63" s="11">
        <v>31</v>
      </c>
      <c r="E63" s="11">
        <v>189</v>
      </c>
      <c r="F63" s="26">
        <v>0</v>
      </c>
      <c r="G63" s="34">
        <v>297</v>
      </c>
      <c r="H63" s="17">
        <v>251</v>
      </c>
      <c r="I63" s="11">
        <v>1</v>
      </c>
      <c r="J63" s="11">
        <v>45</v>
      </c>
      <c r="K63" s="26">
        <v>0</v>
      </c>
      <c r="L63" s="34">
        <v>297</v>
      </c>
      <c r="M63" s="32">
        <v>60</v>
      </c>
      <c r="N63" s="32">
        <v>60</v>
      </c>
      <c r="O63" s="94">
        <f t="shared" si="3"/>
        <v>100</v>
      </c>
      <c r="P63" s="93">
        <v>85</v>
      </c>
      <c r="Q63" s="94">
        <f t="shared" si="2"/>
        <v>70.58823529411765</v>
      </c>
    </row>
    <row r="64" spans="1:17" ht="11.25">
      <c r="A64" s="32">
        <v>19</v>
      </c>
      <c r="B64" s="17">
        <v>1</v>
      </c>
      <c r="C64" s="11">
        <v>6</v>
      </c>
      <c r="D64" s="11">
        <v>10</v>
      </c>
      <c r="E64" s="11">
        <v>43</v>
      </c>
      <c r="F64" s="26">
        <v>0</v>
      </c>
      <c r="G64" s="34">
        <v>60</v>
      </c>
      <c r="H64" s="17">
        <v>52</v>
      </c>
      <c r="I64" s="11">
        <v>5</v>
      </c>
      <c r="J64" s="11">
        <v>3</v>
      </c>
      <c r="K64" s="26">
        <v>0</v>
      </c>
      <c r="L64" s="34">
        <v>60</v>
      </c>
      <c r="M64" s="32">
        <v>35</v>
      </c>
      <c r="N64" s="32">
        <v>35</v>
      </c>
      <c r="O64" s="94">
        <f t="shared" si="3"/>
        <v>100</v>
      </c>
      <c r="P64" s="93">
        <v>85</v>
      </c>
      <c r="Q64" s="94">
        <f t="shared" si="2"/>
        <v>41.1764705882353</v>
      </c>
    </row>
    <row r="65" spans="1:17" ht="11.25">
      <c r="A65" s="32">
        <v>20</v>
      </c>
      <c r="B65" s="17">
        <v>32</v>
      </c>
      <c r="C65" s="11">
        <v>129</v>
      </c>
      <c r="D65" s="11">
        <v>79</v>
      </c>
      <c r="E65" s="11">
        <v>306</v>
      </c>
      <c r="F65" s="26">
        <v>0</v>
      </c>
      <c r="G65" s="34">
        <v>546</v>
      </c>
      <c r="H65" s="17">
        <v>472</v>
      </c>
      <c r="I65" s="11">
        <v>4</v>
      </c>
      <c r="J65" s="11">
        <v>70</v>
      </c>
      <c r="K65" s="26">
        <v>0</v>
      </c>
      <c r="L65" s="34">
        <v>546</v>
      </c>
      <c r="M65" s="32">
        <v>59</v>
      </c>
      <c r="N65" s="32">
        <v>59</v>
      </c>
      <c r="O65" s="94">
        <f t="shared" si="3"/>
        <v>100</v>
      </c>
      <c r="P65" s="93">
        <v>85</v>
      </c>
      <c r="Q65" s="94">
        <f t="shared" si="2"/>
        <v>69.41176470588235</v>
      </c>
    </row>
    <row r="66" spans="1:17" ht="11.25">
      <c r="A66" s="32">
        <v>21</v>
      </c>
      <c r="B66" s="17">
        <v>40</v>
      </c>
      <c r="C66" s="11">
        <v>110</v>
      </c>
      <c r="D66" s="11">
        <v>58</v>
      </c>
      <c r="E66" s="11">
        <v>203</v>
      </c>
      <c r="F66" s="26">
        <v>1</v>
      </c>
      <c r="G66" s="34">
        <v>412</v>
      </c>
      <c r="H66" s="17">
        <v>362</v>
      </c>
      <c r="I66" s="11">
        <v>0</v>
      </c>
      <c r="J66" s="11">
        <v>50</v>
      </c>
      <c r="K66" s="26">
        <v>0</v>
      </c>
      <c r="L66" s="34">
        <v>412</v>
      </c>
      <c r="M66" s="32">
        <v>44</v>
      </c>
      <c r="N66" s="32">
        <v>44</v>
      </c>
      <c r="O66" s="94">
        <f t="shared" si="3"/>
        <v>100</v>
      </c>
      <c r="P66" s="93">
        <v>85</v>
      </c>
      <c r="Q66" s="94">
        <f t="shared" si="2"/>
        <v>51.76470588235294</v>
      </c>
    </row>
    <row r="67" spans="1:17" ht="11.25">
      <c r="A67" s="32">
        <v>22</v>
      </c>
      <c r="B67" s="17">
        <v>29</v>
      </c>
      <c r="C67" s="11">
        <v>99</v>
      </c>
      <c r="D67" s="11">
        <v>49</v>
      </c>
      <c r="E67" s="11">
        <v>217</v>
      </c>
      <c r="F67" s="26">
        <v>0</v>
      </c>
      <c r="G67" s="34">
        <v>394</v>
      </c>
      <c r="H67" s="17">
        <v>324</v>
      </c>
      <c r="I67" s="11">
        <v>6</v>
      </c>
      <c r="J67" s="11">
        <v>64</v>
      </c>
      <c r="K67" s="26">
        <v>0</v>
      </c>
      <c r="L67" s="34">
        <v>394</v>
      </c>
      <c r="M67" s="32">
        <v>70</v>
      </c>
      <c r="N67" s="32">
        <v>70</v>
      </c>
      <c r="O67" s="94">
        <f t="shared" si="3"/>
        <v>100</v>
      </c>
      <c r="P67" s="93">
        <v>85</v>
      </c>
      <c r="Q67" s="94">
        <f t="shared" si="2"/>
        <v>82.3529411764706</v>
      </c>
    </row>
    <row r="68" spans="1:17" ht="11.25">
      <c r="A68" s="32">
        <v>23</v>
      </c>
      <c r="B68" s="17">
        <v>40</v>
      </c>
      <c r="C68" s="11">
        <v>147</v>
      </c>
      <c r="D68" s="11">
        <v>61</v>
      </c>
      <c r="E68" s="11">
        <v>254</v>
      </c>
      <c r="F68" s="26">
        <v>49</v>
      </c>
      <c r="G68" s="34">
        <v>551</v>
      </c>
      <c r="H68" s="17">
        <v>441</v>
      </c>
      <c r="I68" s="11">
        <v>11</v>
      </c>
      <c r="J68" s="11">
        <v>99</v>
      </c>
      <c r="K68" s="26">
        <v>0</v>
      </c>
      <c r="L68" s="34">
        <v>551</v>
      </c>
      <c r="M68" s="32">
        <v>70</v>
      </c>
      <c r="N68" s="32">
        <v>70</v>
      </c>
      <c r="O68" s="94">
        <f t="shared" si="3"/>
        <v>100</v>
      </c>
      <c r="P68" s="93">
        <v>85</v>
      </c>
      <c r="Q68" s="94">
        <f t="shared" si="2"/>
        <v>82.3529411764706</v>
      </c>
    </row>
    <row r="69" spans="1:17" ht="11.25">
      <c r="A69" s="32">
        <v>24</v>
      </c>
      <c r="B69" s="17">
        <v>32</v>
      </c>
      <c r="C69" s="11">
        <v>118</v>
      </c>
      <c r="D69" s="11">
        <v>81</v>
      </c>
      <c r="E69" s="11">
        <v>257</v>
      </c>
      <c r="F69" s="26">
        <v>0</v>
      </c>
      <c r="G69" s="34">
        <v>488</v>
      </c>
      <c r="H69" s="17">
        <v>345</v>
      </c>
      <c r="I69" s="11">
        <v>45</v>
      </c>
      <c r="J69" s="11">
        <v>98</v>
      </c>
      <c r="K69" s="26">
        <v>0</v>
      </c>
      <c r="L69" s="34">
        <v>488</v>
      </c>
      <c r="M69" s="32">
        <v>71</v>
      </c>
      <c r="N69" s="32">
        <v>71</v>
      </c>
      <c r="O69" s="94">
        <f t="shared" si="3"/>
        <v>100</v>
      </c>
      <c r="P69" s="93">
        <v>85</v>
      </c>
      <c r="Q69" s="94">
        <f t="shared" si="2"/>
        <v>83.52941176470588</v>
      </c>
    </row>
    <row r="70" spans="1:17" ht="11.25">
      <c r="A70" s="32">
        <v>25</v>
      </c>
      <c r="B70" s="17">
        <v>49</v>
      </c>
      <c r="C70" s="11">
        <v>93</v>
      </c>
      <c r="D70" s="11">
        <v>66</v>
      </c>
      <c r="E70" s="11">
        <v>260</v>
      </c>
      <c r="F70" s="26">
        <v>0</v>
      </c>
      <c r="G70" s="34">
        <v>468</v>
      </c>
      <c r="H70" s="17">
        <v>391</v>
      </c>
      <c r="I70" s="11">
        <v>5</v>
      </c>
      <c r="J70" s="11">
        <v>72</v>
      </c>
      <c r="K70" s="26">
        <v>0</v>
      </c>
      <c r="L70" s="34">
        <v>468</v>
      </c>
      <c r="M70" s="32">
        <v>71</v>
      </c>
      <c r="N70" s="32">
        <v>71</v>
      </c>
      <c r="O70" s="94">
        <f t="shared" si="3"/>
        <v>100</v>
      </c>
      <c r="P70" s="93">
        <v>85</v>
      </c>
      <c r="Q70" s="94">
        <f t="shared" si="2"/>
        <v>83.52941176470588</v>
      </c>
    </row>
    <row r="71" spans="1:17" ht="11.25">
      <c r="A71" s="32">
        <v>26</v>
      </c>
      <c r="B71" s="17">
        <v>39</v>
      </c>
      <c r="C71" s="11">
        <v>130</v>
      </c>
      <c r="D71" s="11">
        <v>56</v>
      </c>
      <c r="E71" s="11">
        <v>255</v>
      </c>
      <c r="F71" s="26">
        <v>0</v>
      </c>
      <c r="G71" s="34">
        <v>480</v>
      </c>
      <c r="H71" s="17">
        <v>383</v>
      </c>
      <c r="I71" s="11">
        <v>9</v>
      </c>
      <c r="J71" s="11">
        <v>88</v>
      </c>
      <c r="K71" s="26">
        <v>0</v>
      </c>
      <c r="L71" s="34">
        <v>480</v>
      </c>
      <c r="M71" s="32">
        <v>71</v>
      </c>
      <c r="N71" s="32">
        <v>71</v>
      </c>
      <c r="O71" s="94">
        <f t="shared" si="3"/>
        <v>100</v>
      </c>
      <c r="P71" s="93">
        <v>85</v>
      </c>
      <c r="Q71" s="94">
        <f t="shared" si="2"/>
        <v>83.52941176470588</v>
      </c>
    </row>
    <row r="72" spans="1:17" ht="11.25">
      <c r="A72" s="32">
        <v>27</v>
      </c>
      <c r="B72" s="17">
        <v>3</v>
      </c>
      <c r="C72" s="11">
        <v>8</v>
      </c>
      <c r="D72" s="11">
        <v>6</v>
      </c>
      <c r="E72" s="11">
        <v>28</v>
      </c>
      <c r="F72" s="26">
        <v>0</v>
      </c>
      <c r="G72" s="34">
        <v>45</v>
      </c>
      <c r="H72" s="17">
        <v>33</v>
      </c>
      <c r="I72" s="11">
        <v>8</v>
      </c>
      <c r="J72" s="11">
        <v>4</v>
      </c>
      <c r="K72" s="26">
        <v>0</v>
      </c>
      <c r="L72" s="34">
        <v>45</v>
      </c>
      <c r="M72" s="32">
        <v>25</v>
      </c>
      <c r="N72" s="32">
        <v>25</v>
      </c>
      <c r="O72" s="94">
        <f t="shared" si="3"/>
        <v>100</v>
      </c>
      <c r="P72" s="93">
        <v>85</v>
      </c>
      <c r="Q72" s="94">
        <f t="shared" si="2"/>
        <v>29.41176470588235</v>
      </c>
    </row>
    <row r="73" spans="1:17" ht="11.25">
      <c r="A73" s="32">
        <v>28</v>
      </c>
      <c r="B73" s="17">
        <v>48</v>
      </c>
      <c r="C73" s="11">
        <v>142</v>
      </c>
      <c r="D73" s="11">
        <v>45</v>
      </c>
      <c r="E73" s="11">
        <v>280</v>
      </c>
      <c r="F73" s="26">
        <v>1</v>
      </c>
      <c r="G73" s="34">
        <v>516</v>
      </c>
      <c r="H73" s="17">
        <v>423</v>
      </c>
      <c r="I73" s="11">
        <v>2</v>
      </c>
      <c r="J73" s="11">
        <v>91</v>
      </c>
      <c r="K73" s="26">
        <v>0</v>
      </c>
      <c r="L73" s="34">
        <v>516</v>
      </c>
      <c r="M73" s="32">
        <v>66</v>
      </c>
      <c r="N73" s="32">
        <v>66</v>
      </c>
      <c r="O73" s="94">
        <f t="shared" si="3"/>
        <v>100</v>
      </c>
      <c r="P73" s="93">
        <v>85</v>
      </c>
      <c r="Q73" s="94">
        <f t="shared" si="2"/>
        <v>77.6470588235294</v>
      </c>
    </row>
    <row r="74" spans="1:17" ht="11.25">
      <c r="A74" s="32">
        <v>29</v>
      </c>
      <c r="B74" s="17">
        <v>39</v>
      </c>
      <c r="C74" s="11">
        <v>135</v>
      </c>
      <c r="D74" s="11">
        <v>71</v>
      </c>
      <c r="E74" s="11">
        <v>278</v>
      </c>
      <c r="F74" s="26">
        <v>0</v>
      </c>
      <c r="G74" s="34">
        <v>523</v>
      </c>
      <c r="H74" s="17">
        <v>425</v>
      </c>
      <c r="I74" s="11">
        <v>14</v>
      </c>
      <c r="J74" s="11">
        <v>84</v>
      </c>
      <c r="K74" s="26">
        <v>0</v>
      </c>
      <c r="L74" s="34">
        <v>523</v>
      </c>
      <c r="M74" s="32">
        <v>71</v>
      </c>
      <c r="N74" s="32">
        <v>71</v>
      </c>
      <c r="O74" s="94">
        <f t="shared" si="3"/>
        <v>100</v>
      </c>
      <c r="P74" s="93">
        <v>85</v>
      </c>
      <c r="Q74" s="94">
        <f t="shared" si="2"/>
        <v>83.52941176470588</v>
      </c>
    </row>
    <row r="75" spans="1:17" ht="11.25">
      <c r="A75" s="32">
        <v>30</v>
      </c>
      <c r="B75" s="17">
        <v>6</v>
      </c>
      <c r="C75" s="11">
        <v>7</v>
      </c>
      <c r="D75" s="11">
        <v>8</v>
      </c>
      <c r="E75" s="11">
        <v>37</v>
      </c>
      <c r="F75" s="26">
        <v>0</v>
      </c>
      <c r="G75" s="34">
        <v>58</v>
      </c>
      <c r="H75" s="17">
        <v>53</v>
      </c>
      <c r="I75" s="11">
        <v>3</v>
      </c>
      <c r="J75" s="11">
        <v>2</v>
      </c>
      <c r="K75" s="26">
        <v>0</v>
      </c>
      <c r="L75" s="34">
        <v>58</v>
      </c>
      <c r="M75" s="32">
        <v>35</v>
      </c>
      <c r="N75" s="32">
        <v>35</v>
      </c>
      <c r="O75" s="94">
        <f t="shared" si="3"/>
        <v>100</v>
      </c>
      <c r="P75" s="93">
        <v>85</v>
      </c>
      <c r="Q75" s="94">
        <f t="shared" si="2"/>
        <v>41.1764705882353</v>
      </c>
    </row>
    <row r="76" spans="1:17" ht="11.25">
      <c r="A76" s="32">
        <v>31</v>
      </c>
      <c r="B76" s="17">
        <v>38</v>
      </c>
      <c r="C76" s="11">
        <v>87</v>
      </c>
      <c r="D76" s="11">
        <v>33</v>
      </c>
      <c r="E76" s="11">
        <v>296</v>
      </c>
      <c r="F76" s="26">
        <v>0</v>
      </c>
      <c r="G76" s="34">
        <v>454</v>
      </c>
      <c r="H76" s="17">
        <v>388</v>
      </c>
      <c r="I76" s="11">
        <v>4</v>
      </c>
      <c r="J76" s="11">
        <v>62</v>
      </c>
      <c r="K76" s="26">
        <v>0</v>
      </c>
      <c r="L76" s="34">
        <v>454</v>
      </c>
      <c r="M76" s="32">
        <v>61</v>
      </c>
      <c r="N76" s="32">
        <v>60</v>
      </c>
      <c r="O76" s="94">
        <f t="shared" si="3"/>
        <v>98.36065573770492</v>
      </c>
      <c r="P76" s="93">
        <v>85</v>
      </c>
      <c r="Q76" s="94">
        <f t="shared" si="2"/>
        <v>71.76470588235294</v>
      </c>
    </row>
    <row r="77" spans="1:17" ht="11.25">
      <c r="A77" s="32">
        <v>32</v>
      </c>
      <c r="B77" s="17">
        <v>24</v>
      </c>
      <c r="C77" s="11">
        <v>61</v>
      </c>
      <c r="D77" s="11">
        <v>26</v>
      </c>
      <c r="E77" s="11">
        <v>230</v>
      </c>
      <c r="F77" s="26">
        <v>0</v>
      </c>
      <c r="G77" s="34">
        <v>341</v>
      </c>
      <c r="H77" s="17">
        <v>273</v>
      </c>
      <c r="I77" s="11">
        <v>0</v>
      </c>
      <c r="J77" s="11">
        <v>68</v>
      </c>
      <c r="K77" s="26">
        <v>0</v>
      </c>
      <c r="L77" s="34">
        <v>341</v>
      </c>
      <c r="M77" s="32">
        <v>61</v>
      </c>
      <c r="N77" s="32">
        <v>61</v>
      </c>
      <c r="O77" s="94">
        <f t="shared" si="3"/>
        <v>100</v>
      </c>
      <c r="P77" s="93">
        <v>85</v>
      </c>
      <c r="Q77" s="94">
        <f t="shared" si="2"/>
        <v>71.76470588235294</v>
      </c>
    </row>
    <row r="78" spans="1:17" ht="11.25">
      <c r="A78" s="32">
        <v>33</v>
      </c>
      <c r="B78" s="17">
        <v>50</v>
      </c>
      <c r="C78" s="11">
        <v>115</v>
      </c>
      <c r="D78" s="11">
        <v>67</v>
      </c>
      <c r="E78" s="11">
        <v>245</v>
      </c>
      <c r="F78" s="26">
        <v>0</v>
      </c>
      <c r="G78" s="34">
        <v>477</v>
      </c>
      <c r="H78" s="17">
        <v>413</v>
      </c>
      <c r="I78" s="11">
        <v>3</v>
      </c>
      <c r="J78" s="11">
        <v>61</v>
      </c>
      <c r="K78" s="26">
        <v>0</v>
      </c>
      <c r="L78" s="34">
        <v>477</v>
      </c>
      <c r="M78" s="32">
        <v>70</v>
      </c>
      <c r="N78" s="32">
        <v>70</v>
      </c>
      <c r="O78" s="94">
        <f t="shared" si="3"/>
        <v>100</v>
      </c>
      <c r="P78" s="93">
        <v>85</v>
      </c>
      <c r="Q78" s="94">
        <f aca="true" t="shared" si="4" ref="Q78:Q99">(M78*100/P78)</f>
        <v>82.3529411764706</v>
      </c>
    </row>
    <row r="79" spans="1:17" ht="11.25">
      <c r="A79" s="32">
        <v>34</v>
      </c>
      <c r="B79" s="17">
        <v>50</v>
      </c>
      <c r="C79" s="11">
        <v>84</v>
      </c>
      <c r="D79" s="11">
        <v>55</v>
      </c>
      <c r="E79" s="11">
        <v>198</v>
      </c>
      <c r="F79" s="26">
        <v>0</v>
      </c>
      <c r="G79" s="34">
        <v>387</v>
      </c>
      <c r="H79" s="17">
        <v>304</v>
      </c>
      <c r="I79" s="11">
        <v>1</v>
      </c>
      <c r="J79" s="11">
        <v>82</v>
      </c>
      <c r="K79" s="26">
        <v>0</v>
      </c>
      <c r="L79" s="34">
        <v>387</v>
      </c>
      <c r="M79" s="32">
        <v>65</v>
      </c>
      <c r="N79" s="32">
        <v>65</v>
      </c>
      <c r="O79" s="94">
        <f t="shared" si="3"/>
        <v>100</v>
      </c>
      <c r="P79" s="93">
        <v>85</v>
      </c>
      <c r="Q79" s="94">
        <f t="shared" si="4"/>
        <v>76.47058823529412</v>
      </c>
    </row>
    <row r="80" spans="1:17" ht="11.25">
      <c r="A80" s="32">
        <v>35</v>
      </c>
      <c r="B80" s="17">
        <v>47</v>
      </c>
      <c r="C80" s="11">
        <v>143</v>
      </c>
      <c r="D80" s="11">
        <v>69</v>
      </c>
      <c r="E80" s="11">
        <v>240</v>
      </c>
      <c r="F80" s="26">
        <v>0</v>
      </c>
      <c r="G80" s="34">
        <v>499</v>
      </c>
      <c r="H80" s="17">
        <v>364</v>
      </c>
      <c r="I80" s="11">
        <v>6</v>
      </c>
      <c r="J80" s="11">
        <v>129</v>
      </c>
      <c r="K80" s="26">
        <v>0</v>
      </c>
      <c r="L80" s="34">
        <v>499</v>
      </c>
      <c r="M80" s="32">
        <v>70</v>
      </c>
      <c r="N80" s="32">
        <v>70</v>
      </c>
      <c r="O80" s="94">
        <f t="shared" si="3"/>
        <v>100</v>
      </c>
      <c r="P80" s="93">
        <v>85</v>
      </c>
      <c r="Q80" s="94">
        <f t="shared" si="4"/>
        <v>82.3529411764706</v>
      </c>
    </row>
    <row r="81" spans="1:17" ht="11.25">
      <c r="A81" s="32">
        <v>36</v>
      </c>
      <c r="B81" s="17">
        <v>34</v>
      </c>
      <c r="C81" s="11">
        <v>122</v>
      </c>
      <c r="D81" s="11">
        <v>56</v>
      </c>
      <c r="E81" s="11">
        <v>271</v>
      </c>
      <c r="F81" s="26">
        <v>1</v>
      </c>
      <c r="G81" s="34">
        <v>484</v>
      </c>
      <c r="H81" s="17">
        <v>383</v>
      </c>
      <c r="I81" s="11">
        <v>3</v>
      </c>
      <c r="J81" s="11">
        <v>98</v>
      </c>
      <c r="K81" s="26">
        <v>0</v>
      </c>
      <c r="L81" s="34">
        <v>484</v>
      </c>
      <c r="M81" s="32">
        <v>70</v>
      </c>
      <c r="N81" s="32">
        <v>70</v>
      </c>
      <c r="O81" s="94">
        <f t="shared" si="3"/>
        <v>100</v>
      </c>
      <c r="P81" s="93">
        <v>85</v>
      </c>
      <c r="Q81" s="94">
        <f t="shared" si="4"/>
        <v>82.3529411764706</v>
      </c>
    </row>
    <row r="82" spans="1:17" ht="11.25">
      <c r="A82" s="32">
        <v>37</v>
      </c>
      <c r="B82" s="17">
        <v>41</v>
      </c>
      <c r="C82" s="11">
        <v>122</v>
      </c>
      <c r="D82" s="11">
        <v>64</v>
      </c>
      <c r="E82" s="11">
        <v>332</v>
      </c>
      <c r="F82" s="26">
        <v>1</v>
      </c>
      <c r="G82" s="34">
        <v>560</v>
      </c>
      <c r="H82" s="17">
        <v>454</v>
      </c>
      <c r="I82" s="11">
        <v>0</v>
      </c>
      <c r="J82" s="11">
        <v>106</v>
      </c>
      <c r="K82" s="26">
        <v>0</v>
      </c>
      <c r="L82" s="34">
        <v>560</v>
      </c>
      <c r="M82" s="32">
        <v>61</v>
      </c>
      <c r="N82" s="32">
        <v>61</v>
      </c>
      <c r="O82" s="94">
        <f t="shared" si="3"/>
        <v>100</v>
      </c>
      <c r="P82" s="93">
        <v>85</v>
      </c>
      <c r="Q82" s="94">
        <f t="shared" si="4"/>
        <v>71.76470588235294</v>
      </c>
    </row>
    <row r="83" spans="1:17" ht="11.25">
      <c r="A83" s="32">
        <v>38</v>
      </c>
      <c r="B83" s="17">
        <v>46</v>
      </c>
      <c r="C83" s="11">
        <v>153</v>
      </c>
      <c r="D83" s="11">
        <v>71</v>
      </c>
      <c r="E83" s="11">
        <v>369</v>
      </c>
      <c r="F83" s="26">
        <v>1</v>
      </c>
      <c r="G83" s="34">
        <v>640</v>
      </c>
      <c r="H83" s="17">
        <v>500</v>
      </c>
      <c r="I83" s="11">
        <v>11</v>
      </c>
      <c r="J83" s="11">
        <v>129</v>
      </c>
      <c r="K83" s="26">
        <v>0</v>
      </c>
      <c r="L83" s="34">
        <v>640</v>
      </c>
      <c r="M83" s="32">
        <v>70</v>
      </c>
      <c r="N83" s="32">
        <v>70</v>
      </c>
      <c r="O83" s="94">
        <f t="shared" si="3"/>
        <v>100</v>
      </c>
      <c r="P83" s="93">
        <v>85</v>
      </c>
      <c r="Q83" s="94">
        <f t="shared" si="4"/>
        <v>82.3529411764706</v>
      </c>
    </row>
    <row r="84" spans="1:17" ht="11.25">
      <c r="A84" s="32">
        <v>39</v>
      </c>
      <c r="B84" s="17">
        <v>47</v>
      </c>
      <c r="C84" s="11">
        <v>149</v>
      </c>
      <c r="D84" s="11">
        <v>58</v>
      </c>
      <c r="E84" s="11">
        <v>289</v>
      </c>
      <c r="F84" s="26">
        <v>5</v>
      </c>
      <c r="G84" s="34">
        <v>548</v>
      </c>
      <c r="H84" s="17">
        <v>447</v>
      </c>
      <c r="I84" s="11">
        <v>6</v>
      </c>
      <c r="J84" s="11">
        <v>95</v>
      </c>
      <c r="K84" s="26">
        <v>0</v>
      </c>
      <c r="L84" s="34">
        <v>548</v>
      </c>
      <c r="M84" s="32">
        <v>70</v>
      </c>
      <c r="N84" s="32">
        <v>70</v>
      </c>
      <c r="O84" s="94">
        <f t="shared" si="3"/>
        <v>100</v>
      </c>
      <c r="P84" s="93">
        <v>85</v>
      </c>
      <c r="Q84" s="94">
        <f t="shared" si="4"/>
        <v>82.3529411764706</v>
      </c>
    </row>
    <row r="85" spans="1:17" ht="11.25">
      <c r="A85" s="32">
        <v>40</v>
      </c>
      <c r="B85" s="17">
        <v>36</v>
      </c>
      <c r="C85" s="11">
        <v>118</v>
      </c>
      <c r="D85" s="11">
        <v>56</v>
      </c>
      <c r="E85" s="11">
        <v>273</v>
      </c>
      <c r="F85" s="26">
        <v>2</v>
      </c>
      <c r="G85" s="34">
        <v>485</v>
      </c>
      <c r="H85" s="17">
        <v>398</v>
      </c>
      <c r="I85" s="11">
        <v>9</v>
      </c>
      <c r="J85" s="11">
        <v>78</v>
      </c>
      <c r="K85" s="26">
        <v>0</v>
      </c>
      <c r="L85" s="34">
        <v>485</v>
      </c>
      <c r="M85" s="32">
        <v>60</v>
      </c>
      <c r="N85" s="32">
        <v>60</v>
      </c>
      <c r="O85" s="94">
        <f t="shared" si="3"/>
        <v>100</v>
      </c>
      <c r="P85" s="93">
        <v>85</v>
      </c>
      <c r="Q85" s="94">
        <f t="shared" si="4"/>
        <v>70.58823529411765</v>
      </c>
    </row>
    <row r="86" spans="1:17" ht="11.25">
      <c r="A86" s="32">
        <v>41</v>
      </c>
      <c r="B86" s="17">
        <v>33</v>
      </c>
      <c r="C86" s="11">
        <v>133</v>
      </c>
      <c r="D86" s="11">
        <v>74</v>
      </c>
      <c r="E86" s="11">
        <v>406</v>
      </c>
      <c r="F86" s="26">
        <v>0</v>
      </c>
      <c r="G86" s="34">
        <v>646</v>
      </c>
      <c r="H86" s="17">
        <v>357</v>
      </c>
      <c r="I86" s="11">
        <v>211</v>
      </c>
      <c r="J86" s="11">
        <v>78</v>
      </c>
      <c r="K86" s="26">
        <v>0</v>
      </c>
      <c r="L86" s="34">
        <v>646</v>
      </c>
      <c r="M86" s="32">
        <v>60</v>
      </c>
      <c r="N86" s="32">
        <v>60</v>
      </c>
      <c r="O86" s="94">
        <f t="shared" si="3"/>
        <v>100</v>
      </c>
      <c r="P86" s="93">
        <v>85</v>
      </c>
      <c r="Q86" s="94">
        <f t="shared" si="4"/>
        <v>70.58823529411765</v>
      </c>
    </row>
    <row r="87" spans="1:17" ht="11.25">
      <c r="A87" s="32">
        <v>42</v>
      </c>
      <c r="B87" s="17">
        <v>58</v>
      </c>
      <c r="C87" s="11">
        <v>141</v>
      </c>
      <c r="D87" s="11">
        <v>66</v>
      </c>
      <c r="E87" s="11">
        <v>419</v>
      </c>
      <c r="F87" s="26">
        <v>4</v>
      </c>
      <c r="G87" s="34">
        <v>688</v>
      </c>
      <c r="H87" s="17">
        <v>581</v>
      </c>
      <c r="I87" s="11">
        <v>5</v>
      </c>
      <c r="J87" s="11">
        <v>102</v>
      </c>
      <c r="K87" s="26">
        <v>0</v>
      </c>
      <c r="L87" s="34">
        <v>688</v>
      </c>
      <c r="M87" s="32">
        <v>68</v>
      </c>
      <c r="N87" s="32">
        <v>68</v>
      </c>
      <c r="O87" s="94">
        <f t="shared" si="3"/>
        <v>100</v>
      </c>
      <c r="P87" s="93">
        <v>85</v>
      </c>
      <c r="Q87" s="94">
        <f t="shared" si="4"/>
        <v>80</v>
      </c>
    </row>
    <row r="88" spans="1:17" ht="11.25">
      <c r="A88" s="32">
        <v>43</v>
      </c>
      <c r="B88" s="17">
        <v>37</v>
      </c>
      <c r="C88" s="11">
        <v>100</v>
      </c>
      <c r="D88" s="11">
        <v>60</v>
      </c>
      <c r="E88" s="11">
        <v>268</v>
      </c>
      <c r="F88" s="26">
        <v>0</v>
      </c>
      <c r="G88" s="34">
        <v>465</v>
      </c>
      <c r="H88" s="17">
        <v>384</v>
      </c>
      <c r="I88" s="11">
        <v>4</v>
      </c>
      <c r="J88" s="11">
        <v>77</v>
      </c>
      <c r="K88" s="26">
        <v>0</v>
      </c>
      <c r="L88" s="34">
        <v>465</v>
      </c>
      <c r="M88" s="32">
        <v>27</v>
      </c>
      <c r="N88" s="32">
        <v>27</v>
      </c>
      <c r="O88" s="94">
        <f t="shared" si="3"/>
        <v>100</v>
      </c>
      <c r="P88" s="93">
        <v>85</v>
      </c>
      <c r="Q88" s="94">
        <f t="shared" si="4"/>
        <v>31.764705882352942</v>
      </c>
    </row>
    <row r="89" spans="1:17" ht="11.25">
      <c r="A89" s="32">
        <v>44</v>
      </c>
      <c r="B89" s="17">
        <v>12</v>
      </c>
      <c r="C89" s="11">
        <v>21</v>
      </c>
      <c r="D89" s="11">
        <v>5</v>
      </c>
      <c r="E89" s="11">
        <v>112</v>
      </c>
      <c r="F89" s="26">
        <v>0</v>
      </c>
      <c r="G89" s="34">
        <v>150</v>
      </c>
      <c r="H89" s="17">
        <v>139</v>
      </c>
      <c r="I89" s="11">
        <v>4</v>
      </c>
      <c r="J89" s="11">
        <v>7</v>
      </c>
      <c r="K89" s="26">
        <v>0</v>
      </c>
      <c r="L89" s="34">
        <v>150</v>
      </c>
      <c r="M89" s="32">
        <v>34</v>
      </c>
      <c r="N89" s="32">
        <v>34</v>
      </c>
      <c r="O89" s="94">
        <f t="shared" si="3"/>
        <v>100</v>
      </c>
      <c r="P89" s="93">
        <v>85</v>
      </c>
      <c r="Q89" s="94">
        <f t="shared" si="4"/>
        <v>40</v>
      </c>
    </row>
    <row r="90" spans="1:17" ht="11.25">
      <c r="A90" s="32">
        <v>45</v>
      </c>
      <c r="B90" s="17">
        <v>6</v>
      </c>
      <c r="C90" s="11">
        <v>22</v>
      </c>
      <c r="D90" s="11">
        <v>7</v>
      </c>
      <c r="E90" s="11">
        <v>106</v>
      </c>
      <c r="F90" s="26">
        <v>1</v>
      </c>
      <c r="G90" s="34">
        <v>142</v>
      </c>
      <c r="H90" s="17">
        <v>124</v>
      </c>
      <c r="I90" s="11">
        <v>16</v>
      </c>
      <c r="J90" s="11">
        <v>2</v>
      </c>
      <c r="K90" s="26">
        <v>0</v>
      </c>
      <c r="L90" s="34">
        <v>142</v>
      </c>
      <c r="M90" s="32">
        <v>34</v>
      </c>
      <c r="N90" s="32">
        <v>34</v>
      </c>
      <c r="O90" s="94">
        <f t="shared" si="3"/>
        <v>100</v>
      </c>
      <c r="P90" s="93">
        <v>85</v>
      </c>
      <c r="Q90" s="94">
        <f t="shared" si="4"/>
        <v>40</v>
      </c>
    </row>
    <row r="91" spans="1:17" ht="11.25">
      <c r="A91" s="32">
        <v>46</v>
      </c>
      <c r="B91" s="17">
        <v>96</v>
      </c>
      <c r="C91" s="11">
        <v>274</v>
      </c>
      <c r="D91" s="11">
        <v>147</v>
      </c>
      <c r="E91" s="11">
        <v>666</v>
      </c>
      <c r="F91" s="26">
        <v>1</v>
      </c>
      <c r="G91" s="34">
        <v>1184</v>
      </c>
      <c r="H91" s="17">
        <v>957</v>
      </c>
      <c r="I91" s="11">
        <v>17</v>
      </c>
      <c r="J91" s="11">
        <v>210</v>
      </c>
      <c r="K91" s="26">
        <v>0</v>
      </c>
      <c r="L91" s="34">
        <v>1184</v>
      </c>
      <c r="M91" s="32">
        <v>73</v>
      </c>
      <c r="N91" s="32">
        <v>73</v>
      </c>
      <c r="O91" s="94">
        <f t="shared" si="3"/>
        <v>100</v>
      </c>
      <c r="P91" s="93">
        <v>85</v>
      </c>
      <c r="Q91" s="94">
        <f t="shared" si="4"/>
        <v>85.88235294117646</v>
      </c>
    </row>
    <row r="92" spans="1:17" ht="11.25">
      <c r="A92" s="32">
        <v>47</v>
      </c>
      <c r="B92" s="17">
        <v>63</v>
      </c>
      <c r="C92" s="11">
        <v>158</v>
      </c>
      <c r="D92" s="11">
        <v>86</v>
      </c>
      <c r="E92" s="11">
        <v>500</v>
      </c>
      <c r="F92" s="26">
        <v>0</v>
      </c>
      <c r="G92" s="34">
        <v>807</v>
      </c>
      <c r="H92" s="17">
        <v>655</v>
      </c>
      <c r="I92" s="11">
        <v>19</v>
      </c>
      <c r="J92" s="11">
        <v>133</v>
      </c>
      <c r="K92" s="26">
        <v>0</v>
      </c>
      <c r="L92" s="34">
        <v>807</v>
      </c>
      <c r="M92" s="32">
        <v>73</v>
      </c>
      <c r="N92" s="32">
        <v>73</v>
      </c>
      <c r="O92" s="94">
        <f t="shared" si="3"/>
        <v>100</v>
      </c>
      <c r="P92" s="93">
        <v>85</v>
      </c>
      <c r="Q92" s="94">
        <f t="shared" si="4"/>
        <v>85.88235294117646</v>
      </c>
    </row>
    <row r="93" spans="1:17" ht="11.25">
      <c r="A93" s="32">
        <v>48</v>
      </c>
      <c r="B93" s="17" t="s">
        <v>5</v>
      </c>
      <c r="C93" s="11" t="s">
        <v>5</v>
      </c>
      <c r="D93" s="11" t="s">
        <v>5</v>
      </c>
      <c r="E93" s="11" t="s">
        <v>5</v>
      </c>
      <c r="F93" s="26" t="s">
        <v>5</v>
      </c>
      <c r="G93" s="34">
        <v>0</v>
      </c>
      <c r="H93" s="17" t="s">
        <v>5</v>
      </c>
      <c r="I93" s="11" t="s">
        <v>5</v>
      </c>
      <c r="J93" s="11" t="s">
        <v>5</v>
      </c>
      <c r="K93" s="26">
        <v>0</v>
      </c>
      <c r="L93" s="34">
        <v>0</v>
      </c>
      <c r="M93" s="32" t="s">
        <v>5</v>
      </c>
      <c r="N93" s="32" t="s">
        <v>5</v>
      </c>
      <c r="O93" s="32" t="s">
        <v>5</v>
      </c>
      <c r="P93" s="32" t="s">
        <v>5</v>
      </c>
      <c r="Q93" s="32" t="s">
        <v>5</v>
      </c>
    </row>
    <row r="94" spans="1:17" ht="11.25">
      <c r="A94" s="32">
        <v>49</v>
      </c>
      <c r="B94" s="17">
        <v>10</v>
      </c>
      <c r="C94" s="11">
        <v>10</v>
      </c>
      <c r="D94" s="11">
        <v>9</v>
      </c>
      <c r="E94" s="11">
        <v>64</v>
      </c>
      <c r="F94" s="26">
        <v>0</v>
      </c>
      <c r="G94" s="34">
        <v>93</v>
      </c>
      <c r="H94" s="17">
        <v>62</v>
      </c>
      <c r="I94" s="11">
        <v>27</v>
      </c>
      <c r="J94" s="11">
        <v>4</v>
      </c>
      <c r="K94" s="26">
        <v>0</v>
      </c>
      <c r="L94" s="34">
        <v>93</v>
      </c>
      <c r="M94" s="32">
        <v>35</v>
      </c>
      <c r="N94" s="32">
        <v>35</v>
      </c>
      <c r="O94" s="94">
        <f t="shared" si="3"/>
        <v>100</v>
      </c>
      <c r="P94" s="93">
        <v>85</v>
      </c>
      <c r="Q94" s="94">
        <f t="shared" si="4"/>
        <v>41.1764705882353</v>
      </c>
    </row>
    <row r="95" spans="1:17" ht="11.25">
      <c r="A95" s="32">
        <v>50</v>
      </c>
      <c r="B95" s="17">
        <v>2</v>
      </c>
      <c r="C95" s="11">
        <v>11</v>
      </c>
      <c r="D95" s="11">
        <v>2</v>
      </c>
      <c r="E95" s="11">
        <v>44</v>
      </c>
      <c r="F95" s="26">
        <v>0</v>
      </c>
      <c r="G95" s="34">
        <v>59</v>
      </c>
      <c r="H95" s="17">
        <v>58</v>
      </c>
      <c r="I95" s="11">
        <v>0</v>
      </c>
      <c r="J95" s="11">
        <v>1</v>
      </c>
      <c r="K95" s="26">
        <v>0</v>
      </c>
      <c r="L95" s="34">
        <v>59</v>
      </c>
      <c r="M95" s="32">
        <v>20</v>
      </c>
      <c r="N95" s="32">
        <v>20</v>
      </c>
      <c r="O95" s="94">
        <f t="shared" si="3"/>
        <v>100</v>
      </c>
      <c r="P95" s="93">
        <v>85</v>
      </c>
      <c r="Q95" s="94">
        <f t="shared" si="4"/>
        <v>23.529411764705884</v>
      </c>
    </row>
    <row r="96" spans="1:17" ht="11.25">
      <c r="A96" s="32">
        <v>51</v>
      </c>
      <c r="B96" s="17">
        <v>2</v>
      </c>
      <c r="C96" s="11">
        <v>11</v>
      </c>
      <c r="D96" s="11">
        <v>4</v>
      </c>
      <c r="E96" s="11">
        <v>30</v>
      </c>
      <c r="F96" s="26">
        <v>0</v>
      </c>
      <c r="G96" s="34">
        <v>47</v>
      </c>
      <c r="H96" s="17">
        <v>46</v>
      </c>
      <c r="I96" s="11">
        <v>1</v>
      </c>
      <c r="J96" s="11">
        <v>0</v>
      </c>
      <c r="K96" s="26">
        <v>0</v>
      </c>
      <c r="L96" s="34">
        <v>47</v>
      </c>
      <c r="M96" s="32">
        <v>20</v>
      </c>
      <c r="N96" s="32">
        <v>20</v>
      </c>
      <c r="O96" s="94">
        <f t="shared" si="3"/>
        <v>100</v>
      </c>
      <c r="P96" s="93">
        <v>85</v>
      </c>
      <c r="Q96" s="94">
        <f t="shared" si="4"/>
        <v>23.529411764705884</v>
      </c>
    </row>
    <row r="97" spans="1:17" ht="11.25">
      <c r="A97" s="32">
        <v>52</v>
      </c>
      <c r="B97" s="17">
        <v>2</v>
      </c>
      <c r="C97" s="11">
        <v>11</v>
      </c>
      <c r="D97" s="11">
        <v>5</v>
      </c>
      <c r="E97" s="11">
        <v>46</v>
      </c>
      <c r="F97" s="26">
        <v>0</v>
      </c>
      <c r="G97" s="34">
        <v>64</v>
      </c>
      <c r="H97" s="17">
        <v>45</v>
      </c>
      <c r="I97" s="11">
        <v>13</v>
      </c>
      <c r="J97" s="11">
        <v>6</v>
      </c>
      <c r="K97" s="26">
        <v>0</v>
      </c>
      <c r="L97" s="34">
        <v>64</v>
      </c>
      <c r="M97" s="32">
        <v>10</v>
      </c>
      <c r="N97" s="32">
        <v>10</v>
      </c>
      <c r="O97" s="94">
        <f t="shared" si="3"/>
        <v>100</v>
      </c>
      <c r="P97" s="93">
        <v>85</v>
      </c>
      <c r="Q97" s="94">
        <f t="shared" si="4"/>
        <v>11.764705882352942</v>
      </c>
    </row>
    <row r="98" spans="1:17" ht="12" thickBot="1">
      <c r="A98" s="35">
        <v>53</v>
      </c>
      <c r="B98" s="36" t="s">
        <v>5</v>
      </c>
      <c r="C98" s="37" t="s">
        <v>5</v>
      </c>
      <c r="D98" s="37" t="s">
        <v>5</v>
      </c>
      <c r="E98" s="37" t="s">
        <v>5</v>
      </c>
      <c r="F98" s="38" t="s">
        <v>5</v>
      </c>
      <c r="G98" s="39" t="s">
        <v>5</v>
      </c>
      <c r="H98" s="36" t="s">
        <v>5</v>
      </c>
      <c r="I98" s="37" t="s">
        <v>5</v>
      </c>
      <c r="J98" s="37" t="s">
        <v>5</v>
      </c>
      <c r="K98" s="38" t="s">
        <v>5</v>
      </c>
      <c r="L98" s="39" t="s">
        <v>5</v>
      </c>
      <c r="M98" s="35" t="s">
        <v>5</v>
      </c>
      <c r="N98" s="35" t="s">
        <v>5</v>
      </c>
      <c r="O98" s="35" t="s">
        <v>5</v>
      </c>
      <c r="P98" s="35" t="s">
        <v>5</v>
      </c>
      <c r="Q98" s="35" t="s">
        <v>5</v>
      </c>
    </row>
    <row r="99" spans="1:17" ht="15" customHeight="1" thickBot="1">
      <c r="A99" s="40" t="s">
        <v>40</v>
      </c>
      <c r="B99" s="41">
        <f aca="true" t="shared" si="5" ref="B99:L99">SUM(B46:B98)</f>
        <v>1734</v>
      </c>
      <c r="C99" s="41">
        <f t="shared" si="5"/>
        <v>4859</v>
      </c>
      <c r="D99" s="41">
        <f t="shared" si="5"/>
        <v>2679</v>
      </c>
      <c r="E99" s="41">
        <f t="shared" si="5"/>
        <v>12279</v>
      </c>
      <c r="F99" s="95">
        <f t="shared" si="5"/>
        <v>1174</v>
      </c>
      <c r="G99" s="40">
        <f t="shared" si="5"/>
        <v>22725</v>
      </c>
      <c r="H99" s="41">
        <f t="shared" si="5"/>
        <v>18599</v>
      </c>
      <c r="I99" s="41">
        <f t="shared" si="5"/>
        <v>663</v>
      </c>
      <c r="J99" s="41">
        <f t="shared" si="5"/>
        <v>3462</v>
      </c>
      <c r="K99" s="95">
        <f t="shared" si="5"/>
        <v>1</v>
      </c>
      <c r="L99" s="40">
        <f t="shared" si="5"/>
        <v>22725</v>
      </c>
      <c r="M99" s="40">
        <v>82</v>
      </c>
      <c r="N99" s="97">
        <f>AVERAGE(N46:N98)</f>
        <v>55.90196078431372</v>
      </c>
      <c r="O99" s="98">
        <f t="shared" si="3"/>
        <v>68.17312290769966</v>
      </c>
      <c r="P99" s="96">
        <v>85</v>
      </c>
      <c r="Q99" s="98">
        <f t="shared" si="4"/>
        <v>96.47058823529412</v>
      </c>
    </row>
    <row r="100" ht="11.25">
      <c r="A100" s="3" t="s">
        <v>61</v>
      </c>
    </row>
    <row r="103" spans="1:56" s="9" customFormat="1" ht="15">
      <c r="A103" s="8" t="s">
        <v>79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" customHeight="1" thickBot="1">
      <c r="A104" s="11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7" ht="15">
      <c r="A105" s="120" t="s">
        <v>0</v>
      </c>
      <c r="B105" s="121" t="s">
        <v>27</v>
      </c>
      <c r="C105" s="122"/>
      <c r="D105" s="122"/>
      <c r="E105" s="122"/>
      <c r="F105" s="122"/>
      <c r="G105" s="123"/>
      <c r="H105" s="121" t="s">
        <v>28</v>
      </c>
      <c r="I105" s="122"/>
      <c r="J105" s="122"/>
      <c r="K105" s="122"/>
      <c r="L105" s="123"/>
      <c r="M105" s="124" t="s">
        <v>80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 s="13"/>
    </row>
    <row r="106" spans="1:57" ht="15.75" thickBot="1">
      <c r="A106" s="125"/>
      <c r="B106" s="126" t="s">
        <v>32</v>
      </c>
      <c r="C106" s="126" t="s">
        <v>33</v>
      </c>
      <c r="D106" s="126" t="s">
        <v>34</v>
      </c>
      <c r="E106" s="126" t="s">
        <v>35</v>
      </c>
      <c r="F106" s="126" t="s">
        <v>36</v>
      </c>
      <c r="G106" s="126" t="s">
        <v>2</v>
      </c>
      <c r="H106" s="127" t="s">
        <v>37</v>
      </c>
      <c r="I106" s="127" t="s">
        <v>38</v>
      </c>
      <c r="J106" s="127" t="s">
        <v>39</v>
      </c>
      <c r="K106" s="127" t="s">
        <v>36</v>
      </c>
      <c r="L106" s="127" t="s">
        <v>2</v>
      </c>
      <c r="M106" s="128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3"/>
    </row>
    <row r="107" spans="1:57" ht="15">
      <c r="A107" s="129" t="s">
        <v>3</v>
      </c>
      <c r="B107" s="130">
        <v>10</v>
      </c>
      <c r="C107" s="131">
        <v>17</v>
      </c>
      <c r="D107" s="131">
        <v>11</v>
      </c>
      <c r="E107" s="131">
        <v>23</v>
      </c>
      <c r="F107" s="132">
        <v>2</v>
      </c>
      <c r="G107" s="133">
        <v>63</v>
      </c>
      <c r="H107" s="134">
        <v>43</v>
      </c>
      <c r="I107" s="135">
        <v>17</v>
      </c>
      <c r="J107" s="135">
        <v>3</v>
      </c>
      <c r="K107" s="136">
        <v>0</v>
      </c>
      <c r="L107" s="137">
        <v>63</v>
      </c>
      <c r="M107" s="138">
        <v>1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3"/>
    </row>
    <row r="108" spans="1:57" ht="15">
      <c r="A108" s="129" t="s">
        <v>4</v>
      </c>
      <c r="B108" s="139">
        <v>10</v>
      </c>
      <c r="C108" s="140">
        <v>36</v>
      </c>
      <c r="D108" s="140">
        <v>17</v>
      </c>
      <c r="E108" s="140">
        <v>80</v>
      </c>
      <c r="F108" s="141">
        <v>0</v>
      </c>
      <c r="G108" s="142">
        <v>143</v>
      </c>
      <c r="H108" s="143">
        <v>116</v>
      </c>
      <c r="I108" s="144">
        <v>2</v>
      </c>
      <c r="J108" s="144">
        <v>25</v>
      </c>
      <c r="K108" s="145">
        <v>0</v>
      </c>
      <c r="L108" s="146">
        <v>143</v>
      </c>
      <c r="M108" s="147">
        <v>1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13"/>
    </row>
    <row r="109" spans="1:57" ht="18" customHeight="1">
      <c r="A109" s="129" t="s">
        <v>6</v>
      </c>
      <c r="B109" s="139">
        <v>7</v>
      </c>
      <c r="C109" s="140">
        <v>8</v>
      </c>
      <c r="D109" s="140">
        <v>7</v>
      </c>
      <c r="E109" s="140">
        <v>15</v>
      </c>
      <c r="F109" s="141">
        <v>0</v>
      </c>
      <c r="G109" s="142">
        <v>37</v>
      </c>
      <c r="H109" s="143">
        <v>34</v>
      </c>
      <c r="I109" s="144">
        <v>0</v>
      </c>
      <c r="J109" s="144">
        <v>3</v>
      </c>
      <c r="K109" s="145">
        <v>0</v>
      </c>
      <c r="L109" s="146">
        <v>37</v>
      </c>
      <c r="M109" s="147">
        <v>2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 s="13"/>
    </row>
    <row r="110" spans="1:57" ht="15">
      <c r="A110" s="129" t="s">
        <v>7</v>
      </c>
      <c r="B110" s="139">
        <v>1398</v>
      </c>
      <c r="C110" s="140">
        <v>3924</v>
      </c>
      <c r="D110" s="140">
        <v>2086</v>
      </c>
      <c r="E110" s="140">
        <v>9100</v>
      </c>
      <c r="F110" s="141">
        <v>1107</v>
      </c>
      <c r="G110" s="142">
        <v>17615</v>
      </c>
      <c r="H110" s="143">
        <v>14491</v>
      </c>
      <c r="I110" s="144">
        <v>0</v>
      </c>
      <c r="J110" s="144">
        <v>3124</v>
      </c>
      <c r="K110" s="145">
        <v>0</v>
      </c>
      <c r="L110" s="146">
        <v>17615</v>
      </c>
      <c r="M110" s="147">
        <v>36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 s="13"/>
    </row>
    <row r="111" spans="1:57" ht="15">
      <c r="A111" s="129" t="s">
        <v>8</v>
      </c>
      <c r="B111" s="139">
        <v>6</v>
      </c>
      <c r="C111" s="140">
        <v>11</v>
      </c>
      <c r="D111" s="140">
        <v>11</v>
      </c>
      <c r="E111" s="140">
        <v>21</v>
      </c>
      <c r="F111" s="141">
        <v>7</v>
      </c>
      <c r="G111" s="142">
        <v>56</v>
      </c>
      <c r="H111" s="143">
        <v>56</v>
      </c>
      <c r="I111" s="144">
        <v>0</v>
      </c>
      <c r="J111" s="144">
        <v>0</v>
      </c>
      <c r="K111" s="145">
        <v>0</v>
      </c>
      <c r="L111" s="146">
        <v>56</v>
      </c>
      <c r="M111" s="147">
        <v>7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 s="13"/>
    </row>
    <row r="112" spans="1:57" ht="15">
      <c r="A112" s="129" t="s">
        <v>9</v>
      </c>
      <c r="B112" s="139">
        <v>109</v>
      </c>
      <c r="C112" s="140">
        <v>180</v>
      </c>
      <c r="D112" s="140">
        <v>127</v>
      </c>
      <c r="E112" s="140">
        <v>729</v>
      </c>
      <c r="F112" s="141">
        <v>0</v>
      </c>
      <c r="G112" s="142">
        <v>1145</v>
      </c>
      <c r="H112" s="143">
        <v>694</v>
      </c>
      <c r="I112" s="144">
        <v>338</v>
      </c>
      <c r="J112" s="144">
        <v>113</v>
      </c>
      <c r="K112" s="145">
        <v>0</v>
      </c>
      <c r="L112" s="146">
        <v>1145</v>
      </c>
      <c r="M112" s="147">
        <v>5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 s="13"/>
    </row>
    <row r="113" spans="1:57" ht="15">
      <c r="A113" s="129" t="s">
        <v>10</v>
      </c>
      <c r="B113" s="139" t="s">
        <v>5</v>
      </c>
      <c r="C113" s="140" t="s">
        <v>5</v>
      </c>
      <c r="D113" s="140" t="s">
        <v>5</v>
      </c>
      <c r="E113" s="140" t="s">
        <v>5</v>
      </c>
      <c r="F113" s="141" t="s">
        <v>5</v>
      </c>
      <c r="G113" s="142" t="s">
        <v>5</v>
      </c>
      <c r="H113" s="143" t="s">
        <v>5</v>
      </c>
      <c r="I113" s="144" t="s">
        <v>5</v>
      </c>
      <c r="J113" s="144" t="s">
        <v>5</v>
      </c>
      <c r="K113" s="145" t="s">
        <v>5</v>
      </c>
      <c r="L113" s="146" t="s">
        <v>5</v>
      </c>
      <c r="M113" s="147" t="s">
        <v>5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 s="13"/>
    </row>
    <row r="114" spans="1:57" ht="15">
      <c r="A114" s="129" t="s">
        <v>11</v>
      </c>
      <c r="B114" s="139" t="s">
        <v>5</v>
      </c>
      <c r="C114" s="140" t="s">
        <v>5</v>
      </c>
      <c r="D114" s="140" t="s">
        <v>5</v>
      </c>
      <c r="E114" s="140" t="s">
        <v>5</v>
      </c>
      <c r="F114" s="141" t="s">
        <v>5</v>
      </c>
      <c r="G114" s="142" t="s">
        <v>5</v>
      </c>
      <c r="H114" s="143" t="s">
        <v>5</v>
      </c>
      <c r="I114" s="144" t="s">
        <v>5</v>
      </c>
      <c r="J114" s="144" t="s">
        <v>5</v>
      </c>
      <c r="K114" s="145" t="s">
        <v>5</v>
      </c>
      <c r="L114" s="146" t="s">
        <v>5</v>
      </c>
      <c r="M114" s="147" t="s">
        <v>5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 s="13"/>
    </row>
    <row r="115" spans="1:57" ht="13.5" customHeight="1">
      <c r="A115" s="129" t="s">
        <v>12</v>
      </c>
      <c r="B115" s="139">
        <v>22</v>
      </c>
      <c r="C115" s="140">
        <v>55</v>
      </c>
      <c r="D115" s="140">
        <v>37</v>
      </c>
      <c r="E115" s="140">
        <v>105</v>
      </c>
      <c r="F115" s="141">
        <v>0</v>
      </c>
      <c r="G115" s="142">
        <v>219</v>
      </c>
      <c r="H115" s="143">
        <v>208</v>
      </c>
      <c r="I115" s="144">
        <v>11</v>
      </c>
      <c r="J115" s="144">
        <v>0</v>
      </c>
      <c r="K115" s="145">
        <v>0</v>
      </c>
      <c r="L115" s="146">
        <v>219</v>
      </c>
      <c r="M115" s="147">
        <v>10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 s="13"/>
    </row>
    <row r="116" spans="1:57" ht="12.75" customHeight="1">
      <c r="A116" s="129" t="s">
        <v>13</v>
      </c>
      <c r="B116" s="139" t="s">
        <v>5</v>
      </c>
      <c r="C116" s="140" t="s">
        <v>5</v>
      </c>
      <c r="D116" s="140" t="s">
        <v>5</v>
      </c>
      <c r="E116" s="140" t="s">
        <v>5</v>
      </c>
      <c r="F116" s="141" t="s">
        <v>5</v>
      </c>
      <c r="G116" s="142" t="s">
        <v>5</v>
      </c>
      <c r="H116" s="143" t="s">
        <v>5</v>
      </c>
      <c r="I116" s="144" t="s">
        <v>5</v>
      </c>
      <c r="J116" s="144" t="s">
        <v>5</v>
      </c>
      <c r="K116" s="145" t="s">
        <v>5</v>
      </c>
      <c r="L116" s="146" t="s">
        <v>5</v>
      </c>
      <c r="M116" s="147" t="s">
        <v>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 s="13"/>
    </row>
    <row r="117" spans="1:57" ht="15" customHeight="1">
      <c r="A117" s="129" t="s">
        <v>14</v>
      </c>
      <c r="B117" s="139" t="s">
        <v>5</v>
      </c>
      <c r="C117" s="140" t="s">
        <v>5</v>
      </c>
      <c r="D117" s="140" t="s">
        <v>5</v>
      </c>
      <c r="E117" s="140" t="s">
        <v>5</v>
      </c>
      <c r="F117" s="141" t="s">
        <v>5</v>
      </c>
      <c r="G117" s="142" t="s">
        <v>5</v>
      </c>
      <c r="H117" s="143" t="s">
        <v>5</v>
      </c>
      <c r="I117" s="144" t="s">
        <v>5</v>
      </c>
      <c r="J117" s="144" t="s">
        <v>5</v>
      </c>
      <c r="K117" s="145" t="s">
        <v>5</v>
      </c>
      <c r="L117" s="146" t="s">
        <v>5</v>
      </c>
      <c r="M117" s="147" t="s">
        <v>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 s="13"/>
    </row>
    <row r="118" spans="1:57" ht="15.75" customHeight="1">
      <c r="A118" s="129" t="s">
        <v>15</v>
      </c>
      <c r="B118" s="139" t="s">
        <v>5</v>
      </c>
      <c r="C118" s="140" t="s">
        <v>5</v>
      </c>
      <c r="D118" s="140" t="s">
        <v>5</v>
      </c>
      <c r="E118" s="140" t="s">
        <v>5</v>
      </c>
      <c r="F118" s="141" t="s">
        <v>5</v>
      </c>
      <c r="G118" s="142" t="s">
        <v>5</v>
      </c>
      <c r="H118" s="143" t="s">
        <v>5</v>
      </c>
      <c r="I118" s="144" t="s">
        <v>5</v>
      </c>
      <c r="J118" s="144" t="s">
        <v>5</v>
      </c>
      <c r="K118" s="145" t="s">
        <v>5</v>
      </c>
      <c r="L118" s="146" t="s">
        <v>5</v>
      </c>
      <c r="M118" s="147" t="s">
        <v>5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 s="13"/>
    </row>
    <row r="119" spans="1:57" ht="13.5" customHeight="1">
      <c r="A119" s="129" t="s">
        <v>16</v>
      </c>
      <c r="B119" s="139">
        <v>6</v>
      </c>
      <c r="C119" s="140">
        <v>48</v>
      </c>
      <c r="D119" s="140">
        <v>27</v>
      </c>
      <c r="E119" s="140">
        <v>170</v>
      </c>
      <c r="F119" s="141">
        <v>10</v>
      </c>
      <c r="G119" s="142">
        <v>261</v>
      </c>
      <c r="H119" s="143">
        <v>261</v>
      </c>
      <c r="I119" s="144">
        <v>0</v>
      </c>
      <c r="J119" s="144">
        <v>0</v>
      </c>
      <c r="K119" s="145">
        <v>0</v>
      </c>
      <c r="L119" s="146">
        <v>261</v>
      </c>
      <c r="M119" s="147">
        <v>4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 s="13"/>
    </row>
    <row r="120" spans="1:57" ht="15">
      <c r="A120" s="129" t="s">
        <v>17</v>
      </c>
      <c r="B120" s="139">
        <v>7</v>
      </c>
      <c r="C120" s="140">
        <v>15</v>
      </c>
      <c r="D120" s="140">
        <v>5</v>
      </c>
      <c r="E120" s="140">
        <v>25</v>
      </c>
      <c r="F120" s="141">
        <v>4</v>
      </c>
      <c r="G120" s="142">
        <v>56</v>
      </c>
      <c r="H120" s="143">
        <v>49</v>
      </c>
      <c r="I120" s="144">
        <v>6</v>
      </c>
      <c r="J120" s="144">
        <v>0</v>
      </c>
      <c r="K120" s="145">
        <v>1</v>
      </c>
      <c r="L120" s="146">
        <v>56</v>
      </c>
      <c r="M120" s="147">
        <v>5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 s="13"/>
    </row>
    <row r="121" spans="1:57" ht="15" customHeight="1">
      <c r="A121" s="129" t="s">
        <v>18</v>
      </c>
      <c r="B121" s="139" t="s">
        <v>5</v>
      </c>
      <c r="C121" s="140" t="s">
        <v>5</v>
      </c>
      <c r="D121" s="140" t="s">
        <v>5</v>
      </c>
      <c r="E121" s="140" t="s">
        <v>5</v>
      </c>
      <c r="F121" s="141" t="s">
        <v>5</v>
      </c>
      <c r="G121" s="142" t="s">
        <v>5</v>
      </c>
      <c r="H121" s="143" t="s">
        <v>5</v>
      </c>
      <c r="I121" s="144" t="s">
        <v>5</v>
      </c>
      <c r="J121" s="144" t="s">
        <v>5</v>
      </c>
      <c r="K121" s="145" t="s">
        <v>5</v>
      </c>
      <c r="L121" s="146" t="s">
        <v>5</v>
      </c>
      <c r="M121" s="147" t="s">
        <v>5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13"/>
    </row>
    <row r="122" spans="1:57" ht="16.5" customHeight="1">
      <c r="A122" s="129" t="s">
        <v>19</v>
      </c>
      <c r="B122" s="139" t="s">
        <v>5</v>
      </c>
      <c r="C122" s="140" t="s">
        <v>5</v>
      </c>
      <c r="D122" s="140" t="s">
        <v>5</v>
      </c>
      <c r="E122" s="140" t="s">
        <v>5</v>
      </c>
      <c r="F122" s="141" t="s">
        <v>5</v>
      </c>
      <c r="G122" s="142" t="s">
        <v>5</v>
      </c>
      <c r="H122" s="143" t="s">
        <v>5</v>
      </c>
      <c r="I122" s="144" t="s">
        <v>5</v>
      </c>
      <c r="J122" s="144" t="s">
        <v>5</v>
      </c>
      <c r="K122" s="145" t="s">
        <v>5</v>
      </c>
      <c r="L122" s="146" t="s">
        <v>5</v>
      </c>
      <c r="M122" s="147" t="s">
        <v>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 s="13"/>
    </row>
    <row r="123" spans="1:57" ht="15">
      <c r="A123" s="129" t="s">
        <v>20</v>
      </c>
      <c r="B123" s="139" t="s">
        <v>5</v>
      </c>
      <c r="C123" s="140" t="s">
        <v>5</v>
      </c>
      <c r="D123" s="140" t="s">
        <v>5</v>
      </c>
      <c r="E123" s="140" t="s">
        <v>5</v>
      </c>
      <c r="F123" s="141" t="s">
        <v>5</v>
      </c>
      <c r="G123" s="142" t="s">
        <v>5</v>
      </c>
      <c r="H123" s="143" t="s">
        <v>5</v>
      </c>
      <c r="I123" s="144" t="s">
        <v>5</v>
      </c>
      <c r="J123" s="144" t="s">
        <v>5</v>
      </c>
      <c r="K123" s="145" t="s">
        <v>5</v>
      </c>
      <c r="L123" s="146" t="s">
        <v>5</v>
      </c>
      <c r="M123" s="147" t="s">
        <v>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 s="13"/>
    </row>
    <row r="124" spans="1:57" ht="13.5" customHeight="1">
      <c r="A124" s="129" t="s">
        <v>21</v>
      </c>
      <c r="B124" s="139" t="s">
        <v>5</v>
      </c>
      <c r="C124" s="140" t="s">
        <v>5</v>
      </c>
      <c r="D124" s="140" t="s">
        <v>5</v>
      </c>
      <c r="E124" s="140" t="s">
        <v>5</v>
      </c>
      <c r="F124" s="141" t="s">
        <v>5</v>
      </c>
      <c r="G124" s="142" t="s">
        <v>5</v>
      </c>
      <c r="H124" s="143" t="s">
        <v>5</v>
      </c>
      <c r="I124" s="144" t="s">
        <v>5</v>
      </c>
      <c r="J124" s="144" t="s">
        <v>5</v>
      </c>
      <c r="K124" s="145" t="s">
        <v>5</v>
      </c>
      <c r="L124" s="146" t="s">
        <v>5</v>
      </c>
      <c r="M124" s="147" t="s">
        <v>5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 s="13"/>
    </row>
    <row r="125" spans="1:57" ht="15">
      <c r="A125" s="129" t="s">
        <v>22</v>
      </c>
      <c r="B125" s="139" t="s">
        <v>5</v>
      </c>
      <c r="C125" s="140" t="s">
        <v>5</v>
      </c>
      <c r="D125" s="140" t="s">
        <v>5</v>
      </c>
      <c r="E125" s="140" t="s">
        <v>5</v>
      </c>
      <c r="F125" s="141" t="s">
        <v>5</v>
      </c>
      <c r="G125" s="142" t="s">
        <v>5</v>
      </c>
      <c r="H125" s="143" t="s">
        <v>5</v>
      </c>
      <c r="I125" s="144" t="s">
        <v>5</v>
      </c>
      <c r="J125" s="144" t="s">
        <v>5</v>
      </c>
      <c r="K125" s="145" t="s">
        <v>5</v>
      </c>
      <c r="L125" s="146" t="s">
        <v>5</v>
      </c>
      <c r="M125" s="147" t="s">
        <v>5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 s="13"/>
    </row>
    <row r="126" spans="1:57" ht="15" customHeight="1">
      <c r="A126" s="129" t="s">
        <v>23</v>
      </c>
      <c r="B126" s="139">
        <v>3</v>
      </c>
      <c r="C126" s="140">
        <v>19</v>
      </c>
      <c r="D126" s="140">
        <v>15</v>
      </c>
      <c r="E126" s="140">
        <v>28</v>
      </c>
      <c r="F126" s="141">
        <v>2</v>
      </c>
      <c r="G126" s="142">
        <v>67</v>
      </c>
      <c r="H126" s="143">
        <v>19</v>
      </c>
      <c r="I126" s="144">
        <v>42</v>
      </c>
      <c r="J126" s="144">
        <v>6</v>
      </c>
      <c r="K126" s="145">
        <v>0</v>
      </c>
      <c r="L126" s="146">
        <v>67</v>
      </c>
      <c r="M126" s="147">
        <v>1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 s="13"/>
    </row>
    <row r="127" spans="1:57" ht="13.5" customHeight="1">
      <c r="A127" s="129" t="s">
        <v>24</v>
      </c>
      <c r="B127" s="139">
        <v>156</v>
      </c>
      <c r="C127" s="140">
        <v>516</v>
      </c>
      <c r="D127" s="140">
        <v>319</v>
      </c>
      <c r="E127" s="140">
        <v>1920</v>
      </c>
      <c r="F127" s="141">
        <v>35</v>
      </c>
      <c r="G127" s="142">
        <v>2946</v>
      </c>
      <c r="H127" s="143">
        <v>2518</v>
      </c>
      <c r="I127" s="144">
        <v>240</v>
      </c>
      <c r="J127" s="144">
        <v>188</v>
      </c>
      <c r="K127" s="145">
        <v>0</v>
      </c>
      <c r="L127" s="146">
        <v>2946</v>
      </c>
      <c r="M127" s="147">
        <v>10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 s="13"/>
    </row>
    <row r="128" spans="1:57" ht="13.5" customHeight="1" thickBot="1">
      <c r="A128" s="129" t="s">
        <v>25</v>
      </c>
      <c r="B128" s="148">
        <v>0</v>
      </c>
      <c r="C128" s="149">
        <v>30</v>
      </c>
      <c r="D128" s="149">
        <v>17</v>
      </c>
      <c r="E128" s="149">
        <v>63</v>
      </c>
      <c r="F128" s="150">
        <v>7</v>
      </c>
      <c r="G128" s="151">
        <v>117</v>
      </c>
      <c r="H128" s="152">
        <v>110</v>
      </c>
      <c r="I128" s="153">
        <v>7</v>
      </c>
      <c r="J128" s="153">
        <v>0</v>
      </c>
      <c r="K128" s="154">
        <v>0</v>
      </c>
      <c r="L128" s="155">
        <v>117</v>
      </c>
      <c r="M128" s="156">
        <v>3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 s="16"/>
    </row>
    <row r="129" spans="1:57" s="9" customFormat="1" ht="13.5" customHeight="1" thickBot="1">
      <c r="A129" s="157" t="s">
        <v>42</v>
      </c>
      <c r="B129" s="158">
        <f>SUM(B107:B128)</f>
        <v>1734</v>
      </c>
      <c r="C129" s="159">
        <f aca="true" t="shared" si="6" ref="C129:L129">SUM(C107:C128)</f>
        <v>4859</v>
      </c>
      <c r="D129" s="159">
        <f t="shared" si="6"/>
        <v>2679</v>
      </c>
      <c r="E129" s="159">
        <f t="shared" si="6"/>
        <v>12279</v>
      </c>
      <c r="F129" s="159">
        <f t="shared" si="6"/>
        <v>1174</v>
      </c>
      <c r="G129" s="160">
        <f t="shared" si="6"/>
        <v>22725</v>
      </c>
      <c r="H129" s="158">
        <f t="shared" si="6"/>
        <v>18599</v>
      </c>
      <c r="I129" s="159">
        <f t="shared" si="6"/>
        <v>663</v>
      </c>
      <c r="J129" s="159">
        <f t="shared" si="6"/>
        <v>3462</v>
      </c>
      <c r="K129" s="159">
        <f t="shared" si="6"/>
        <v>1</v>
      </c>
      <c r="L129" s="159">
        <f t="shared" si="6"/>
        <v>22725</v>
      </c>
      <c r="M129" s="164">
        <f>SUM(M107:M128)</f>
        <v>85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 s="71"/>
    </row>
    <row r="130" spans="1:56" ht="15">
      <c r="A130" s="161" t="s">
        <v>61</v>
      </c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3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</row>
    <row r="131" ht="11.25">
      <c r="A131" s="49"/>
    </row>
    <row r="132" spans="1:8" s="9" customFormat="1" ht="11.25">
      <c r="A132" s="50" t="s">
        <v>57</v>
      </c>
      <c r="B132" s="4"/>
      <c r="C132" s="4"/>
      <c r="D132" s="4"/>
      <c r="E132" s="4"/>
      <c r="F132" s="4"/>
      <c r="G132" s="4"/>
      <c r="H132" s="4"/>
    </row>
    <row r="133" ht="11.25">
      <c r="A133" s="49"/>
    </row>
    <row r="134" ht="12" thickBot="1">
      <c r="A134" s="49"/>
    </row>
    <row r="135" spans="1:57" ht="12" thickBot="1">
      <c r="A135" s="102" t="s">
        <v>0</v>
      </c>
      <c r="B135" s="103" t="s">
        <v>1</v>
      </c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5"/>
      <c r="BE135" s="13"/>
    </row>
    <row r="136" spans="1:57" ht="12" thickBot="1">
      <c r="A136" s="106"/>
      <c r="B136" s="44">
        <v>1</v>
      </c>
      <c r="C136" s="45">
        <v>2</v>
      </c>
      <c r="D136" s="45">
        <v>3</v>
      </c>
      <c r="E136" s="45">
        <v>4</v>
      </c>
      <c r="F136" s="45">
        <v>5</v>
      </c>
      <c r="G136" s="45">
        <v>6</v>
      </c>
      <c r="H136" s="45">
        <v>7</v>
      </c>
      <c r="I136" s="45">
        <v>8</v>
      </c>
      <c r="J136" s="45">
        <v>9</v>
      </c>
      <c r="K136" s="45">
        <v>10</v>
      </c>
      <c r="L136" s="45">
        <v>11</v>
      </c>
      <c r="M136" s="45">
        <v>12</v>
      </c>
      <c r="N136" s="45">
        <v>13</v>
      </c>
      <c r="O136" s="45">
        <v>14</v>
      </c>
      <c r="P136" s="45">
        <v>15</v>
      </c>
      <c r="Q136" s="45">
        <v>16</v>
      </c>
      <c r="R136" s="45">
        <v>17</v>
      </c>
      <c r="S136" s="45">
        <v>18</v>
      </c>
      <c r="T136" s="45">
        <v>19</v>
      </c>
      <c r="U136" s="45">
        <v>20</v>
      </c>
      <c r="V136" s="45">
        <v>21</v>
      </c>
      <c r="W136" s="45">
        <v>22</v>
      </c>
      <c r="X136" s="45">
        <v>23</v>
      </c>
      <c r="Y136" s="45">
        <v>24</v>
      </c>
      <c r="Z136" s="45">
        <v>25</v>
      </c>
      <c r="AA136" s="45">
        <v>26</v>
      </c>
      <c r="AB136" s="45">
        <v>27</v>
      </c>
      <c r="AC136" s="45">
        <v>28</v>
      </c>
      <c r="AD136" s="45">
        <v>29</v>
      </c>
      <c r="AE136" s="45">
        <v>30</v>
      </c>
      <c r="AF136" s="45">
        <v>31</v>
      </c>
      <c r="AG136" s="45">
        <v>32</v>
      </c>
      <c r="AH136" s="45">
        <v>33</v>
      </c>
      <c r="AI136" s="45">
        <v>34</v>
      </c>
      <c r="AJ136" s="45">
        <v>35</v>
      </c>
      <c r="AK136" s="45">
        <v>36</v>
      </c>
      <c r="AL136" s="45">
        <v>37</v>
      </c>
      <c r="AM136" s="45">
        <v>38</v>
      </c>
      <c r="AN136" s="45">
        <v>39</v>
      </c>
      <c r="AO136" s="45">
        <v>40</v>
      </c>
      <c r="AP136" s="45">
        <v>41</v>
      </c>
      <c r="AQ136" s="45">
        <v>42</v>
      </c>
      <c r="AR136" s="45">
        <v>43</v>
      </c>
      <c r="AS136" s="45">
        <v>44</v>
      </c>
      <c r="AT136" s="45">
        <v>45</v>
      </c>
      <c r="AU136" s="45">
        <v>46</v>
      </c>
      <c r="AV136" s="45">
        <v>47</v>
      </c>
      <c r="AW136" s="45">
        <v>48</v>
      </c>
      <c r="AX136" s="45">
        <v>49</v>
      </c>
      <c r="AY136" s="45">
        <v>50</v>
      </c>
      <c r="AZ136" s="45">
        <v>51</v>
      </c>
      <c r="BA136" s="45">
        <v>52</v>
      </c>
      <c r="BB136" s="46">
        <v>53</v>
      </c>
      <c r="BC136" s="47" t="s">
        <v>2</v>
      </c>
      <c r="BE136" s="13"/>
    </row>
    <row r="137" spans="1:57" ht="11.25">
      <c r="A137" s="43" t="s">
        <v>3</v>
      </c>
      <c r="B137" s="42" t="s">
        <v>5</v>
      </c>
      <c r="C137" s="42" t="s">
        <v>5</v>
      </c>
      <c r="D137" s="42" t="s">
        <v>5</v>
      </c>
      <c r="E137" s="42" t="s">
        <v>5</v>
      </c>
      <c r="F137" s="42" t="s">
        <v>5</v>
      </c>
      <c r="G137" s="42" t="s">
        <v>5</v>
      </c>
      <c r="H137" s="42" t="s">
        <v>5</v>
      </c>
      <c r="I137" s="42" t="s">
        <v>5</v>
      </c>
      <c r="J137" s="42" t="s">
        <v>5</v>
      </c>
      <c r="K137" s="42" t="s">
        <v>5</v>
      </c>
      <c r="L137" s="42" t="s">
        <v>5</v>
      </c>
      <c r="M137" s="42" t="s">
        <v>5</v>
      </c>
      <c r="N137" s="42" t="s">
        <v>5</v>
      </c>
      <c r="O137" s="42" t="s">
        <v>5</v>
      </c>
      <c r="P137" s="42" t="s">
        <v>5</v>
      </c>
      <c r="Q137" s="42" t="s">
        <v>5</v>
      </c>
      <c r="R137" s="42" t="s">
        <v>5</v>
      </c>
      <c r="S137" s="42" t="s">
        <v>5</v>
      </c>
      <c r="T137" s="42" t="s">
        <v>5</v>
      </c>
      <c r="U137" s="42" t="s">
        <v>5</v>
      </c>
      <c r="V137" s="42" t="s">
        <v>5</v>
      </c>
      <c r="W137" s="42" t="s">
        <v>5</v>
      </c>
      <c r="X137" s="42" t="s">
        <v>5</v>
      </c>
      <c r="Y137" s="42" t="s">
        <v>5</v>
      </c>
      <c r="Z137" s="42" t="s">
        <v>5</v>
      </c>
      <c r="AA137" s="42" t="s">
        <v>5</v>
      </c>
      <c r="AB137" s="42" t="s">
        <v>5</v>
      </c>
      <c r="AC137" s="42" t="s">
        <v>5</v>
      </c>
      <c r="AD137" s="42" t="s">
        <v>5</v>
      </c>
      <c r="AE137" s="42" t="s">
        <v>5</v>
      </c>
      <c r="AF137" s="42" t="s">
        <v>5</v>
      </c>
      <c r="AG137" s="42" t="s">
        <v>5</v>
      </c>
      <c r="AH137" s="42" t="s">
        <v>5</v>
      </c>
      <c r="AI137" s="42" t="s">
        <v>5</v>
      </c>
      <c r="AJ137" s="42" t="s">
        <v>5</v>
      </c>
      <c r="AK137" s="42" t="s">
        <v>5</v>
      </c>
      <c r="AL137" s="42" t="s">
        <v>5</v>
      </c>
      <c r="AM137" s="42" t="s">
        <v>5</v>
      </c>
      <c r="AN137" s="42" t="s">
        <v>5</v>
      </c>
      <c r="AO137" s="42" t="s">
        <v>5</v>
      </c>
      <c r="AP137" s="42" t="s">
        <v>5</v>
      </c>
      <c r="AQ137" s="42" t="s">
        <v>5</v>
      </c>
      <c r="AR137" s="42" t="s">
        <v>5</v>
      </c>
      <c r="AS137" s="42" t="s">
        <v>5</v>
      </c>
      <c r="AT137" s="42" t="s">
        <v>5</v>
      </c>
      <c r="AU137" s="42" t="s">
        <v>5</v>
      </c>
      <c r="AV137" s="42" t="s">
        <v>5</v>
      </c>
      <c r="AW137" s="42" t="s">
        <v>5</v>
      </c>
      <c r="AX137" s="42" t="s">
        <v>5</v>
      </c>
      <c r="AY137" s="42" t="s">
        <v>5</v>
      </c>
      <c r="AZ137" s="42" t="s">
        <v>5</v>
      </c>
      <c r="BA137" s="42" t="s">
        <v>5</v>
      </c>
      <c r="BB137" s="42" t="s">
        <v>5</v>
      </c>
      <c r="BC137" s="66">
        <f>SUM(B137:BB137)</f>
        <v>0</v>
      </c>
      <c r="BE137" s="13"/>
    </row>
    <row r="138" spans="1:57" ht="11.25">
      <c r="A138" s="43" t="s">
        <v>4</v>
      </c>
      <c r="B138" s="42" t="s">
        <v>5</v>
      </c>
      <c r="C138" s="42" t="s">
        <v>5</v>
      </c>
      <c r="D138" s="42" t="s">
        <v>5</v>
      </c>
      <c r="E138" s="42" t="s">
        <v>5</v>
      </c>
      <c r="F138" s="42" t="s">
        <v>5</v>
      </c>
      <c r="G138" s="42" t="s">
        <v>5</v>
      </c>
      <c r="H138" s="42" t="s">
        <v>5</v>
      </c>
      <c r="I138" s="42" t="s">
        <v>5</v>
      </c>
      <c r="J138" s="42" t="s">
        <v>5</v>
      </c>
      <c r="K138" s="42" t="s">
        <v>5</v>
      </c>
      <c r="L138" s="42" t="s">
        <v>5</v>
      </c>
      <c r="M138" s="42" t="s">
        <v>5</v>
      </c>
      <c r="N138" s="42" t="s">
        <v>5</v>
      </c>
      <c r="O138" s="42" t="s">
        <v>5</v>
      </c>
      <c r="P138" s="42" t="s">
        <v>5</v>
      </c>
      <c r="Q138" s="42" t="s">
        <v>5</v>
      </c>
      <c r="R138" s="42" t="s">
        <v>5</v>
      </c>
      <c r="S138" s="42" t="s">
        <v>5</v>
      </c>
      <c r="T138" s="42" t="s">
        <v>5</v>
      </c>
      <c r="U138" s="42" t="s">
        <v>5</v>
      </c>
      <c r="V138" s="42" t="s">
        <v>5</v>
      </c>
      <c r="W138" s="42" t="s">
        <v>5</v>
      </c>
      <c r="X138" s="42" t="s">
        <v>5</v>
      </c>
      <c r="Y138" s="42" t="s">
        <v>5</v>
      </c>
      <c r="Z138" s="42" t="s">
        <v>5</v>
      </c>
      <c r="AA138" s="42" t="s">
        <v>5</v>
      </c>
      <c r="AB138" s="42" t="s">
        <v>5</v>
      </c>
      <c r="AC138" s="42" t="s">
        <v>5</v>
      </c>
      <c r="AD138" s="42" t="s">
        <v>5</v>
      </c>
      <c r="AE138" s="42" t="s">
        <v>5</v>
      </c>
      <c r="AF138" s="42" t="s">
        <v>5</v>
      </c>
      <c r="AG138" s="42" t="s">
        <v>5</v>
      </c>
      <c r="AH138" s="42" t="s">
        <v>5</v>
      </c>
      <c r="AI138" s="42" t="s">
        <v>5</v>
      </c>
      <c r="AJ138" s="42" t="s">
        <v>5</v>
      </c>
      <c r="AK138" s="42" t="s">
        <v>5</v>
      </c>
      <c r="AL138" s="42" t="s">
        <v>5</v>
      </c>
      <c r="AM138" s="42" t="s">
        <v>5</v>
      </c>
      <c r="AN138" s="42" t="s">
        <v>5</v>
      </c>
      <c r="AO138" s="42" t="s">
        <v>5</v>
      </c>
      <c r="AP138" s="42" t="s">
        <v>5</v>
      </c>
      <c r="AQ138" s="42" t="s">
        <v>5</v>
      </c>
      <c r="AR138" s="42" t="s">
        <v>5</v>
      </c>
      <c r="AS138" s="42" t="s">
        <v>5</v>
      </c>
      <c r="AT138" s="42" t="s">
        <v>5</v>
      </c>
      <c r="AU138" s="42" t="s">
        <v>5</v>
      </c>
      <c r="AV138" s="42" t="s">
        <v>5</v>
      </c>
      <c r="AW138" s="42" t="s">
        <v>5</v>
      </c>
      <c r="AX138" s="42" t="s">
        <v>5</v>
      </c>
      <c r="AY138" s="42" t="s">
        <v>5</v>
      </c>
      <c r="AZ138" s="42" t="s">
        <v>5</v>
      </c>
      <c r="BA138" s="42" t="s">
        <v>5</v>
      </c>
      <c r="BB138" s="42" t="s">
        <v>5</v>
      </c>
      <c r="BC138" s="66">
        <f>SUM(B138:BB138)</f>
        <v>0</v>
      </c>
      <c r="BE138" s="13"/>
    </row>
    <row r="139" spans="1:57" ht="11.25">
      <c r="A139" s="43" t="s">
        <v>6</v>
      </c>
      <c r="B139" s="42" t="s">
        <v>5</v>
      </c>
      <c r="C139" s="42" t="s">
        <v>5</v>
      </c>
      <c r="D139" s="42" t="s">
        <v>5</v>
      </c>
      <c r="E139" s="42" t="s">
        <v>5</v>
      </c>
      <c r="F139" s="42" t="s">
        <v>5</v>
      </c>
      <c r="G139" s="42" t="s">
        <v>5</v>
      </c>
      <c r="H139" s="42" t="s">
        <v>5</v>
      </c>
      <c r="I139" s="42" t="s">
        <v>5</v>
      </c>
      <c r="J139" s="42" t="s">
        <v>5</v>
      </c>
      <c r="K139" s="42" t="s">
        <v>5</v>
      </c>
      <c r="L139" s="42" t="s">
        <v>5</v>
      </c>
      <c r="M139" s="42" t="s">
        <v>5</v>
      </c>
      <c r="N139" s="42" t="s">
        <v>5</v>
      </c>
      <c r="O139" s="42" t="s">
        <v>5</v>
      </c>
      <c r="P139" s="42" t="s">
        <v>5</v>
      </c>
      <c r="Q139" s="42" t="s">
        <v>5</v>
      </c>
      <c r="R139" s="42" t="s">
        <v>5</v>
      </c>
      <c r="S139" s="42" t="s">
        <v>5</v>
      </c>
      <c r="T139" s="42" t="s">
        <v>5</v>
      </c>
      <c r="U139" s="42" t="s">
        <v>5</v>
      </c>
      <c r="V139" s="42" t="s">
        <v>5</v>
      </c>
      <c r="W139" s="42" t="s">
        <v>5</v>
      </c>
      <c r="X139" s="42" t="s">
        <v>5</v>
      </c>
      <c r="Y139" s="42" t="s">
        <v>5</v>
      </c>
      <c r="Z139" s="42" t="s">
        <v>5</v>
      </c>
      <c r="AA139" s="42" t="s">
        <v>5</v>
      </c>
      <c r="AB139" s="42" t="s">
        <v>5</v>
      </c>
      <c r="AC139" s="42" t="s">
        <v>5</v>
      </c>
      <c r="AD139" s="42" t="s">
        <v>5</v>
      </c>
      <c r="AE139" s="42" t="s">
        <v>5</v>
      </c>
      <c r="AF139" s="42" t="s">
        <v>5</v>
      </c>
      <c r="AG139" s="42" t="s">
        <v>5</v>
      </c>
      <c r="AH139" s="42" t="s">
        <v>5</v>
      </c>
      <c r="AI139" s="42" t="s">
        <v>5</v>
      </c>
      <c r="AJ139" s="42" t="s">
        <v>5</v>
      </c>
      <c r="AK139" s="42" t="s">
        <v>5</v>
      </c>
      <c r="AL139" s="42" t="s">
        <v>5</v>
      </c>
      <c r="AM139" s="42" t="s">
        <v>5</v>
      </c>
      <c r="AN139" s="42" t="s">
        <v>5</v>
      </c>
      <c r="AO139" s="42" t="s">
        <v>5</v>
      </c>
      <c r="AP139" s="42" t="s">
        <v>5</v>
      </c>
      <c r="AQ139" s="42" t="s">
        <v>5</v>
      </c>
      <c r="AR139" s="42" t="s">
        <v>5</v>
      </c>
      <c r="AS139" s="42" t="s">
        <v>5</v>
      </c>
      <c r="AT139" s="42" t="s">
        <v>5</v>
      </c>
      <c r="AU139" s="42" t="s">
        <v>5</v>
      </c>
      <c r="AV139" s="42" t="s">
        <v>5</v>
      </c>
      <c r="AW139" s="42" t="s">
        <v>5</v>
      </c>
      <c r="AX139" s="42" t="s">
        <v>5</v>
      </c>
      <c r="AY139" s="42" t="s">
        <v>5</v>
      </c>
      <c r="AZ139" s="42" t="s">
        <v>5</v>
      </c>
      <c r="BA139" s="42" t="s">
        <v>5</v>
      </c>
      <c r="BB139" s="42" t="s">
        <v>5</v>
      </c>
      <c r="BC139" s="66">
        <f aca="true" t="shared" si="7" ref="BC139:BC158">SUM(B139:BB139)</f>
        <v>0</v>
      </c>
      <c r="BE139" s="13"/>
    </row>
    <row r="140" spans="1:57" ht="11.25">
      <c r="A140" s="43" t="s">
        <v>7</v>
      </c>
      <c r="B140" s="42" t="s">
        <v>5</v>
      </c>
      <c r="C140" s="42" t="s">
        <v>5</v>
      </c>
      <c r="D140" s="42" t="s">
        <v>5</v>
      </c>
      <c r="E140" s="42" t="s">
        <v>5</v>
      </c>
      <c r="F140" s="42" t="s">
        <v>5</v>
      </c>
      <c r="G140" s="42" t="s">
        <v>5</v>
      </c>
      <c r="H140" s="42" t="s">
        <v>5</v>
      </c>
      <c r="I140" s="42" t="s">
        <v>5</v>
      </c>
      <c r="J140" s="42" t="s">
        <v>5</v>
      </c>
      <c r="K140" s="42" t="s">
        <v>5</v>
      </c>
      <c r="L140" s="42" t="s">
        <v>5</v>
      </c>
      <c r="M140" s="42" t="s">
        <v>5</v>
      </c>
      <c r="N140" s="42" t="s">
        <v>5</v>
      </c>
      <c r="O140" s="42" t="s">
        <v>5</v>
      </c>
      <c r="P140" s="42" t="s">
        <v>5</v>
      </c>
      <c r="Q140" s="42" t="s">
        <v>5</v>
      </c>
      <c r="R140" s="42" t="s">
        <v>5</v>
      </c>
      <c r="S140" s="42" t="s">
        <v>5</v>
      </c>
      <c r="T140" s="42" t="s">
        <v>5</v>
      </c>
      <c r="U140" s="42" t="s">
        <v>5</v>
      </c>
      <c r="V140" s="42" t="s">
        <v>5</v>
      </c>
      <c r="W140" s="42" t="s">
        <v>5</v>
      </c>
      <c r="X140" s="42" t="s">
        <v>5</v>
      </c>
      <c r="Y140" s="42" t="s">
        <v>5</v>
      </c>
      <c r="Z140" s="42" t="s">
        <v>5</v>
      </c>
      <c r="AA140" s="42" t="s">
        <v>5</v>
      </c>
      <c r="AB140" s="42" t="s">
        <v>5</v>
      </c>
      <c r="AC140" s="42" t="s">
        <v>5</v>
      </c>
      <c r="AD140" s="42" t="s">
        <v>5</v>
      </c>
      <c r="AE140" s="42" t="s">
        <v>5</v>
      </c>
      <c r="AF140" s="42" t="s">
        <v>5</v>
      </c>
      <c r="AG140" s="42" t="s">
        <v>5</v>
      </c>
      <c r="AH140" s="42" t="s">
        <v>5</v>
      </c>
      <c r="AI140" s="42" t="s">
        <v>5</v>
      </c>
      <c r="AJ140" s="42" t="s">
        <v>5</v>
      </c>
      <c r="AK140" s="42" t="s">
        <v>5</v>
      </c>
      <c r="AL140" s="42" t="s">
        <v>5</v>
      </c>
      <c r="AM140" s="42" t="s">
        <v>5</v>
      </c>
      <c r="AN140" s="42" t="s">
        <v>5</v>
      </c>
      <c r="AO140" s="42" t="s">
        <v>5</v>
      </c>
      <c r="AP140" s="42" t="s">
        <v>5</v>
      </c>
      <c r="AQ140" s="42" t="s">
        <v>5</v>
      </c>
      <c r="AR140" s="42" t="s">
        <v>5</v>
      </c>
      <c r="AS140" s="42" t="s">
        <v>5</v>
      </c>
      <c r="AT140" s="42" t="s">
        <v>5</v>
      </c>
      <c r="AU140" s="42" t="s">
        <v>5</v>
      </c>
      <c r="AV140" s="42" t="s">
        <v>5</v>
      </c>
      <c r="AW140" s="42" t="s">
        <v>5</v>
      </c>
      <c r="AX140" s="42" t="s">
        <v>5</v>
      </c>
      <c r="AY140" s="42" t="s">
        <v>5</v>
      </c>
      <c r="AZ140" s="42" t="s">
        <v>5</v>
      </c>
      <c r="BA140" s="42" t="s">
        <v>5</v>
      </c>
      <c r="BB140" s="42" t="s">
        <v>5</v>
      </c>
      <c r="BC140" s="66">
        <f t="shared" si="7"/>
        <v>0</v>
      </c>
      <c r="BE140" s="13"/>
    </row>
    <row r="141" spans="1:57" ht="11.25">
      <c r="A141" s="43" t="s">
        <v>8</v>
      </c>
      <c r="B141" s="42" t="s">
        <v>5</v>
      </c>
      <c r="C141" s="42" t="s">
        <v>5</v>
      </c>
      <c r="D141" s="42" t="s">
        <v>5</v>
      </c>
      <c r="E141" s="42" t="s">
        <v>5</v>
      </c>
      <c r="F141" s="42" t="s">
        <v>5</v>
      </c>
      <c r="G141" s="42" t="s">
        <v>5</v>
      </c>
      <c r="H141" s="42" t="s">
        <v>5</v>
      </c>
      <c r="I141" s="42" t="s">
        <v>5</v>
      </c>
      <c r="J141" s="42" t="s">
        <v>5</v>
      </c>
      <c r="K141" s="42" t="s">
        <v>5</v>
      </c>
      <c r="L141" s="42" t="s">
        <v>5</v>
      </c>
      <c r="M141" s="42" t="s">
        <v>5</v>
      </c>
      <c r="N141" s="42" t="s">
        <v>5</v>
      </c>
      <c r="O141" s="42" t="s">
        <v>5</v>
      </c>
      <c r="P141" s="42" t="s">
        <v>5</v>
      </c>
      <c r="Q141" s="42" t="s">
        <v>5</v>
      </c>
      <c r="R141" s="42" t="s">
        <v>5</v>
      </c>
      <c r="S141" s="42" t="s">
        <v>5</v>
      </c>
      <c r="T141" s="42" t="s">
        <v>5</v>
      </c>
      <c r="U141" s="42" t="s">
        <v>5</v>
      </c>
      <c r="V141" s="42" t="s">
        <v>5</v>
      </c>
      <c r="W141" s="42" t="s">
        <v>5</v>
      </c>
      <c r="X141" s="42" t="s">
        <v>5</v>
      </c>
      <c r="Y141" s="42" t="s">
        <v>5</v>
      </c>
      <c r="Z141" s="42" t="s">
        <v>5</v>
      </c>
      <c r="AA141" s="42" t="s">
        <v>5</v>
      </c>
      <c r="AB141" s="42" t="s">
        <v>5</v>
      </c>
      <c r="AC141" s="42" t="s">
        <v>5</v>
      </c>
      <c r="AD141" s="42" t="s">
        <v>5</v>
      </c>
      <c r="AE141" s="42" t="s">
        <v>5</v>
      </c>
      <c r="AF141" s="42" t="s">
        <v>5</v>
      </c>
      <c r="AG141" s="42" t="s">
        <v>5</v>
      </c>
      <c r="AH141" s="42" t="s">
        <v>5</v>
      </c>
      <c r="AI141" s="42" t="s">
        <v>5</v>
      </c>
      <c r="AJ141" s="42" t="s">
        <v>5</v>
      </c>
      <c r="AK141" s="42" t="s">
        <v>5</v>
      </c>
      <c r="AL141" s="42" t="s">
        <v>5</v>
      </c>
      <c r="AM141" s="42" t="s">
        <v>5</v>
      </c>
      <c r="AN141" s="42" t="s">
        <v>5</v>
      </c>
      <c r="AO141" s="42" t="s">
        <v>5</v>
      </c>
      <c r="AP141" s="42" t="s">
        <v>5</v>
      </c>
      <c r="AQ141" s="42" t="s">
        <v>5</v>
      </c>
      <c r="AR141" s="42" t="s">
        <v>5</v>
      </c>
      <c r="AS141" s="42" t="s">
        <v>5</v>
      </c>
      <c r="AT141" s="42" t="s">
        <v>5</v>
      </c>
      <c r="AU141" s="42" t="s">
        <v>5</v>
      </c>
      <c r="AV141" s="42" t="s">
        <v>5</v>
      </c>
      <c r="AW141" s="42" t="s">
        <v>5</v>
      </c>
      <c r="AX141" s="42" t="s">
        <v>5</v>
      </c>
      <c r="AY141" s="42" t="s">
        <v>5</v>
      </c>
      <c r="AZ141" s="42" t="s">
        <v>5</v>
      </c>
      <c r="BA141" s="42" t="s">
        <v>5</v>
      </c>
      <c r="BB141" s="42" t="s">
        <v>5</v>
      </c>
      <c r="BC141" s="66">
        <f t="shared" si="7"/>
        <v>0</v>
      </c>
      <c r="BE141" s="13"/>
    </row>
    <row r="142" spans="1:57" ht="11.25">
      <c r="A142" s="43" t="s">
        <v>9</v>
      </c>
      <c r="B142" s="42" t="s">
        <v>5</v>
      </c>
      <c r="C142" s="42" t="s">
        <v>5</v>
      </c>
      <c r="D142" s="42" t="s">
        <v>5</v>
      </c>
      <c r="E142" s="42" t="s">
        <v>5</v>
      </c>
      <c r="F142" s="42" t="s">
        <v>5</v>
      </c>
      <c r="G142" s="42" t="s">
        <v>5</v>
      </c>
      <c r="H142" s="42" t="s">
        <v>5</v>
      </c>
      <c r="I142" s="42" t="s">
        <v>5</v>
      </c>
      <c r="J142" s="42" t="s">
        <v>5</v>
      </c>
      <c r="K142" s="42" t="s">
        <v>5</v>
      </c>
      <c r="L142" s="42" t="s">
        <v>5</v>
      </c>
      <c r="M142" s="42" t="s">
        <v>5</v>
      </c>
      <c r="N142" s="42" t="s">
        <v>5</v>
      </c>
      <c r="O142" s="42" t="s">
        <v>5</v>
      </c>
      <c r="P142" s="42" t="s">
        <v>5</v>
      </c>
      <c r="Q142" s="42" t="s">
        <v>5</v>
      </c>
      <c r="R142" s="42" t="s">
        <v>5</v>
      </c>
      <c r="S142" s="42" t="s">
        <v>5</v>
      </c>
      <c r="T142" s="42" t="s">
        <v>5</v>
      </c>
      <c r="U142" s="42" t="s">
        <v>5</v>
      </c>
      <c r="V142" s="42" t="s">
        <v>5</v>
      </c>
      <c r="W142" s="42" t="s">
        <v>5</v>
      </c>
      <c r="X142" s="42" t="s">
        <v>5</v>
      </c>
      <c r="Y142" s="42" t="s">
        <v>5</v>
      </c>
      <c r="Z142" s="42" t="s">
        <v>5</v>
      </c>
      <c r="AA142" s="42" t="s">
        <v>5</v>
      </c>
      <c r="AB142" s="42" t="s">
        <v>5</v>
      </c>
      <c r="AC142" s="42" t="s">
        <v>5</v>
      </c>
      <c r="AD142" s="42" t="s">
        <v>5</v>
      </c>
      <c r="AE142" s="42" t="s">
        <v>5</v>
      </c>
      <c r="AF142" s="42" t="s">
        <v>5</v>
      </c>
      <c r="AG142" s="42" t="s">
        <v>5</v>
      </c>
      <c r="AH142" s="42" t="s">
        <v>5</v>
      </c>
      <c r="AI142" s="42" t="s">
        <v>5</v>
      </c>
      <c r="AJ142" s="42" t="s">
        <v>5</v>
      </c>
      <c r="AK142" s="42" t="s">
        <v>5</v>
      </c>
      <c r="AL142" s="42" t="s">
        <v>5</v>
      </c>
      <c r="AM142" s="42" t="s">
        <v>5</v>
      </c>
      <c r="AN142" s="42" t="s">
        <v>5</v>
      </c>
      <c r="AO142" s="42" t="s">
        <v>5</v>
      </c>
      <c r="AP142" s="42" t="s">
        <v>5</v>
      </c>
      <c r="AQ142" s="42" t="s">
        <v>5</v>
      </c>
      <c r="AR142" s="42" t="s">
        <v>5</v>
      </c>
      <c r="AS142" s="42" t="s">
        <v>5</v>
      </c>
      <c r="AT142" s="42" t="s">
        <v>5</v>
      </c>
      <c r="AU142" s="42" t="s">
        <v>5</v>
      </c>
      <c r="AV142" s="42" t="s">
        <v>5</v>
      </c>
      <c r="AW142" s="42" t="s">
        <v>5</v>
      </c>
      <c r="AX142" s="42" t="s">
        <v>5</v>
      </c>
      <c r="AY142" s="42" t="s">
        <v>5</v>
      </c>
      <c r="AZ142" s="42" t="s">
        <v>5</v>
      </c>
      <c r="BA142" s="42" t="s">
        <v>5</v>
      </c>
      <c r="BB142" s="42" t="s">
        <v>5</v>
      </c>
      <c r="BC142" s="66">
        <f t="shared" si="7"/>
        <v>0</v>
      </c>
      <c r="BE142" s="13"/>
    </row>
    <row r="143" spans="1:57" ht="11.25">
      <c r="A143" s="43" t="s">
        <v>10</v>
      </c>
      <c r="B143" s="42" t="s">
        <v>5</v>
      </c>
      <c r="C143" s="42" t="s">
        <v>5</v>
      </c>
      <c r="D143" s="42" t="s">
        <v>5</v>
      </c>
      <c r="E143" s="42" t="s">
        <v>5</v>
      </c>
      <c r="F143" s="42" t="s">
        <v>5</v>
      </c>
      <c r="G143" s="42" t="s">
        <v>5</v>
      </c>
      <c r="H143" s="42" t="s">
        <v>5</v>
      </c>
      <c r="I143" s="42" t="s">
        <v>5</v>
      </c>
      <c r="J143" s="42" t="s">
        <v>5</v>
      </c>
      <c r="K143" s="42" t="s">
        <v>5</v>
      </c>
      <c r="L143" s="42" t="s">
        <v>5</v>
      </c>
      <c r="M143" s="42" t="s">
        <v>5</v>
      </c>
      <c r="N143" s="42" t="s">
        <v>5</v>
      </c>
      <c r="O143" s="42" t="s">
        <v>5</v>
      </c>
      <c r="P143" s="42" t="s">
        <v>5</v>
      </c>
      <c r="Q143" s="42" t="s">
        <v>5</v>
      </c>
      <c r="R143" s="42" t="s">
        <v>5</v>
      </c>
      <c r="S143" s="42" t="s">
        <v>5</v>
      </c>
      <c r="T143" s="42" t="s">
        <v>5</v>
      </c>
      <c r="U143" s="42" t="s">
        <v>5</v>
      </c>
      <c r="V143" s="42" t="s">
        <v>5</v>
      </c>
      <c r="W143" s="42" t="s">
        <v>5</v>
      </c>
      <c r="X143" s="42" t="s">
        <v>5</v>
      </c>
      <c r="Y143" s="42" t="s">
        <v>5</v>
      </c>
      <c r="Z143" s="42" t="s">
        <v>5</v>
      </c>
      <c r="AA143" s="42" t="s">
        <v>5</v>
      </c>
      <c r="AB143" s="42" t="s">
        <v>5</v>
      </c>
      <c r="AC143" s="42" t="s">
        <v>5</v>
      </c>
      <c r="AD143" s="42" t="s">
        <v>5</v>
      </c>
      <c r="AE143" s="42" t="s">
        <v>5</v>
      </c>
      <c r="AF143" s="42" t="s">
        <v>5</v>
      </c>
      <c r="AG143" s="42" t="s">
        <v>5</v>
      </c>
      <c r="AH143" s="42" t="s">
        <v>5</v>
      </c>
      <c r="AI143" s="42" t="s">
        <v>5</v>
      </c>
      <c r="AJ143" s="42" t="s">
        <v>5</v>
      </c>
      <c r="AK143" s="42" t="s">
        <v>5</v>
      </c>
      <c r="AL143" s="42" t="s">
        <v>5</v>
      </c>
      <c r="AM143" s="42" t="s">
        <v>5</v>
      </c>
      <c r="AN143" s="42" t="s">
        <v>5</v>
      </c>
      <c r="AO143" s="42" t="s">
        <v>5</v>
      </c>
      <c r="AP143" s="42" t="s">
        <v>5</v>
      </c>
      <c r="AQ143" s="42" t="s">
        <v>5</v>
      </c>
      <c r="AR143" s="42" t="s">
        <v>5</v>
      </c>
      <c r="AS143" s="42" t="s">
        <v>5</v>
      </c>
      <c r="AT143" s="42" t="s">
        <v>5</v>
      </c>
      <c r="AU143" s="42" t="s">
        <v>5</v>
      </c>
      <c r="AV143" s="42" t="s">
        <v>5</v>
      </c>
      <c r="AW143" s="42" t="s">
        <v>5</v>
      </c>
      <c r="AX143" s="42" t="s">
        <v>5</v>
      </c>
      <c r="AY143" s="42" t="s">
        <v>5</v>
      </c>
      <c r="AZ143" s="42" t="s">
        <v>5</v>
      </c>
      <c r="BA143" s="42" t="s">
        <v>5</v>
      </c>
      <c r="BB143" s="42" t="s">
        <v>5</v>
      </c>
      <c r="BC143" s="66">
        <f t="shared" si="7"/>
        <v>0</v>
      </c>
      <c r="BE143" s="13"/>
    </row>
    <row r="144" spans="1:57" ht="11.25">
      <c r="A144" s="43" t="s">
        <v>11</v>
      </c>
      <c r="B144" s="42" t="s">
        <v>5</v>
      </c>
      <c r="C144" s="42" t="s">
        <v>5</v>
      </c>
      <c r="D144" s="42" t="s">
        <v>5</v>
      </c>
      <c r="E144" s="42" t="s">
        <v>5</v>
      </c>
      <c r="F144" s="42" t="s">
        <v>5</v>
      </c>
      <c r="G144" s="42" t="s">
        <v>5</v>
      </c>
      <c r="H144" s="42" t="s">
        <v>5</v>
      </c>
      <c r="I144" s="42" t="s">
        <v>5</v>
      </c>
      <c r="J144" s="42" t="s">
        <v>5</v>
      </c>
      <c r="K144" s="42" t="s">
        <v>5</v>
      </c>
      <c r="L144" s="42" t="s">
        <v>5</v>
      </c>
      <c r="M144" s="42" t="s">
        <v>5</v>
      </c>
      <c r="N144" s="42" t="s">
        <v>5</v>
      </c>
      <c r="O144" s="42" t="s">
        <v>5</v>
      </c>
      <c r="P144" s="42" t="s">
        <v>5</v>
      </c>
      <c r="Q144" s="42" t="s">
        <v>5</v>
      </c>
      <c r="R144" s="42" t="s">
        <v>5</v>
      </c>
      <c r="S144" s="42" t="s">
        <v>5</v>
      </c>
      <c r="T144" s="42" t="s">
        <v>5</v>
      </c>
      <c r="U144" s="42" t="s">
        <v>5</v>
      </c>
      <c r="V144" s="42" t="s">
        <v>5</v>
      </c>
      <c r="W144" s="42" t="s">
        <v>5</v>
      </c>
      <c r="X144" s="42" t="s">
        <v>5</v>
      </c>
      <c r="Y144" s="42" t="s">
        <v>5</v>
      </c>
      <c r="Z144" s="42" t="s">
        <v>5</v>
      </c>
      <c r="AA144" s="42" t="s">
        <v>5</v>
      </c>
      <c r="AB144" s="42" t="s">
        <v>5</v>
      </c>
      <c r="AC144" s="42" t="s">
        <v>5</v>
      </c>
      <c r="AD144" s="42" t="s">
        <v>5</v>
      </c>
      <c r="AE144" s="42" t="s">
        <v>5</v>
      </c>
      <c r="AF144" s="42" t="s">
        <v>5</v>
      </c>
      <c r="AG144" s="42" t="s">
        <v>5</v>
      </c>
      <c r="AH144" s="42" t="s">
        <v>5</v>
      </c>
      <c r="AI144" s="42" t="s">
        <v>5</v>
      </c>
      <c r="AJ144" s="42" t="s">
        <v>5</v>
      </c>
      <c r="AK144" s="42" t="s">
        <v>5</v>
      </c>
      <c r="AL144" s="42" t="s">
        <v>5</v>
      </c>
      <c r="AM144" s="42" t="s">
        <v>5</v>
      </c>
      <c r="AN144" s="42" t="s">
        <v>5</v>
      </c>
      <c r="AO144" s="42" t="s">
        <v>5</v>
      </c>
      <c r="AP144" s="42" t="s">
        <v>5</v>
      </c>
      <c r="AQ144" s="42" t="s">
        <v>5</v>
      </c>
      <c r="AR144" s="42" t="s">
        <v>5</v>
      </c>
      <c r="AS144" s="42" t="s">
        <v>5</v>
      </c>
      <c r="AT144" s="42" t="s">
        <v>5</v>
      </c>
      <c r="AU144" s="42" t="s">
        <v>5</v>
      </c>
      <c r="AV144" s="42" t="s">
        <v>5</v>
      </c>
      <c r="AW144" s="42" t="s">
        <v>5</v>
      </c>
      <c r="AX144" s="42" t="s">
        <v>5</v>
      </c>
      <c r="AY144" s="42" t="s">
        <v>5</v>
      </c>
      <c r="AZ144" s="42" t="s">
        <v>5</v>
      </c>
      <c r="BA144" s="42" t="s">
        <v>5</v>
      </c>
      <c r="BB144" s="42" t="s">
        <v>5</v>
      </c>
      <c r="BC144" s="66">
        <f t="shared" si="7"/>
        <v>0</v>
      </c>
      <c r="BE144" s="13"/>
    </row>
    <row r="145" spans="1:57" ht="11.25">
      <c r="A145" s="43" t="s">
        <v>12</v>
      </c>
      <c r="B145" s="42" t="s">
        <v>5</v>
      </c>
      <c r="C145" s="42" t="s">
        <v>5</v>
      </c>
      <c r="D145" s="42" t="s">
        <v>5</v>
      </c>
      <c r="E145" s="42" t="s">
        <v>5</v>
      </c>
      <c r="F145" s="42" t="s">
        <v>5</v>
      </c>
      <c r="G145" s="42" t="s">
        <v>5</v>
      </c>
      <c r="H145" s="42" t="s">
        <v>5</v>
      </c>
      <c r="I145" s="42" t="s">
        <v>5</v>
      </c>
      <c r="J145" s="42" t="s">
        <v>5</v>
      </c>
      <c r="K145" s="42" t="s">
        <v>5</v>
      </c>
      <c r="L145" s="42" t="s">
        <v>5</v>
      </c>
      <c r="M145" s="42" t="s">
        <v>5</v>
      </c>
      <c r="N145" s="42" t="s">
        <v>5</v>
      </c>
      <c r="O145" s="42" t="s">
        <v>5</v>
      </c>
      <c r="P145" s="42" t="s">
        <v>5</v>
      </c>
      <c r="Q145" s="42" t="s">
        <v>5</v>
      </c>
      <c r="R145" s="42" t="s">
        <v>5</v>
      </c>
      <c r="S145" s="42" t="s">
        <v>5</v>
      </c>
      <c r="T145" s="42" t="s">
        <v>5</v>
      </c>
      <c r="U145" s="42" t="s">
        <v>5</v>
      </c>
      <c r="V145" s="42" t="s">
        <v>5</v>
      </c>
      <c r="W145" s="42" t="s">
        <v>5</v>
      </c>
      <c r="X145" s="42" t="s">
        <v>5</v>
      </c>
      <c r="Y145" s="42" t="s">
        <v>5</v>
      </c>
      <c r="Z145" s="42" t="s">
        <v>5</v>
      </c>
      <c r="AA145" s="42" t="s">
        <v>5</v>
      </c>
      <c r="AB145" s="42" t="s">
        <v>5</v>
      </c>
      <c r="AC145" s="42" t="s">
        <v>5</v>
      </c>
      <c r="AD145" s="42" t="s">
        <v>5</v>
      </c>
      <c r="AE145" s="42" t="s">
        <v>5</v>
      </c>
      <c r="AF145" s="42" t="s">
        <v>5</v>
      </c>
      <c r="AG145" s="42" t="s">
        <v>5</v>
      </c>
      <c r="AH145" s="42" t="s">
        <v>5</v>
      </c>
      <c r="AI145" s="42" t="s">
        <v>5</v>
      </c>
      <c r="AJ145" s="42" t="s">
        <v>5</v>
      </c>
      <c r="AK145" s="42" t="s">
        <v>5</v>
      </c>
      <c r="AL145" s="42" t="s">
        <v>5</v>
      </c>
      <c r="AM145" s="42" t="s">
        <v>5</v>
      </c>
      <c r="AN145" s="42" t="s">
        <v>5</v>
      </c>
      <c r="AO145" s="42" t="s">
        <v>5</v>
      </c>
      <c r="AP145" s="42" t="s">
        <v>5</v>
      </c>
      <c r="AQ145" s="42" t="s">
        <v>5</v>
      </c>
      <c r="AR145" s="42" t="s">
        <v>5</v>
      </c>
      <c r="AS145" s="42" t="s">
        <v>5</v>
      </c>
      <c r="AT145" s="42" t="s">
        <v>5</v>
      </c>
      <c r="AU145" s="42" t="s">
        <v>5</v>
      </c>
      <c r="AV145" s="42" t="s">
        <v>5</v>
      </c>
      <c r="AW145" s="42" t="s">
        <v>5</v>
      </c>
      <c r="AX145" s="42" t="s">
        <v>5</v>
      </c>
      <c r="AY145" s="42" t="s">
        <v>5</v>
      </c>
      <c r="AZ145" s="42" t="s">
        <v>5</v>
      </c>
      <c r="BA145" s="42" t="s">
        <v>5</v>
      </c>
      <c r="BB145" s="42" t="s">
        <v>5</v>
      </c>
      <c r="BC145" s="66">
        <f t="shared" si="7"/>
        <v>0</v>
      </c>
      <c r="BE145" s="13"/>
    </row>
    <row r="146" spans="1:57" ht="11.25">
      <c r="A146" s="43" t="s">
        <v>13</v>
      </c>
      <c r="B146" s="42" t="s">
        <v>5</v>
      </c>
      <c r="C146" s="42" t="s">
        <v>5</v>
      </c>
      <c r="D146" s="42" t="s">
        <v>5</v>
      </c>
      <c r="E146" s="42" t="s">
        <v>5</v>
      </c>
      <c r="F146" s="42" t="s">
        <v>5</v>
      </c>
      <c r="G146" s="42" t="s">
        <v>5</v>
      </c>
      <c r="H146" s="42" t="s">
        <v>5</v>
      </c>
      <c r="I146" s="42" t="s">
        <v>5</v>
      </c>
      <c r="J146" s="42" t="s">
        <v>5</v>
      </c>
      <c r="K146" s="42" t="s">
        <v>5</v>
      </c>
      <c r="L146" s="42" t="s">
        <v>5</v>
      </c>
      <c r="M146" s="42" t="s">
        <v>5</v>
      </c>
      <c r="N146" s="42" t="s">
        <v>5</v>
      </c>
      <c r="O146" s="42" t="s">
        <v>5</v>
      </c>
      <c r="P146" s="42" t="s">
        <v>5</v>
      </c>
      <c r="Q146" s="42" t="s">
        <v>5</v>
      </c>
      <c r="R146" s="42" t="s">
        <v>5</v>
      </c>
      <c r="S146" s="42" t="s">
        <v>5</v>
      </c>
      <c r="T146" s="42" t="s">
        <v>5</v>
      </c>
      <c r="U146" s="42" t="s">
        <v>5</v>
      </c>
      <c r="V146" s="42" t="s">
        <v>5</v>
      </c>
      <c r="W146" s="42" t="s">
        <v>5</v>
      </c>
      <c r="X146" s="42" t="s">
        <v>5</v>
      </c>
      <c r="Y146" s="42" t="s">
        <v>5</v>
      </c>
      <c r="Z146" s="42" t="s">
        <v>5</v>
      </c>
      <c r="AA146" s="42" t="s">
        <v>5</v>
      </c>
      <c r="AB146" s="42" t="s">
        <v>5</v>
      </c>
      <c r="AC146" s="42" t="s">
        <v>5</v>
      </c>
      <c r="AD146" s="42" t="s">
        <v>5</v>
      </c>
      <c r="AE146" s="42" t="s">
        <v>5</v>
      </c>
      <c r="AF146" s="42" t="s">
        <v>5</v>
      </c>
      <c r="AG146" s="42" t="s">
        <v>5</v>
      </c>
      <c r="AH146" s="42" t="s">
        <v>5</v>
      </c>
      <c r="AI146" s="42" t="s">
        <v>5</v>
      </c>
      <c r="AJ146" s="42" t="s">
        <v>5</v>
      </c>
      <c r="AK146" s="42" t="s">
        <v>5</v>
      </c>
      <c r="AL146" s="42" t="s">
        <v>5</v>
      </c>
      <c r="AM146" s="42" t="s">
        <v>5</v>
      </c>
      <c r="AN146" s="42" t="s">
        <v>5</v>
      </c>
      <c r="AO146" s="42" t="s">
        <v>5</v>
      </c>
      <c r="AP146" s="42" t="s">
        <v>5</v>
      </c>
      <c r="AQ146" s="42" t="s">
        <v>5</v>
      </c>
      <c r="AR146" s="42" t="s">
        <v>5</v>
      </c>
      <c r="AS146" s="42" t="s">
        <v>5</v>
      </c>
      <c r="AT146" s="42" t="s">
        <v>5</v>
      </c>
      <c r="AU146" s="42" t="s">
        <v>5</v>
      </c>
      <c r="AV146" s="42" t="s">
        <v>5</v>
      </c>
      <c r="AW146" s="42" t="s">
        <v>5</v>
      </c>
      <c r="AX146" s="42" t="s">
        <v>5</v>
      </c>
      <c r="AY146" s="42" t="s">
        <v>5</v>
      </c>
      <c r="AZ146" s="42" t="s">
        <v>5</v>
      </c>
      <c r="BA146" s="42" t="s">
        <v>5</v>
      </c>
      <c r="BB146" s="42" t="s">
        <v>5</v>
      </c>
      <c r="BC146" s="66">
        <f t="shared" si="7"/>
        <v>0</v>
      </c>
      <c r="BE146" s="13"/>
    </row>
    <row r="147" spans="1:57" ht="11.25">
      <c r="A147" s="43" t="s">
        <v>14</v>
      </c>
      <c r="B147" s="42" t="s">
        <v>5</v>
      </c>
      <c r="C147" s="42" t="s">
        <v>5</v>
      </c>
      <c r="D147" s="42" t="s">
        <v>5</v>
      </c>
      <c r="E147" s="42" t="s">
        <v>5</v>
      </c>
      <c r="F147" s="42" t="s">
        <v>5</v>
      </c>
      <c r="G147" s="42" t="s">
        <v>5</v>
      </c>
      <c r="H147" s="42" t="s">
        <v>5</v>
      </c>
      <c r="I147" s="42" t="s">
        <v>5</v>
      </c>
      <c r="J147" s="42" t="s">
        <v>5</v>
      </c>
      <c r="K147" s="42" t="s">
        <v>5</v>
      </c>
      <c r="L147" s="42" t="s">
        <v>5</v>
      </c>
      <c r="M147" s="42" t="s">
        <v>5</v>
      </c>
      <c r="N147" s="42" t="s">
        <v>5</v>
      </c>
      <c r="O147" s="42" t="s">
        <v>5</v>
      </c>
      <c r="P147" s="42" t="s">
        <v>5</v>
      </c>
      <c r="Q147" s="42" t="s">
        <v>5</v>
      </c>
      <c r="R147" s="42" t="s">
        <v>5</v>
      </c>
      <c r="S147" s="42" t="s">
        <v>5</v>
      </c>
      <c r="T147" s="42" t="s">
        <v>5</v>
      </c>
      <c r="U147" s="42" t="s">
        <v>5</v>
      </c>
      <c r="V147" s="42" t="s">
        <v>5</v>
      </c>
      <c r="W147" s="42" t="s">
        <v>5</v>
      </c>
      <c r="X147" s="42" t="s">
        <v>5</v>
      </c>
      <c r="Y147" s="42" t="s">
        <v>5</v>
      </c>
      <c r="Z147" s="42" t="s">
        <v>5</v>
      </c>
      <c r="AA147" s="42" t="s">
        <v>5</v>
      </c>
      <c r="AB147" s="42" t="s">
        <v>5</v>
      </c>
      <c r="AC147" s="42" t="s">
        <v>5</v>
      </c>
      <c r="AD147" s="42" t="s">
        <v>5</v>
      </c>
      <c r="AE147" s="42" t="s">
        <v>5</v>
      </c>
      <c r="AF147" s="42" t="s">
        <v>5</v>
      </c>
      <c r="AG147" s="42" t="s">
        <v>5</v>
      </c>
      <c r="AH147" s="42" t="s">
        <v>5</v>
      </c>
      <c r="AI147" s="42" t="s">
        <v>5</v>
      </c>
      <c r="AJ147" s="42" t="s">
        <v>5</v>
      </c>
      <c r="AK147" s="42" t="s">
        <v>5</v>
      </c>
      <c r="AL147" s="42" t="s">
        <v>5</v>
      </c>
      <c r="AM147" s="42" t="s">
        <v>5</v>
      </c>
      <c r="AN147" s="42" t="s">
        <v>5</v>
      </c>
      <c r="AO147" s="42" t="s">
        <v>5</v>
      </c>
      <c r="AP147" s="42" t="s">
        <v>5</v>
      </c>
      <c r="AQ147" s="42" t="s">
        <v>5</v>
      </c>
      <c r="AR147" s="42" t="s">
        <v>5</v>
      </c>
      <c r="AS147" s="42" t="s">
        <v>5</v>
      </c>
      <c r="AT147" s="42" t="s">
        <v>5</v>
      </c>
      <c r="AU147" s="42" t="s">
        <v>5</v>
      </c>
      <c r="AV147" s="42" t="s">
        <v>5</v>
      </c>
      <c r="AW147" s="42" t="s">
        <v>5</v>
      </c>
      <c r="AX147" s="42" t="s">
        <v>5</v>
      </c>
      <c r="AY147" s="42" t="s">
        <v>5</v>
      </c>
      <c r="AZ147" s="42" t="s">
        <v>5</v>
      </c>
      <c r="BA147" s="42" t="s">
        <v>5</v>
      </c>
      <c r="BB147" s="42" t="s">
        <v>5</v>
      </c>
      <c r="BC147" s="66">
        <f t="shared" si="7"/>
        <v>0</v>
      </c>
      <c r="BE147" s="13"/>
    </row>
    <row r="148" spans="1:57" ht="11.25">
      <c r="A148" s="43" t="s">
        <v>15</v>
      </c>
      <c r="B148" s="42" t="s">
        <v>5</v>
      </c>
      <c r="C148" s="42" t="s">
        <v>5</v>
      </c>
      <c r="D148" s="42" t="s">
        <v>5</v>
      </c>
      <c r="E148" s="42" t="s">
        <v>5</v>
      </c>
      <c r="F148" s="42" t="s">
        <v>5</v>
      </c>
      <c r="G148" s="42" t="s">
        <v>5</v>
      </c>
      <c r="H148" s="42" t="s">
        <v>5</v>
      </c>
      <c r="I148" s="42" t="s">
        <v>5</v>
      </c>
      <c r="J148" s="42" t="s">
        <v>5</v>
      </c>
      <c r="K148" s="42" t="s">
        <v>5</v>
      </c>
      <c r="L148" s="42" t="s">
        <v>5</v>
      </c>
      <c r="M148" s="42" t="s">
        <v>5</v>
      </c>
      <c r="N148" s="42" t="s">
        <v>5</v>
      </c>
      <c r="O148" s="42" t="s">
        <v>5</v>
      </c>
      <c r="P148" s="42" t="s">
        <v>5</v>
      </c>
      <c r="Q148" s="42" t="s">
        <v>5</v>
      </c>
      <c r="R148" s="42" t="s">
        <v>5</v>
      </c>
      <c r="S148" s="42" t="s">
        <v>5</v>
      </c>
      <c r="T148" s="42" t="s">
        <v>5</v>
      </c>
      <c r="U148" s="42" t="s">
        <v>5</v>
      </c>
      <c r="V148" s="42" t="s">
        <v>5</v>
      </c>
      <c r="W148" s="42" t="s">
        <v>5</v>
      </c>
      <c r="X148" s="42" t="s">
        <v>5</v>
      </c>
      <c r="Y148" s="42" t="s">
        <v>5</v>
      </c>
      <c r="Z148" s="42" t="s">
        <v>5</v>
      </c>
      <c r="AA148" s="42" t="s">
        <v>5</v>
      </c>
      <c r="AB148" s="42" t="s">
        <v>5</v>
      </c>
      <c r="AC148" s="42" t="s">
        <v>5</v>
      </c>
      <c r="AD148" s="42" t="s">
        <v>5</v>
      </c>
      <c r="AE148" s="42" t="s">
        <v>5</v>
      </c>
      <c r="AF148" s="42" t="s">
        <v>5</v>
      </c>
      <c r="AG148" s="42" t="s">
        <v>5</v>
      </c>
      <c r="AH148" s="42" t="s">
        <v>5</v>
      </c>
      <c r="AI148" s="42" t="s">
        <v>5</v>
      </c>
      <c r="AJ148" s="42" t="s">
        <v>5</v>
      </c>
      <c r="AK148" s="42" t="s">
        <v>5</v>
      </c>
      <c r="AL148" s="42" t="s">
        <v>5</v>
      </c>
      <c r="AM148" s="42" t="s">
        <v>5</v>
      </c>
      <c r="AN148" s="42" t="s">
        <v>5</v>
      </c>
      <c r="AO148" s="42" t="s">
        <v>5</v>
      </c>
      <c r="AP148" s="42" t="s">
        <v>5</v>
      </c>
      <c r="AQ148" s="42" t="s">
        <v>5</v>
      </c>
      <c r="AR148" s="42" t="s">
        <v>5</v>
      </c>
      <c r="AS148" s="42" t="s">
        <v>5</v>
      </c>
      <c r="AT148" s="42" t="s">
        <v>5</v>
      </c>
      <c r="AU148" s="42" t="s">
        <v>5</v>
      </c>
      <c r="AV148" s="42" t="s">
        <v>5</v>
      </c>
      <c r="AW148" s="42" t="s">
        <v>5</v>
      </c>
      <c r="AX148" s="42" t="s">
        <v>5</v>
      </c>
      <c r="AY148" s="42" t="s">
        <v>5</v>
      </c>
      <c r="AZ148" s="42" t="s">
        <v>5</v>
      </c>
      <c r="BA148" s="42" t="s">
        <v>5</v>
      </c>
      <c r="BB148" s="42" t="s">
        <v>5</v>
      </c>
      <c r="BC148" s="66">
        <f t="shared" si="7"/>
        <v>0</v>
      </c>
      <c r="BE148" s="13"/>
    </row>
    <row r="149" spans="1:57" ht="11.25">
      <c r="A149" s="43" t="s">
        <v>16</v>
      </c>
      <c r="B149" s="42" t="s">
        <v>5</v>
      </c>
      <c r="C149" s="42" t="s">
        <v>5</v>
      </c>
      <c r="D149" s="42" t="s">
        <v>5</v>
      </c>
      <c r="E149" s="42" t="s">
        <v>5</v>
      </c>
      <c r="F149" s="42" t="s">
        <v>5</v>
      </c>
      <c r="G149" s="42" t="s">
        <v>5</v>
      </c>
      <c r="H149" s="42" t="s">
        <v>5</v>
      </c>
      <c r="I149" s="42" t="s">
        <v>5</v>
      </c>
      <c r="J149" s="42" t="s">
        <v>5</v>
      </c>
      <c r="K149" s="42" t="s">
        <v>5</v>
      </c>
      <c r="L149" s="42" t="s">
        <v>5</v>
      </c>
      <c r="M149" s="42" t="s">
        <v>5</v>
      </c>
      <c r="N149" s="42" t="s">
        <v>5</v>
      </c>
      <c r="O149" s="42" t="s">
        <v>5</v>
      </c>
      <c r="P149" s="42" t="s">
        <v>5</v>
      </c>
      <c r="Q149" s="42" t="s">
        <v>5</v>
      </c>
      <c r="R149" s="42" t="s">
        <v>5</v>
      </c>
      <c r="S149" s="42" t="s">
        <v>5</v>
      </c>
      <c r="T149" s="42" t="s">
        <v>5</v>
      </c>
      <c r="U149" s="42" t="s">
        <v>5</v>
      </c>
      <c r="V149" s="42" t="s">
        <v>5</v>
      </c>
      <c r="W149" s="42" t="s">
        <v>5</v>
      </c>
      <c r="X149" s="42" t="s">
        <v>5</v>
      </c>
      <c r="Y149" s="42" t="s">
        <v>5</v>
      </c>
      <c r="Z149" s="42" t="s">
        <v>5</v>
      </c>
      <c r="AA149" s="42" t="s">
        <v>5</v>
      </c>
      <c r="AB149" s="42" t="s">
        <v>5</v>
      </c>
      <c r="AC149" s="42" t="s">
        <v>5</v>
      </c>
      <c r="AD149" s="42" t="s">
        <v>5</v>
      </c>
      <c r="AE149" s="42" t="s">
        <v>5</v>
      </c>
      <c r="AF149" s="42" t="s">
        <v>5</v>
      </c>
      <c r="AG149" s="42" t="s">
        <v>5</v>
      </c>
      <c r="AH149" s="42" t="s">
        <v>5</v>
      </c>
      <c r="AI149" s="42" t="s">
        <v>5</v>
      </c>
      <c r="AJ149" s="42" t="s">
        <v>5</v>
      </c>
      <c r="AK149" s="42" t="s">
        <v>5</v>
      </c>
      <c r="AL149" s="42" t="s">
        <v>5</v>
      </c>
      <c r="AM149" s="42" t="s">
        <v>5</v>
      </c>
      <c r="AN149" s="42" t="s">
        <v>5</v>
      </c>
      <c r="AO149" s="42" t="s">
        <v>5</v>
      </c>
      <c r="AP149" s="42" t="s">
        <v>5</v>
      </c>
      <c r="AQ149" s="42" t="s">
        <v>5</v>
      </c>
      <c r="AR149" s="42" t="s">
        <v>5</v>
      </c>
      <c r="AS149" s="42" t="s">
        <v>5</v>
      </c>
      <c r="AT149" s="42" t="s">
        <v>5</v>
      </c>
      <c r="AU149" s="42" t="s">
        <v>5</v>
      </c>
      <c r="AV149" s="42" t="s">
        <v>5</v>
      </c>
      <c r="AW149" s="42" t="s">
        <v>5</v>
      </c>
      <c r="AX149" s="42" t="s">
        <v>5</v>
      </c>
      <c r="AY149" s="42" t="s">
        <v>5</v>
      </c>
      <c r="AZ149" s="42" t="s">
        <v>5</v>
      </c>
      <c r="BA149" s="42" t="s">
        <v>5</v>
      </c>
      <c r="BB149" s="42" t="s">
        <v>5</v>
      </c>
      <c r="BC149" s="66">
        <f t="shared" si="7"/>
        <v>0</v>
      </c>
      <c r="BE149" s="13"/>
    </row>
    <row r="150" spans="1:57" ht="11.25">
      <c r="A150" s="43" t="s">
        <v>17</v>
      </c>
      <c r="B150" s="42" t="s">
        <v>5</v>
      </c>
      <c r="C150" s="42" t="s">
        <v>5</v>
      </c>
      <c r="D150" s="42" t="s">
        <v>5</v>
      </c>
      <c r="E150" s="42" t="s">
        <v>5</v>
      </c>
      <c r="F150" s="42" t="s">
        <v>5</v>
      </c>
      <c r="G150" s="42" t="s">
        <v>5</v>
      </c>
      <c r="H150" s="42" t="s">
        <v>5</v>
      </c>
      <c r="I150" s="42" t="s">
        <v>5</v>
      </c>
      <c r="J150" s="42" t="s">
        <v>5</v>
      </c>
      <c r="K150" s="42" t="s">
        <v>5</v>
      </c>
      <c r="L150" s="42" t="s">
        <v>5</v>
      </c>
      <c r="M150" s="42" t="s">
        <v>5</v>
      </c>
      <c r="N150" s="42" t="s">
        <v>5</v>
      </c>
      <c r="O150" s="42" t="s">
        <v>5</v>
      </c>
      <c r="P150" s="42" t="s">
        <v>5</v>
      </c>
      <c r="Q150" s="42" t="s">
        <v>5</v>
      </c>
      <c r="R150" s="42" t="s">
        <v>5</v>
      </c>
      <c r="S150" s="42" t="s">
        <v>5</v>
      </c>
      <c r="T150" s="42" t="s">
        <v>5</v>
      </c>
      <c r="U150" s="42" t="s">
        <v>5</v>
      </c>
      <c r="V150" s="42" t="s">
        <v>5</v>
      </c>
      <c r="W150" s="42" t="s">
        <v>5</v>
      </c>
      <c r="X150" s="42" t="s">
        <v>5</v>
      </c>
      <c r="Y150" s="42" t="s">
        <v>5</v>
      </c>
      <c r="Z150" s="42" t="s">
        <v>5</v>
      </c>
      <c r="AA150" s="42" t="s">
        <v>5</v>
      </c>
      <c r="AB150" s="42" t="s">
        <v>5</v>
      </c>
      <c r="AC150" s="42" t="s">
        <v>5</v>
      </c>
      <c r="AD150" s="42" t="s">
        <v>5</v>
      </c>
      <c r="AE150" s="42" t="s">
        <v>5</v>
      </c>
      <c r="AF150" s="42" t="s">
        <v>5</v>
      </c>
      <c r="AG150" s="42" t="s">
        <v>5</v>
      </c>
      <c r="AH150" s="42" t="s">
        <v>5</v>
      </c>
      <c r="AI150" s="42" t="s">
        <v>5</v>
      </c>
      <c r="AJ150" s="42" t="s">
        <v>5</v>
      </c>
      <c r="AK150" s="42" t="s">
        <v>5</v>
      </c>
      <c r="AL150" s="42" t="s">
        <v>5</v>
      </c>
      <c r="AM150" s="42" t="s">
        <v>5</v>
      </c>
      <c r="AN150" s="42" t="s">
        <v>5</v>
      </c>
      <c r="AO150" s="42" t="s">
        <v>5</v>
      </c>
      <c r="AP150" s="42" t="s">
        <v>5</v>
      </c>
      <c r="AQ150" s="42" t="s">
        <v>5</v>
      </c>
      <c r="AR150" s="42" t="s">
        <v>5</v>
      </c>
      <c r="AS150" s="42" t="s">
        <v>5</v>
      </c>
      <c r="AT150" s="42" t="s">
        <v>5</v>
      </c>
      <c r="AU150" s="42" t="s">
        <v>5</v>
      </c>
      <c r="AV150" s="42" t="s">
        <v>5</v>
      </c>
      <c r="AW150" s="42" t="s">
        <v>5</v>
      </c>
      <c r="AX150" s="42" t="s">
        <v>5</v>
      </c>
      <c r="AY150" s="42" t="s">
        <v>5</v>
      </c>
      <c r="AZ150" s="42" t="s">
        <v>5</v>
      </c>
      <c r="BA150" s="42" t="s">
        <v>5</v>
      </c>
      <c r="BB150" s="42" t="s">
        <v>5</v>
      </c>
      <c r="BC150" s="66">
        <f t="shared" si="7"/>
        <v>0</v>
      </c>
      <c r="BE150" s="13"/>
    </row>
    <row r="151" spans="1:57" ht="11.25">
      <c r="A151" s="43" t="s">
        <v>18</v>
      </c>
      <c r="B151" s="42" t="s">
        <v>5</v>
      </c>
      <c r="C151" s="42" t="s">
        <v>5</v>
      </c>
      <c r="D151" s="42" t="s">
        <v>5</v>
      </c>
      <c r="E151" s="42" t="s">
        <v>5</v>
      </c>
      <c r="F151" s="42" t="s">
        <v>5</v>
      </c>
      <c r="G151" s="42" t="s">
        <v>5</v>
      </c>
      <c r="H151" s="42" t="s">
        <v>5</v>
      </c>
      <c r="I151" s="42" t="s">
        <v>5</v>
      </c>
      <c r="J151" s="42" t="s">
        <v>5</v>
      </c>
      <c r="K151" s="42" t="s">
        <v>5</v>
      </c>
      <c r="L151" s="42" t="s">
        <v>5</v>
      </c>
      <c r="M151" s="42" t="s">
        <v>5</v>
      </c>
      <c r="N151" s="42" t="s">
        <v>5</v>
      </c>
      <c r="O151" s="42" t="s">
        <v>5</v>
      </c>
      <c r="P151" s="42" t="s">
        <v>5</v>
      </c>
      <c r="Q151" s="42" t="s">
        <v>5</v>
      </c>
      <c r="R151" s="42" t="s">
        <v>5</v>
      </c>
      <c r="S151" s="42" t="s">
        <v>5</v>
      </c>
      <c r="T151" s="42" t="s">
        <v>5</v>
      </c>
      <c r="U151" s="42" t="s">
        <v>5</v>
      </c>
      <c r="V151" s="42" t="s">
        <v>5</v>
      </c>
      <c r="W151" s="42" t="s">
        <v>5</v>
      </c>
      <c r="X151" s="42" t="s">
        <v>5</v>
      </c>
      <c r="Y151" s="42" t="s">
        <v>5</v>
      </c>
      <c r="Z151" s="42" t="s">
        <v>5</v>
      </c>
      <c r="AA151" s="42" t="s">
        <v>5</v>
      </c>
      <c r="AB151" s="42" t="s">
        <v>5</v>
      </c>
      <c r="AC151" s="42" t="s">
        <v>5</v>
      </c>
      <c r="AD151" s="42" t="s">
        <v>5</v>
      </c>
      <c r="AE151" s="42" t="s">
        <v>5</v>
      </c>
      <c r="AF151" s="42" t="s">
        <v>5</v>
      </c>
      <c r="AG151" s="42" t="s">
        <v>5</v>
      </c>
      <c r="AH151" s="42" t="s">
        <v>5</v>
      </c>
      <c r="AI151" s="42" t="s">
        <v>5</v>
      </c>
      <c r="AJ151" s="42" t="s">
        <v>5</v>
      </c>
      <c r="AK151" s="42" t="s">
        <v>5</v>
      </c>
      <c r="AL151" s="42" t="s">
        <v>5</v>
      </c>
      <c r="AM151" s="42" t="s">
        <v>5</v>
      </c>
      <c r="AN151" s="42" t="s">
        <v>5</v>
      </c>
      <c r="AO151" s="42" t="s">
        <v>5</v>
      </c>
      <c r="AP151" s="42" t="s">
        <v>5</v>
      </c>
      <c r="AQ151" s="42" t="s">
        <v>5</v>
      </c>
      <c r="AR151" s="42" t="s">
        <v>5</v>
      </c>
      <c r="AS151" s="42" t="s">
        <v>5</v>
      </c>
      <c r="AT151" s="42" t="s">
        <v>5</v>
      </c>
      <c r="AU151" s="42" t="s">
        <v>5</v>
      </c>
      <c r="AV151" s="42" t="s">
        <v>5</v>
      </c>
      <c r="AW151" s="42" t="s">
        <v>5</v>
      </c>
      <c r="AX151" s="42" t="s">
        <v>5</v>
      </c>
      <c r="AY151" s="42" t="s">
        <v>5</v>
      </c>
      <c r="AZ151" s="42" t="s">
        <v>5</v>
      </c>
      <c r="BA151" s="42" t="s">
        <v>5</v>
      </c>
      <c r="BB151" s="42" t="s">
        <v>5</v>
      </c>
      <c r="BC151" s="66">
        <f t="shared" si="7"/>
        <v>0</v>
      </c>
      <c r="BE151" s="13"/>
    </row>
    <row r="152" spans="1:57" ht="11.25">
      <c r="A152" s="43" t="s">
        <v>19</v>
      </c>
      <c r="B152" s="42" t="s">
        <v>5</v>
      </c>
      <c r="C152" s="14" t="s">
        <v>5</v>
      </c>
      <c r="D152" s="14" t="s">
        <v>5</v>
      </c>
      <c r="E152" s="14" t="s">
        <v>5</v>
      </c>
      <c r="F152" s="14" t="s">
        <v>5</v>
      </c>
      <c r="G152" s="14" t="s">
        <v>5</v>
      </c>
      <c r="H152" s="14" t="s">
        <v>5</v>
      </c>
      <c r="I152" s="14" t="s">
        <v>5</v>
      </c>
      <c r="J152" s="14" t="s">
        <v>5</v>
      </c>
      <c r="K152" s="14" t="s">
        <v>5</v>
      </c>
      <c r="L152" s="14" t="s">
        <v>5</v>
      </c>
      <c r="M152" s="42" t="s">
        <v>5</v>
      </c>
      <c r="N152" s="42" t="s">
        <v>5</v>
      </c>
      <c r="O152" s="42" t="s">
        <v>5</v>
      </c>
      <c r="P152" s="42" t="s">
        <v>5</v>
      </c>
      <c r="Q152" s="42" t="s">
        <v>5</v>
      </c>
      <c r="R152" s="42" t="s">
        <v>5</v>
      </c>
      <c r="S152" s="42" t="s">
        <v>5</v>
      </c>
      <c r="T152" s="42" t="s">
        <v>5</v>
      </c>
      <c r="U152" s="42" t="s">
        <v>5</v>
      </c>
      <c r="V152" s="42" t="s">
        <v>5</v>
      </c>
      <c r="W152" s="42" t="s">
        <v>5</v>
      </c>
      <c r="X152" s="42" t="s">
        <v>5</v>
      </c>
      <c r="Y152" s="42" t="s">
        <v>5</v>
      </c>
      <c r="Z152" s="42" t="s">
        <v>5</v>
      </c>
      <c r="AA152" s="42" t="s">
        <v>5</v>
      </c>
      <c r="AB152" s="42" t="s">
        <v>5</v>
      </c>
      <c r="AC152" s="42" t="s">
        <v>5</v>
      </c>
      <c r="AD152" s="42" t="s">
        <v>5</v>
      </c>
      <c r="AE152" s="42" t="s">
        <v>5</v>
      </c>
      <c r="AF152" s="42" t="s">
        <v>5</v>
      </c>
      <c r="AG152" s="42" t="s">
        <v>5</v>
      </c>
      <c r="AH152" s="42" t="s">
        <v>5</v>
      </c>
      <c r="AI152" s="42" t="s">
        <v>5</v>
      </c>
      <c r="AJ152" s="42" t="s">
        <v>5</v>
      </c>
      <c r="AK152" s="42" t="s">
        <v>5</v>
      </c>
      <c r="AL152" s="42" t="s">
        <v>5</v>
      </c>
      <c r="AM152" s="42" t="s">
        <v>5</v>
      </c>
      <c r="AN152" s="42" t="s">
        <v>5</v>
      </c>
      <c r="AO152" s="42" t="s">
        <v>5</v>
      </c>
      <c r="AP152" s="42" t="s">
        <v>5</v>
      </c>
      <c r="AQ152" s="42" t="s">
        <v>5</v>
      </c>
      <c r="AR152" s="42" t="s">
        <v>5</v>
      </c>
      <c r="AS152" s="42" t="s">
        <v>5</v>
      </c>
      <c r="AT152" s="42" t="s">
        <v>5</v>
      </c>
      <c r="AU152" s="42" t="s">
        <v>5</v>
      </c>
      <c r="AV152" s="42" t="s">
        <v>5</v>
      </c>
      <c r="AW152" s="42" t="s">
        <v>5</v>
      </c>
      <c r="AX152" s="42" t="s">
        <v>5</v>
      </c>
      <c r="AY152" s="42" t="s">
        <v>5</v>
      </c>
      <c r="AZ152" s="42" t="s">
        <v>5</v>
      </c>
      <c r="BA152" s="42" t="s">
        <v>5</v>
      </c>
      <c r="BB152" s="42" t="s">
        <v>5</v>
      </c>
      <c r="BC152" s="66">
        <f t="shared" si="7"/>
        <v>0</v>
      </c>
      <c r="BE152" s="13"/>
    </row>
    <row r="153" spans="1:57" ht="11.25">
      <c r="A153" s="43" t="s">
        <v>20</v>
      </c>
      <c r="B153" s="42" t="s">
        <v>5</v>
      </c>
      <c r="C153" s="14" t="s">
        <v>5</v>
      </c>
      <c r="D153" s="14" t="s">
        <v>5</v>
      </c>
      <c r="E153" s="14" t="s">
        <v>5</v>
      </c>
      <c r="F153" s="14" t="s">
        <v>5</v>
      </c>
      <c r="G153" s="14" t="s">
        <v>5</v>
      </c>
      <c r="H153" s="14" t="s">
        <v>5</v>
      </c>
      <c r="I153" s="14" t="s">
        <v>5</v>
      </c>
      <c r="J153" s="14" t="s">
        <v>5</v>
      </c>
      <c r="K153" s="14" t="s">
        <v>5</v>
      </c>
      <c r="L153" s="14" t="s">
        <v>5</v>
      </c>
      <c r="M153" s="42" t="s">
        <v>5</v>
      </c>
      <c r="N153" s="42" t="s">
        <v>5</v>
      </c>
      <c r="O153" s="42" t="s">
        <v>5</v>
      </c>
      <c r="P153" s="42" t="s">
        <v>5</v>
      </c>
      <c r="Q153" s="42" t="s">
        <v>5</v>
      </c>
      <c r="R153" s="42" t="s">
        <v>5</v>
      </c>
      <c r="S153" s="42" t="s">
        <v>5</v>
      </c>
      <c r="T153" s="42" t="s">
        <v>5</v>
      </c>
      <c r="U153" s="42" t="s">
        <v>5</v>
      </c>
      <c r="V153" s="42" t="s">
        <v>5</v>
      </c>
      <c r="W153" s="42" t="s">
        <v>5</v>
      </c>
      <c r="X153" s="42" t="s">
        <v>5</v>
      </c>
      <c r="Y153" s="42" t="s">
        <v>5</v>
      </c>
      <c r="Z153" s="42" t="s">
        <v>5</v>
      </c>
      <c r="AA153" s="42" t="s">
        <v>5</v>
      </c>
      <c r="AB153" s="42" t="s">
        <v>5</v>
      </c>
      <c r="AC153" s="42" t="s">
        <v>5</v>
      </c>
      <c r="AD153" s="42" t="s">
        <v>5</v>
      </c>
      <c r="AE153" s="42" t="s">
        <v>5</v>
      </c>
      <c r="AF153" s="42" t="s">
        <v>5</v>
      </c>
      <c r="AG153" s="42" t="s">
        <v>5</v>
      </c>
      <c r="AH153" s="42" t="s">
        <v>5</v>
      </c>
      <c r="AI153" s="42" t="s">
        <v>5</v>
      </c>
      <c r="AJ153" s="42" t="s">
        <v>5</v>
      </c>
      <c r="AK153" s="42" t="s">
        <v>5</v>
      </c>
      <c r="AL153" s="42" t="s">
        <v>5</v>
      </c>
      <c r="AM153" s="42" t="s">
        <v>5</v>
      </c>
      <c r="AN153" s="42" t="s">
        <v>5</v>
      </c>
      <c r="AO153" s="42" t="s">
        <v>5</v>
      </c>
      <c r="AP153" s="42" t="s">
        <v>5</v>
      </c>
      <c r="AQ153" s="42" t="s">
        <v>5</v>
      </c>
      <c r="AR153" s="42" t="s">
        <v>5</v>
      </c>
      <c r="AS153" s="42" t="s">
        <v>5</v>
      </c>
      <c r="AT153" s="42" t="s">
        <v>5</v>
      </c>
      <c r="AU153" s="42" t="s">
        <v>5</v>
      </c>
      <c r="AV153" s="42" t="s">
        <v>5</v>
      </c>
      <c r="AW153" s="42" t="s">
        <v>5</v>
      </c>
      <c r="AX153" s="42" t="s">
        <v>5</v>
      </c>
      <c r="AY153" s="42" t="s">
        <v>5</v>
      </c>
      <c r="AZ153" s="42" t="s">
        <v>5</v>
      </c>
      <c r="BA153" s="42" t="s">
        <v>5</v>
      </c>
      <c r="BB153" s="42" t="s">
        <v>5</v>
      </c>
      <c r="BC153" s="66">
        <f t="shared" si="7"/>
        <v>0</v>
      </c>
      <c r="BE153" s="13"/>
    </row>
    <row r="154" spans="1:57" ht="11.25">
      <c r="A154" s="43" t="s">
        <v>21</v>
      </c>
      <c r="B154" s="42" t="s">
        <v>5</v>
      </c>
      <c r="C154" s="42" t="s">
        <v>5</v>
      </c>
      <c r="D154" s="42" t="s">
        <v>5</v>
      </c>
      <c r="E154" s="42" t="s">
        <v>5</v>
      </c>
      <c r="F154" s="42" t="s">
        <v>5</v>
      </c>
      <c r="G154" s="42" t="s">
        <v>5</v>
      </c>
      <c r="H154" s="42" t="s">
        <v>5</v>
      </c>
      <c r="I154" s="42" t="s">
        <v>5</v>
      </c>
      <c r="J154" s="42" t="s">
        <v>5</v>
      </c>
      <c r="K154" s="42" t="s">
        <v>5</v>
      </c>
      <c r="L154" s="42" t="s">
        <v>5</v>
      </c>
      <c r="M154" s="42" t="s">
        <v>5</v>
      </c>
      <c r="N154" s="42" t="s">
        <v>5</v>
      </c>
      <c r="O154" s="42" t="s">
        <v>5</v>
      </c>
      <c r="P154" s="42" t="s">
        <v>5</v>
      </c>
      <c r="Q154" s="42" t="s">
        <v>5</v>
      </c>
      <c r="R154" s="42" t="s">
        <v>5</v>
      </c>
      <c r="S154" s="42" t="s">
        <v>5</v>
      </c>
      <c r="T154" s="42" t="s">
        <v>5</v>
      </c>
      <c r="U154" s="42" t="s">
        <v>5</v>
      </c>
      <c r="V154" s="42" t="s">
        <v>5</v>
      </c>
      <c r="W154" s="42" t="s">
        <v>5</v>
      </c>
      <c r="X154" s="42" t="s">
        <v>5</v>
      </c>
      <c r="Y154" s="42" t="s">
        <v>5</v>
      </c>
      <c r="Z154" s="42" t="s">
        <v>5</v>
      </c>
      <c r="AA154" s="42" t="s">
        <v>5</v>
      </c>
      <c r="AB154" s="42" t="s">
        <v>5</v>
      </c>
      <c r="AC154" s="42" t="s">
        <v>5</v>
      </c>
      <c r="AD154" s="42" t="s">
        <v>5</v>
      </c>
      <c r="AE154" s="42" t="s">
        <v>5</v>
      </c>
      <c r="AF154" s="42" t="s">
        <v>5</v>
      </c>
      <c r="AG154" s="42" t="s">
        <v>5</v>
      </c>
      <c r="AH154" s="42" t="s">
        <v>5</v>
      </c>
      <c r="AI154" s="42" t="s">
        <v>5</v>
      </c>
      <c r="AJ154" s="42" t="s">
        <v>5</v>
      </c>
      <c r="AK154" s="42" t="s">
        <v>5</v>
      </c>
      <c r="AL154" s="42" t="s">
        <v>5</v>
      </c>
      <c r="AM154" s="42" t="s">
        <v>5</v>
      </c>
      <c r="AN154" s="42" t="s">
        <v>5</v>
      </c>
      <c r="AO154" s="42" t="s">
        <v>5</v>
      </c>
      <c r="AP154" s="42" t="s">
        <v>5</v>
      </c>
      <c r="AQ154" s="42" t="s">
        <v>5</v>
      </c>
      <c r="AR154" s="42" t="s">
        <v>5</v>
      </c>
      <c r="AS154" s="42" t="s">
        <v>5</v>
      </c>
      <c r="AT154" s="42" t="s">
        <v>5</v>
      </c>
      <c r="AU154" s="42" t="s">
        <v>5</v>
      </c>
      <c r="AV154" s="42" t="s">
        <v>5</v>
      </c>
      <c r="AW154" s="42" t="s">
        <v>5</v>
      </c>
      <c r="AX154" s="42" t="s">
        <v>5</v>
      </c>
      <c r="AY154" s="42" t="s">
        <v>5</v>
      </c>
      <c r="AZ154" s="42" t="s">
        <v>5</v>
      </c>
      <c r="BA154" s="42" t="s">
        <v>5</v>
      </c>
      <c r="BB154" s="42" t="s">
        <v>5</v>
      </c>
      <c r="BC154" s="66">
        <f t="shared" si="7"/>
        <v>0</v>
      </c>
      <c r="BE154" s="13"/>
    </row>
    <row r="155" spans="1:57" ht="11.25">
      <c r="A155" s="43" t="s">
        <v>22</v>
      </c>
      <c r="B155" s="42" t="s">
        <v>5</v>
      </c>
      <c r="C155" s="42" t="s">
        <v>5</v>
      </c>
      <c r="D155" s="42" t="s">
        <v>5</v>
      </c>
      <c r="E155" s="42" t="s">
        <v>5</v>
      </c>
      <c r="F155" s="42" t="s">
        <v>5</v>
      </c>
      <c r="G155" s="42" t="s">
        <v>5</v>
      </c>
      <c r="H155" s="42" t="s">
        <v>5</v>
      </c>
      <c r="I155" s="42" t="s">
        <v>5</v>
      </c>
      <c r="J155" s="42" t="s">
        <v>5</v>
      </c>
      <c r="K155" s="42" t="s">
        <v>5</v>
      </c>
      <c r="L155" s="42" t="s">
        <v>5</v>
      </c>
      <c r="M155" s="42" t="s">
        <v>5</v>
      </c>
      <c r="N155" s="42" t="s">
        <v>5</v>
      </c>
      <c r="O155" s="42" t="s">
        <v>5</v>
      </c>
      <c r="P155" s="42" t="s">
        <v>5</v>
      </c>
      <c r="Q155" s="42" t="s">
        <v>5</v>
      </c>
      <c r="R155" s="42" t="s">
        <v>5</v>
      </c>
      <c r="S155" s="42" t="s">
        <v>5</v>
      </c>
      <c r="T155" s="42" t="s">
        <v>5</v>
      </c>
      <c r="U155" s="42" t="s">
        <v>5</v>
      </c>
      <c r="V155" s="42" t="s">
        <v>5</v>
      </c>
      <c r="W155" s="42" t="s">
        <v>5</v>
      </c>
      <c r="X155" s="42" t="s">
        <v>5</v>
      </c>
      <c r="Y155" s="42" t="s">
        <v>5</v>
      </c>
      <c r="Z155" s="42" t="s">
        <v>5</v>
      </c>
      <c r="AA155" s="42" t="s">
        <v>5</v>
      </c>
      <c r="AB155" s="42" t="s">
        <v>5</v>
      </c>
      <c r="AC155" s="42" t="s">
        <v>5</v>
      </c>
      <c r="AD155" s="42" t="s">
        <v>5</v>
      </c>
      <c r="AE155" s="42" t="s">
        <v>5</v>
      </c>
      <c r="AF155" s="42" t="s">
        <v>5</v>
      </c>
      <c r="AG155" s="42" t="s">
        <v>5</v>
      </c>
      <c r="AH155" s="42" t="s">
        <v>5</v>
      </c>
      <c r="AI155" s="42" t="s">
        <v>5</v>
      </c>
      <c r="AJ155" s="42" t="s">
        <v>5</v>
      </c>
      <c r="AK155" s="42" t="s">
        <v>5</v>
      </c>
      <c r="AL155" s="42" t="s">
        <v>5</v>
      </c>
      <c r="AM155" s="42" t="s">
        <v>5</v>
      </c>
      <c r="AN155" s="42" t="s">
        <v>5</v>
      </c>
      <c r="AO155" s="42" t="s">
        <v>5</v>
      </c>
      <c r="AP155" s="42" t="s">
        <v>5</v>
      </c>
      <c r="AQ155" s="42" t="s">
        <v>5</v>
      </c>
      <c r="AR155" s="42" t="s">
        <v>5</v>
      </c>
      <c r="AS155" s="42" t="s">
        <v>5</v>
      </c>
      <c r="AT155" s="42" t="s">
        <v>5</v>
      </c>
      <c r="AU155" s="42" t="s">
        <v>5</v>
      </c>
      <c r="AV155" s="42" t="s">
        <v>5</v>
      </c>
      <c r="AW155" s="42" t="s">
        <v>5</v>
      </c>
      <c r="AX155" s="42" t="s">
        <v>5</v>
      </c>
      <c r="AY155" s="42" t="s">
        <v>5</v>
      </c>
      <c r="AZ155" s="42" t="s">
        <v>5</v>
      </c>
      <c r="BA155" s="42" t="s">
        <v>5</v>
      </c>
      <c r="BB155" s="42" t="s">
        <v>5</v>
      </c>
      <c r="BC155" s="66">
        <f t="shared" si="7"/>
        <v>0</v>
      </c>
      <c r="BE155" s="13"/>
    </row>
    <row r="156" spans="1:57" ht="11.25">
      <c r="A156" s="43" t="s">
        <v>23</v>
      </c>
      <c r="B156" s="42" t="s">
        <v>5</v>
      </c>
      <c r="C156" s="42" t="s">
        <v>5</v>
      </c>
      <c r="D156" s="42" t="s">
        <v>5</v>
      </c>
      <c r="E156" s="42" t="s">
        <v>5</v>
      </c>
      <c r="F156" s="42" t="s">
        <v>5</v>
      </c>
      <c r="G156" s="42" t="s">
        <v>5</v>
      </c>
      <c r="H156" s="42" t="s">
        <v>5</v>
      </c>
      <c r="I156" s="42" t="s">
        <v>5</v>
      </c>
      <c r="J156" s="42" t="s">
        <v>5</v>
      </c>
      <c r="K156" s="42" t="s">
        <v>5</v>
      </c>
      <c r="L156" s="42" t="s">
        <v>5</v>
      </c>
      <c r="M156" s="42" t="s">
        <v>5</v>
      </c>
      <c r="N156" s="42" t="s">
        <v>5</v>
      </c>
      <c r="O156" s="42" t="s">
        <v>5</v>
      </c>
      <c r="P156" s="42" t="s">
        <v>5</v>
      </c>
      <c r="Q156" s="42" t="s">
        <v>5</v>
      </c>
      <c r="R156" s="42" t="s">
        <v>5</v>
      </c>
      <c r="S156" s="42" t="s">
        <v>5</v>
      </c>
      <c r="T156" s="42" t="s">
        <v>5</v>
      </c>
      <c r="U156" s="42" t="s">
        <v>5</v>
      </c>
      <c r="V156" s="42" t="s">
        <v>5</v>
      </c>
      <c r="W156" s="42" t="s">
        <v>5</v>
      </c>
      <c r="X156" s="42" t="s">
        <v>5</v>
      </c>
      <c r="Y156" s="42" t="s">
        <v>5</v>
      </c>
      <c r="Z156" s="42" t="s">
        <v>5</v>
      </c>
      <c r="AA156" s="42" t="s">
        <v>5</v>
      </c>
      <c r="AB156" s="42" t="s">
        <v>5</v>
      </c>
      <c r="AC156" s="42" t="s">
        <v>5</v>
      </c>
      <c r="AD156" s="42" t="s">
        <v>5</v>
      </c>
      <c r="AE156" s="42" t="s">
        <v>5</v>
      </c>
      <c r="AF156" s="42" t="s">
        <v>5</v>
      </c>
      <c r="AG156" s="42" t="s">
        <v>5</v>
      </c>
      <c r="AH156" s="42" t="s">
        <v>5</v>
      </c>
      <c r="AI156" s="42" t="s">
        <v>5</v>
      </c>
      <c r="AJ156" s="42" t="s">
        <v>5</v>
      </c>
      <c r="AK156" s="42" t="s">
        <v>5</v>
      </c>
      <c r="AL156" s="42" t="s">
        <v>5</v>
      </c>
      <c r="AM156" s="42" t="s">
        <v>5</v>
      </c>
      <c r="AN156" s="42" t="s">
        <v>5</v>
      </c>
      <c r="AO156" s="42" t="s">
        <v>5</v>
      </c>
      <c r="AP156" s="42" t="s">
        <v>5</v>
      </c>
      <c r="AQ156" s="42" t="s">
        <v>5</v>
      </c>
      <c r="AR156" s="42" t="s">
        <v>5</v>
      </c>
      <c r="AS156" s="42" t="s">
        <v>5</v>
      </c>
      <c r="AT156" s="42" t="s">
        <v>5</v>
      </c>
      <c r="AU156" s="42" t="s">
        <v>5</v>
      </c>
      <c r="AV156" s="42" t="s">
        <v>5</v>
      </c>
      <c r="AW156" s="42" t="s">
        <v>5</v>
      </c>
      <c r="AX156" s="42" t="s">
        <v>5</v>
      </c>
      <c r="AY156" s="42" t="s">
        <v>5</v>
      </c>
      <c r="AZ156" s="42" t="s">
        <v>5</v>
      </c>
      <c r="BA156" s="42" t="s">
        <v>5</v>
      </c>
      <c r="BB156" s="42" t="s">
        <v>5</v>
      </c>
      <c r="BC156" s="66">
        <f t="shared" si="7"/>
        <v>0</v>
      </c>
      <c r="BE156" s="13"/>
    </row>
    <row r="157" spans="1:57" ht="11.25">
      <c r="A157" s="43" t="s">
        <v>24</v>
      </c>
      <c r="B157" s="42" t="s">
        <v>5</v>
      </c>
      <c r="C157" s="42" t="s">
        <v>5</v>
      </c>
      <c r="D157" s="42" t="s">
        <v>5</v>
      </c>
      <c r="E157" s="42" t="s">
        <v>5</v>
      </c>
      <c r="F157" s="42" t="s">
        <v>5</v>
      </c>
      <c r="G157" s="42" t="s">
        <v>5</v>
      </c>
      <c r="H157" s="42" t="s">
        <v>5</v>
      </c>
      <c r="I157" s="42" t="s">
        <v>5</v>
      </c>
      <c r="J157" s="42" t="s">
        <v>5</v>
      </c>
      <c r="K157" s="42" t="s">
        <v>5</v>
      </c>
      <c r="L157" s="42" t="s">
        <v>5</v>
      </c>
      <c r="M157" s="42" t="s">
        <v>5</v>
      </c>
      <c r="N157" s="42" t="s">
        <v>5</v>
      </c>
      <c r="O157" s="42" t="s">
        <v>5</v>
      </c>
      <c r="P157" s="42" t="s">
        <v>5</v>
      </c>
      <c r="Q157" s="42" t="s">
        <v>5</v>
      </c>
      <c r="R157" s="42" t="s">
        <v>5</v>
      </c>
      <c r="S157" s="42" t="s">
        <v>5</v>
      </c>
      <c r="T157" s="42" t="s">
        <v>5</v>
      </c>
      <c r="U157" s="42" t="s">
        <v>5</v>
      </c>
      <c r="V157" s="42" t="s">
        <v>5</v>
      </c>
      <c r="W157" s="42" t="s">
        <v>5</v>
      </c>
      <c r="X157" s="42" t="s">
        <v>5</v>
      </c>
      <c r="Y157" s="42" t="s">
        <v>5</v>
      </c>
      <c r="Z157" s="42" t="s">
        <v>5</v>
      </c>
      <c r="AA157" s="42" t="s">
        <v>5</v>
      </c>
      <c r="AB157" s="42" t="s">
        <v>5</v>
      </c>
      <c r="AC157" s="42" t="s">
        <v>5</v>
      </c>
      <c r="AD157" s="42" t="s">
        <v>5</v>
      </c>
      <c r="AE157" s="42" t="s">
        <v>5</v>
      </c>
      <c r="AF157" s="42" t="s">
        <v>5</v>
      </c>
      <c r="AG157" s="42" t="s">
        <v>5</v>
      </c>
      <c r="AH157" s="42" t="s">
        <v>5</v>
      </c>
      <c r="AI157" s="42" t="s">
        <v>5</v>
      </c>
      <c r="AJ157" s="42" t="s">
        <v>5</v>
      </c>
      <c r="AK157" s="42" t="s">
        <v>5</v>
      </c>
      <c r="AL157" s="42" t="s">
        <v>5</v>
      </c>
      <c r="AM157" s="42" t="s">
        <v>5</v>
      </c>
      <c r="AN157" s="42" t="s">
        <v>5</v>
      </c>
      <c r="AO157" s="42" t="s">
        <v>5</v>
      </c>
      <c r="AP157" s="42" t="s">
        <v>5</v>
      </c>
      <c r="AQ157" s="42" t="s">
        <v>5</v>
      </c>
      <c r="AR157" s="42" t="s">
        <v>5</v>
      </c>
      <c r="AS157" s="42" t="s">
        <v>5</v>
      </c>
      <c r="AT157" s="42" t="s">
        <v>5</v>
      </c>
      <c r="AU157" s="42" t="s">
        <v>5</v>
      </c>
      <c r="AV157" s="42" t="s">
        <v>5</v>
      </c>
      <c r="AW157" s="42" t="s">
        <v>5</v>
      </c>
      <c r="AX157" s="42" t="s">
        <v>5</v>
      </c>
      <c r="AY157" s="42" t="s">
        <v>5</v>
      </c>
      <c r="AZ157" s="42" t="s">
        <v>5</v>
      </c>
      <c r="BA157" s="42" t="s">
        <v>5</v>
      </c>
      <c r="BB157" s="42" t="s">
        <v>5</v>
      </c>
      <c r="BC157" s="66">
        <f t="shared" si="7"/>
        <v>0</v>
      </c>
      <c r="BE157" s="13"/>
    </row>
    <row r="158" spans="1:57" ht="12" thickBot="1">
      <c r="A158" s="48" t="s">
        <v>25</v>
      </c>
      <c r="B158" s="42" t="s">
        <v>5</v>
      </c>
      <c r="C158" s="42" t="s">
        <v>5</v>
      </c>
      <c r="D158" s="42" t="s">
        <v>5</v>
      </c>
      <c r="E158" s="42" t="s">
        <v>5</v>
      </c>
      <c r="F158" s="42" t="s">
        <v>5</v>
      </c>
      <c r="G158" s="42" t="s">
        <v>5</v>
      </c>
      <c r="H158" s="42" t="s">
        <v>5</v>
      </c>
      <c r="I158" s="42" t="s">
        <v>5</v>
      </c>
      <c r="J158" s="42" t="s">
        <v>5</v>
      </c>
      <c r="K158" s="42" t="s">
        <v>5</v>
      </c>
      <c r="L158" s="42" t="s">
        <v>5</v>
      </c>
      <c r="M158" s="42" t="s">
        <v>5</v>
      </c>
      <c r="N158" s="42" t="s">
        <v>5</v>
      </c>
      <c r="O158" s="42" t="s">
        <v>5</v>
      </c>
      <c r="P158" s="42" t="s">
        <v>5</v>
      </c>
      <c r="Q158" s="42" t="s">
        <v>5</v>
      </c>
      <c r="R158" s="42" t="s">
        <v>5</v>
      </c>
      <c r="S158" s="42" t="s">
        <v>5</v>
      </c>
      <c r="T158" s="42" t="s">
        <v>5</v>
      </c>
      <c r="U158" s="42" t="s">
        <v>5</v>
      </c>
      <c r="V158" s="42" t="s">
        <v>5</v>
      </c>
      <c r="W158" s="42" t="s">
        <v>5</v>
      </c>
      <c r="X158" s="42" t="s">
        <v>5</v>
      </c>
      <c r="Y158" s="42" t="s">
        <v>5</v>
      </c>
      <c r="Z158" s="42" t="s">
        <v>5</v>
      </c>
      <c r="AA158" s="42" t="s">
        <v>5</v>
      </c>
      <c r="AB158" s="42" t="s">
        <v>5</v>
      </c>
      <c r="AC158" s="42" t="s">
        <v>5</v>
      </c>
      <c r="AD158" s="42" t="s">
        <v>5</v>
      </c>
      <c r="AE158" s="42" t="s">
        <v>5</v>
      </c>
      <c r="AF158" s="42" t="s">
        <v>5</v>
      </c>
      <c r="AG158" s="42" t="s">
        <v>5</v>
      </c>
      <c r="AH158" s="42" t="s">
        <v>5</v>
      </c>
      <c r="AI158" s="42" t="s">
        <v>5</v>
      </c>
      <c r="AJ158" s="42" t="s">
        <v>5</v>
      </c>
      <c r="AK158" s="42" t="s">
        <v>5</v>
      </c>
      <c r="AL158" s="42" t="s">
        <v>5</v>
      </c>
      <c r="AM158" s="42" t="s">
        <v>5</v>
      </c>
      <c r="AN158" s="42" t="s">
        <v>5</v>
      </c>
      <c r="AO158" s="42" t="s">
        <v>5</v>
      </c>
      <c r="AP158" s="42" t="s">
        <v>5</v>
      </c>
      <c r="AQ158" s="42" t="s">
        <v>5</v>
      </c>
      <c r="AR158" s="42" t="s">
        <v>5</v>
      </c>
      <c r="AS158" s="42" t="s">
        <v>5</v>
      </c>
      <c r="AT158" s="42" t="s">
        <v>5</v>
      </c>
      <c r="AU158" s="42" t="s">
        <v>5</v>
      </c>
      <c r="AV158" s="42" t="s">
        <v>5</v>
      </c>
      <c r="AW158" s="42" t="s">
        <v>5</v>
      </c>
      <c r="AX158" s="42" t="s">
        <v>5</v>
      </c>
      <c r="AY158" s="42" t="s">
        <v>5</v>
      </c>
      <c r="AZ158" s="42" t="s">
        <v>5</v>
      </c>
      <c r="BA158" s="42" t="s">
        <v>5</v>
      </c>
      <c r="BB158" s="42" t="s">
        <v>5</v>
      </c>
      <c r="BC158" s="67">
        <f t="shared" si="7"/>
        <v>0</v>
      </c>
      <c r="BD158" s="15"/>
      <c r="BE158" s="16"/>
    </row>
    <row r="159" spans="1:57" ht="12" thickBot="1">
      <c r="A159" s="70" t="s">
        <v>62</v>
      </c>
      <c r="B159" s="69">
        <f>SUM(B137:B158)</f>
        <v>0</v>
      </c>
      <c r="C159" s="69">
        <f aca="true" t="shared" si="8" ref="C159:BC159">SUM(C137:C158)</f>
        <v>0</v>
      </c>
      <c r="D159" s="69">
        <f t="shared" si="8"/>
        <v>0</v>
      </c>
      <c r="E159" s="69">
        <f t="shared" si="8"/>
        <v>0</v>
      </c>
      <c r="F159" s="69">
        <f t="shared" si="8"/>
        <v>0</v>
      </c>
      <c r="G159" s="69">
        <f t="shared" si="8"/>
        <v>0</v>
      </c>
      <c r="H159" s="69">
        <f t="shared" si="8"/>
        <v>0</v>
      </c>
      <c r="I159" s="69">
        <f t="shared" si="8"/>
        <v>0</v>
      </c>
      <c r="J159" s="69">
        <f t="shared" si="8"/>
        <v>0</v>
      </c>
      <c r="K159" s="69">
        <f t="shared" si="8"/>
        <v>0</v>
      </c>
      <c r="L159" s="69">
        <f t="shared" si="8"/>
        <v>0</v>
      </c>
      <c r="M159" s="69">
        <f t="shared" si="8"/>
        <v>0</v>
      </c>
      <c r="N159" s="69">
        <f t="shared" si="8"/>
        <v>0</v>
      </c>
      <c r="O159" s="69">
        <f t="shared" si="8"/>
        <v>0</v>
      </c>
      <c r="P159" s="69">
        <f t="shared" si="8"/>
        <v>0</v>
      </c>
      <c r="Q159" s="69">
        <f t="shared" si="8"/>
        <v>0</v>
      </c>
      <c r="R159" s="69">
        <f t="shared" si="8"/>
        <v>0</v>
      </c>
      <c r="S159" s="69">
        <f t="shared" si="8"/>
        <v>0</v>
      </c>
      <c r="T159" s="69">
        <f t="shared" si="8"/>
        <v>0</v>
      </c>
      <c r="U159" s="69">
        <f t="shared" si="8"/>
        <v>0</v>
      </c>
      <c r="V159" s="69">
        <f t="shared" si="8"/>
        <v>0</v>
      </c>
      <c r="W159" s="69">
        <f t="shared" si="8"/>
        <v>0</v>
      </c>
      <c r="X159" s="69">
        <f t="shared" si="8"/>
        <v>0</v>
      </c>
      <c r="Y159" s="69">
        <f t="shared" si="8"/>
        <v>0</v>
      </c>
      <c r="Z159" s="69">
        <f t="shared" si="8"/>
        <v>0</v>
      </c>
      <c r="AA159" s="69">
        <f t="shared" si="8"/>
        <v>0</v>
      </c>
      <c r="AB159" s="69">
        <f t="shared" si="8"/>
        <v>0</v>
      </c>
      <c r="AC159" s="69">
        <f t="shared" si="8"/>
        <v>0</v>
      </c>
      <c r="AD159" s="69">
        <f t="shared" si="8"/>
        <v>0</v>
      </c>
      <c r="AE159" s="69">
        <f t="shared" si="8"/>
        <v>0</v>
      </c>
      <c r="AF159" s="69">
        <f t="shared" si="8"/>
        <v>0</v>
      </c>
      <c r="AG159" s="69">
        <f t="shared" si="8"/>
        <v>0</v>
      </c>
      <c r="AH159" s="69">
        <f t="shared" si="8"/>
        <v>0</v>
      </c>
      <c r="AI159" s="69">
        <f t="shared" si="8"/>
        <v>0</v>
      </c>
      <c r="AJ159" s="69">
        <f t="shared" si="8"/>
        <v>0</v>
      </c>
      <c r="AK159" s="69">
        <f t="shared" si="8"/>
        <v>0</v>
      </c>
      <c r="AL159" s="69">
        <f t="shared" si="8"/>
        <v>0</v>
      </c>
      <c r="AM159" s="69">
        <f t="shared" si="8"/>
        <v>0</v>
      </c>
      <c r="AN159" s="69">
        <f t="shared" si="8"/>
        <v>0</v>
      </c>
      <c r="AO159" s="69">
        <f t="shared" si="8"/>
        <v>0</v>
      </c>
      <c r="AP159" s="69">
        <f t="shared" si="8"/>
        <v>0</v>
      </c>
      <c r="AQ159" s="69">
        <f t="shared" si="8"/>
        <v>0</v>
      </c>
      <c r="AR159" s="69">
        <f t="shared" si="8"/>
        <v>0</v>
      </c>
      <c r="AS159" s="69">
        <f t="shared" si="8"/>
        <v>0</v>
      </c>
      <c r="AT159" s="69">
        <f t="shared" si="8"/>
        <v>0</v>
      </c>
      <c r="AU159" s="69">
        <f t="shared" si="8"/>
        <v>0</v>
      </c>
      <c r="AV159" s="69">
        <f t="shared" si="8"/>
        <v>0</v>
      </c>
      <c r="AW159" s="69">
        <f t="shared" si="8"/>
        <v>0</v>
      </c>
      <c r="AX159" s="69">
        <f t="shared" si="8"/>
        <v>0</v>
      </c>
      <c r="AY159" s="69">
        <f t="shared" si="8"/>
        <v>0</v>
      </c>
      <c r="AZ159" s="69">
        <f t="shared" si="8"/>
        <v>0</v>
      </c>
      <c r="BA159" s="69">
        <f t="shared" si="8"/>
        <v>0</v>
      </c>
      <c r="BB159" s="69">
        <f t="shared" si="8"/>
        <v>0</v>
      </c>
      <c r="BC159" s="68">
        <f t="shared" si="8"/>
        <v>0</v>
      </c>
      <c r="BD159" s="49"/>
      <c r="BE159" s="49"/>
    </row>
    <row r="160" ht="11.25">
      <c r="A160" s="49" t="s">
        <v>61</v>
      </c>
    </row>
    <row r="161" ht="11.25">
      <c r="A161" s="49"/>
    </row>
    <row r="162" ht="11.25">
      <c r="A162" s="49"/>
    </row>
    <row r="163" spans="1:13" s="9" customFormat="1" ht="11.25">
      <c r="A163" s="50" t="s">
        <v>58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ht="12" thickBot="1">
      <c r="A164" s="49"/>
    </row>
    <row r="165" spans="1:2" ht="68.25" thickBot="1">
      <c r="A165" s="27" t="s">
        <v>0</v>
      </c>
      <c r="B165" s="59" t="s">
        <v>41</v>
      </c>
    </row>
    <row r="166" spans="1:2" ht="11.25">
      <c r="A166" s="18" t="s">
        <v>3</v>
      </c>
      <c r="B166" s="58">
        <v>1</v>
      </c>
    </row>
    <row r="167" spans="1:2" ht="11.25">
      <c r="A167" s="18" t="s">
        <v>4</v>
      </c>
      <c r="B167" s="56">
        <v>1</v>
      </c>
    </row>
    <row r="168" spans="1:2" ht="11.25">
      <c r="A168" s="18" t="s">
        <v>6</v>
      </c>
      <c r="B168" s="56">
        <v>2</v>
      </c>
    </row>
    <row r="169" spans="1:2" ht="11.25">
      <c r="A169" s="18" t="s">
        <v>7</v>
      </c>
      <c r="B169" s="56">
        <v>36</v>
      </c>
    </row>
    <row r="170" spans="1:2" ht="11.25">
      <c r="A170" s="18" t="s">
        <v>8</v>
      </c>
      <c r="B170" s="56">
        <v>7</v>
      </c>
    </row>
    <row r="171" spans="1:2" ht="11.25">
      <c r="A171" s="18" t="s">
        <v>9</v>
      </c>
      <c r="B171" s="56">
        <v>5</v>
      </c>
    </row>
    <row r="172" spans="1:2" ht="11.25">
      <c r="A172" s="18" t="s">
        <v>10</v>
      </c>
      <c r="B172" s="56" t="s">
        <v>5</v>
      </c>
    </row>
    <row r="173" spans="1:2" ht="11.25">
      <c r="A173" s="18" t="s">
        <v>11</v>
      </c>
      <c r="B173" s="56" t="s">
        <v>5</v>
      </c>
    </row>
    <row r="174" spans="1:2" ht="11.25">
      <c r="A174" s="18" t="s">
        <v>12</v>
      </c>
      <c r="B174" s="56">
        <v>10</v>
      </c>
    </row>
    <row r="175" spans="1:2" ht="11.25">
      <c r="A175" s="18" t="s">
        <v>13</v>
      </c>
      <c r="B175" s="56" t="s">
        <v>5</v>
      </c>
    </row>
    <row r="176" spans="1:2" ht="11.25">
      <c r="A176" s="18" t="s">
        <v>14</v>
      </c>
      <c r="B176" s="56" t="s">
        <v>5</v>
      </c>
    </row>
    <row r="177" spans="1:2" ht="11.25">
      <c r="A177" s="18" t="s">
        <v>15</v>
      </c>
      <c r="B177" s="56" t="s">
        <v>5</v>
      </c>
    </row>
    <row r="178" spans="1:2" ht="11.25">
      <c r="A178" s="18" t="s">
        <v>16</v>
      </c>
      <c r="B178" s="56">
        <v>4</v>
      </c>
    </row>
    <row r="179" spans="1:2" ht="11.25">
      <c r="A179" s="18" t="s">
        <v>17</v>
      </c>
      <c r="B179" s="56">
        <v>5</v>
      </c>
    </row>
    <row r="180" spans="1:2" ht="11.25">
      <c r="A180" s="18" t="s">
        <v>18</v>
      </c>
      <c r="B180" s="56" t="s">
        <v>5</v>
      </c>
    </row>
    <row r="181" spans="1:2" ht="11.25">
      <c r="A181" s="18" t="s">
        <v>19</v>
      </c>
      <c r="B181" s="56" t="s">
        <v>5</v>
      </c>
    </row>
    <row r="182" spans="1:2" ht="11.25">
      <c r="A182" s="18" t="s">
        <v>20</v>
      </c>
      <c r="B182" s="56" t="s">
        <v>5</v>
      </c>
    </row>
    <row r="183" spans="1:2" ht="11.25">
      <c r="A183" s="18" t="s">
        <v>21</v>
      </c>
      <c r="B183" s="56" t="s">
        <v>5</v>
      </c>
    </row>
    <row r="184" spans="1:2" ht="11.25">
      <c r="A184" s="18" t="s">
        <v>22</v>
      </c>
      <c r="B184" s="56" t="s">
        <v>5</v>
      </c>
    </row>
    <row r="185" spans="1:2" ht="11.25">
      <c r="A185" s="18" t="s">
        <v>23</v>
      </c>
      <c r="B185" s="56">
        <v>1</v>
      </c>
    </row>
    <row r="186" spans="1:2" ht="11.25">
      <c r="A186" s="18" t="s">
        <v>24</v>
      </c>
      <c r="B186" s="56">
        <v>10</v>
      </c>
    </row>
    <row r="187" spans="1:2" ht="12" thickBot="1">
      <c r="A187" s="18" t="s">
        <v>25</v>
      </c>
      <c r="B187" s="57">
        <v>3</v>
      </c>
    </row>
    <row r="188" spans="1:2" ht="12" thickBot="1">
      <c r="A188" s="40" t="s">
        <v>42</v>
      </c>
      <c r="B188" s="72">
        <f>SUM(B166:B187)</f>
        <v>85</v>
      </c>
    </row>
    <row r="189" ht="11.25">
      <c r="A189" s="49" t="s">
        <v>61</v>
      </c>
    </row>
    <row r="191" spans="1:13" s="9" customFormat="1" ht="11.25">
      <c r="A191" s="8" t="s">
        <v>59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ht="12" thickBot="1"/>
    <row r="193" spans="1:6" ht="45.75" thickBot="1">
      <c r="A193" s="27" t="s">
        <v>26</v>
      </c>
      <c r="B193" s="27" t="s">
        <v>43</v>
      </c>
      <c r="C193" s="27" t="s">
        <v>44</v>
      </c>
      <c r="D193" s="27" t="s">
        <v>31</v>
      </c>
      <c r="E193" s="100" t="s">
        <v>45</v>
      </c>
      <c r="F193" s="101"/>
    </row>
    <row r="194" spans="1:6" ht="11.25">
      <c r="A194" s="60">
        <v>1</v>
      </c>
      <c r="B194" s="60" t="s">
        <v>5</v>
      </c>
      <c r="C194" s="60" t="s">
        <v>5</v>
      </c>
      <c r="D194" s="60" t="s">
        <v>5</v>
      </c>
      <c r="E194" s="61" t="s">
        <v>5</v>
      </c>
      <c r="F194" s="52"/>
    </row>
    <row r="195" spans="1:6" ht="11.25">
      <c r="A195" s="32">
        <v>2</v>
      </c>
      <c r="B195" s="32" t="s">
        <v>5</v>
      </c>
      <c r="C195" s="32" t="s">
        <v>5</v>
      </c>
      <c r="D195" s="32" t="s">
        <v>5</v>
      </c>
      <c r="E195" s="51" t="s">
        <v>5</v>
      </c>
      <c r="F195" s="52"/>
    </row>
    <row r="196" spans="1:6" ht="11.25">
      <c r="A196" s="32">
        <v>3</v>
      </c>
      <c r="B196" s="32" t="s">
        <v>5</v>
      </c>
      <c r="C196" s="32" t="s">
        <v>5</v>
      </c>
      <c r="D196" s="32" t="s">
        <v>5</v>
      </c>
      <c r="E196" s="51" t="s">
        <v>5</v>
      </c>
      <c r="F196" s="52"/>
    </row>
    <row r="197" spans="1:6" ht="11.25">
      <c r="A197" s="32">
        <v>4</v>
      </c>
      <c r="B197" s="32" t="s">
        <v>5</v>
      </c>
      <c r="C197" s="32" t="s">
        <v>5</v>
      </c>
      <c r="D197" s="32" t="s">
        <v>5</v>
      </c>
      <c r="E197" s="51" t="s">
        <v>5</v>
      </c>
      <c r="F197" s="52"/>
    </row>
    <row r="198" spans="1:6" ht="11.25">
      <c r="A198" s="32">
        <v>5</v>
      </c>
      <c r="B198" s="32" t="s">
        <v>5</v>
      </c>
      <c r="C198" s="32" t="s">
        <v>5</v>
      </c>
      <c r="D198" s="32" t="s">
        <v>5</v>
      </c>
      <c r="E198" s="51" t="s">
        <v>5</v>
      </c>
      <c r="F198" s="52"/>
    </row>
    <row r="199" spans="1:6" ht="11.25">
      <c r="A199" s="32">
        <v>6</v>
      </c>
      <c r="B199" s="32" t="s">
        <v>5</v>
      </c>
      <c r="C199" s="32" t="s">
        <v>5</v>
      </c>
      <c r="D199" s="32" t="s">
        <v>5</v>
      </c>
      <c r="E199" s="51" t="s">
        <v>5</v>
      </c>
      <c r="F199" s="52"/>
    </row>
    <row r="200" spans="1:6" ht="11.25">
      <c r="A200" s="32">
        <v>7</v>
      </c>
      <c r="B200" s="32" t="s">
        <v>5</v>
      </c>
      <c r="C200" s="32" t="s">
        <v>5</v>
      </c>
      <c r="D200" s="32" t="s">
        <v>5</v>
      </c>
      <c r="E200" s="51" t="s">
        <v>5</v>
      </c>
      <c r="F200" s="52"/>
    </row>
    <row r="201" spans="1:6" ht="11.25">
      <c r="A201" s="32">
        <v>8</v>
      </c>
      <c r="B201" s="32" t="s">
        <v>5</v>
      </c>
      <c r="C201" s="32" t="s">
        <v>5</v>
      </c>
      <c r="D201" s="32" t="s">
        <v>5</v>
      </c>
      <c r="E201" s="51" t="s">
        <v>5</v>
      </c>
      <c r="F201" s="52"/>
    </row>
    <row r="202" spans="1:6" ht="11.25">
      <c r="A202" s="32">
        <v>9</v>
      </c>
      <c r="B202" s="32" t="s">
        <v>5</v>
      </c>
      <c r="C202" s="32" t="s">
        <v>5</v>
      </c>
      <c r="D202" s="32" t="s">
        <v>5</v>
      </c>
      <c r="E202" s="51" t="s">
        <v>5</v>
      </c>
      <c r="F202" s="52"/>
    </row>
    <row r="203" spans="1:6" ht="11.25">
      <c r="A203" s="32">
        <v>10</v>
      </c>
      <c r="B203" s="32" t="s">
        <v>5</v>
      </c>
      <c r="C203" s="32" t="s">
        <v>5</v>
      </c>
      <c r="D203" s="32" t="s">
        <v>5</v>
      </c>
      <c r="E203" s="51" t="s">
        <v>5</v>
      </c>
      <c r="F203" s="52"/>
    </row>
    <row r="204" spans="1:6" ht="11.25">
      <c r="A204" s="32">
        <v>11</v>
      </c>
      <c r="B204" s="32" t="s">
        <v>5</v>
      </c>
      <c r="C204" s="32" t="s">
        <v>5</v>
      </c>
      <c r="D204" s="32" t="s">
        <v>5</v>
      </c>
      <c r="E204" s="51" t="s">
        <v>5</v>
      </c>
      <c r="F204" s="52"/>
    </row>
    <row r="205" spans="1:6" ht="11.25">
      <c r="A205" s="32">
        <v>12</v>
      </c>
      <c r="B205" s="32" t="s">
        <v>5</v>
      </c>
      <c r="C205" s="32" t="s">
        <v>5</v>
      </c>
      <c r="D205" s="32" t="s">
        <v>5</v>
      </c>
      <c r="E205" s="51" t="s">
        <v>5</v>
      </c>
      <c r="F205" s="52"/>
    </row>
    <row r="206" spans="1:6" ht="11.25">
      <c r="A206" s="32">
        <v>13</v>
      </c>
      <c r="B206" s="32" t="s">
        <v>5</v>
      </c>
      <c r="C206" s="32" t="s">
        <v>5</v>
      </c>
      <c r="D206" s="32" t="s">
        <v>5</v>
      </c>
      <c r="E206" s="51" t="s">
        <v>5</v>
      </c>
      <c r="F206" s="52"/>
    </row>
    <row r="207" spans="1:6" ht="11.25">
      <c r="A207" s="32">
        <v>14</v>
      </c>
      <c r="B207" s="32" t="s">
        <v>5</v>
      </c>
      <c r="C207" s="32" t="s">
        <v>5</v>
      </c>
      <c r="D207" s="32" t="s">
        <v>5</v>
      </c>
      <c r="E207" s="51" t="s">
        <v>5</v>
      </c>
      <c r="F207" s="52"/>
    </row>
    <row r="208" spans="1:6" ht="11.25">
      <c r="A208" s="32">
        <v>15</v>
      </c>
      <c r="B208" s="32" t="s">
        <v>5</v>
      </c>
      <c r="C208" s="32" t="s">
        <v>5</v>
      </c>
      <c r="D208" s="32" t="s">
        <v>5</v>
      </c>
      <c r="E208" s="51" t="s">
        <v>5</v>
      </c>
      <c r="F208" s="52"/>
    </row>
    <row r="209" spans="1:6" ht="11.25">
      <c r="A209" s="32">
        <v>16</v>
      </c>
      <c r="B209" s="32" t="s">
        <v>5</v>
      </c>
      <c r="C209" s="32" t="s">
        <v>5</v>
      </c>
      <c r="D209" s="32" t="s">
        <v>5</v>
      </c>
      <c r="E209" s="51" t="s">
        <v>5</v>
      </c>
      <c r="F209" s="52"/>
    </row>
    <row r="210" spans="1:6" ht="11.25">
      <c r="A210" s="32">
        <v>17</v>
      </c>
      <c r="B210" s="32" t="s">
        <v>5</v>
      </c>
      <c r="C210" s="32" t="s">
        <v>5</v>
      </c>
      <c r="D210" s="32" t="s">
        <v>5</v>
      </c>
      <c r="E210" s="51" t="s">
        <v>5</v>
      </c>
      <c r="F210" s="52"/>
    </row>
    <row r="211" spans="1:6" ht="11.25">
      <c r="A211" s="32">
        <v>18</v>
      </c>
      <c r="B211" s="32" t="s">
        <v>5</v>
      </c>
      <c r="C211" s="32" t="s">
        <v>5</v>
      </c>
      <c r="D211" s="32" t="s">
        <v>5</v>
      </c>
      <c r="E211" s="51" t="s">
        <v>5</v>
      </c>
      <c r="F211" s="52"/>
    </row>
    <row r="212" spans="1:6" ht="11.25">
      <c r="A212" s="32">
        <v>19</v>
      </c>
      <c r="B212" s="32" t="s">
        <v>5</v>
      </c>
      <c r="C212" s="32" t="s">
        <v>5</v>
      </c>
      <c r="D212" s="32" t="s">
        <v>5</v>
      </c>
      <c r="E212" s="51" t="s">
        <v>5</v>
      </c>
      <c r="F212" s="52"/>
    </row>
    <row r="213" spans="1:6" ht="11.25">
      <c r="A213" s="32">
        <v>20</v>
      </c>
      <c r="B213" s="32" t="s">
        <v>5</v>
      </c>
      <c r="C213" s="32" t="s">
        <v>5</v>
      </c>
      <c r="D213" s="32" t="s">
        <v>5</v>
      </c>
      <c r="E213" s="51" t="s">
        <v>5</v>
      </c>
      <c r="F213" s="52"/>
    </row>
    <row r="214" spans="1:6" ht="11.25">
      <c r="A214" s="32">
        <v>21</v>
      </c>
      <c r="B214" s="32" t="s">
        <v>5</v>
      </c>
      <c r="C214" s="32" t="s">
        <v>5</v>
      </c>
      <c r="D214" s="32" t="s">
        <v>5</v>
      </c>
      <c r="E214" s="51" t="s">
        <v>5</v>
      </c>
      <c r="F214" s="52"/>
    </row>
    <row r="215" spans="1:6" ht="11.25">
      <c r="A215" s="32">
        <v>22</v>
      </c>
      <c r="B215" s="32" t="s">
        <v>5</v>
      </c>
      <c r="C215" s="32" t="s">
        <v>5</v>
      </c>
      <c r="D215" s="32" t="s">
        <v>5</v>
      </c>
      <c r="E215" s="51" t="s">
        <v>5</v>
      </c>
      <c r="F215" s="52"/>
    </row>
    <row r="216" spans="1:6" ht="11.25">
      <c r="A216" s="32">
        <v>23</v>
      </c>
      <c r="B216" s="32" t="s">
        <v>5</v>
      </c>
      <c r="C216" s="32" t="s">
        <v>5</v>
      </c>
      <c r="D216" s="32" t="s">
        <v>5</v>
      </c>
      <c r="E216" s="51" t="s">
        <v>5</v>
      </c>
      <c r="F216" s="52"/>
    </row>
    <row r="217" spans="1:6" ht="11.25">
      <c r="A217" s="32">
        <v>24</v>
      </c>
      <c r="B217" s="32" t="s">
        <v>5</v>
      </c>
      <c r="C217" s="32" t="s">
        <v>5</v>
      </c>
      <c r="D217" s="32" t="s">
        <v>5</v>
      </c>
      <c r="E217" s="51" t="s">
        <v>5</v>
      </c>
      <c r="F217" s="52"/>
    </row>
    <row r="218" spans="1:6" ht="11.25">
      <c r="A218" s="32">
        <v>25</v>
      </c>
      <c r="B218" s="32" t="s">
        <v>5</v>
      </c>
      <c r="C218" s="32" t="s">
        <v>5</v>
      </c>
      <c r="D218" s="32" t="s">
        <v>5</v>
      </c>
      <c r="E218" s="51" t="s">
        <v>5</v>
      </c>
      <c r="F218" s="52"/>
    </row>
    <row r="219" spans="1:6" ht="11.25">
      <c r="A219" s="32">
        <v>26</v>
      </c>
      <c r="B219" s="32" t="s">
        <v>5</v>
      </c>
      <c r="C219" s="32" t="s">
        <v>5</v>
      </c>
      <c r="D219" s="32" t="s">
        <v>5</v>
      </c>
      <c r="E219" s="51" t="s">
        <v>5</v>
      </c>
      <c r="F219" s="53"/>
    </row>
    <row r="220" spans="1:6" ht="11.25">
      <c r="A220" s="32">
        <v>27</v>
      </c>
      <c r="B220" s="32" t="s">
        <v>5</v>
      </c>
      <c r="C220" s="32" t="s">
        <v>5</v>
      </c>
      <c r="D220" s="32" t="s">
        <v>5</v>
      </c>
      <c r="E220" s="51" t="s">
        <v>5</v>
      </c>
      <c r="F220" s="52"/>
    </row>
    <row r="221" spans="1:6" ht="11.25">
      <c r="A221" s="32">
        <v>28</v>
      </c>
      <c r="B221" s="32" t="s">
        <v>5</v>
      </c>
      <c r="C221" s="32" t="s">
        <v>5</v>
      </c>
      <c r="D221" s="32" t="s">
        <v>5</v>
      </c>
      <c r="E221" s="51" t="s">
        <v>5</v>
      </c>
      <c r="F221" s="52"/>
    </row>
    <row r="222" spans="1:6" ht="11.25">
      <c r="A222" s="32">
        <v>29</v>
      </c>
      <c r="B222" s="32" t="s">
        <v>5</v>
      </c>
      <c r="C222" s="32" t="s">
        <v>5</v>
      </c>
      <c r="D222" s="32" t="s">
        <v>5</v>
      </c>
      <c r="E222" s="51" t="s">
        <v>5</v>
      </c>
      <c r="F222" s="52"/>
    </row>
    <row r="223" spans="1:6" ht="11.25">
      <c r="A223" s="32">
        <v>30</v>
      </c>
      <c r="B223" s="32" t="s">
        <v>5</v>
      </c>
      <c r="C223" s="32" t="s">
        <v>5</v>
      </c>
      <c r="D223" s="32" t="s">
        <v>5</v>
      </c>
      <c r="E223" s="51" t="s">
        <v>5</v>
      </c>
      <c r="F223" s="52"/>
    </row>
    <row r="224" spans="1:6" ht="11.25">
      <c r="A224" s="32">
        <v>31</v>
      </c>
      <c r="B224" s="32" t="s">
        <v>5</v>
      </c>
      <c r="C224" s="32" t="s">
        <v>5</v>
      </c>
      <c r="D224" s="32" t="s">
        <v>5</v>
      </c>
      <c r="E224" s="51" t="s">
        <v>5</v>
      </c>
      <c r="F224" s="52"/>
    </row>
    <row r="225" spans="1:6" ht="11.25">
      <c r="A225" s="32">
        <v>32</v>
      </c>
      <c r="B225" s="32" t="s">
        <v>5</v>
      </c>
      <c r="C225" s="32" t="s">
        <v>5</v>
      </c>
      <c r="D225" s="32" t="s">
        <v>5</v>
      </c>
      <c r="E225" s="51" t="s">
        <v>5</v>
      </c>
      <c r="F225" s="52"/>
    </row>
    <row r="226" spans="1:6" ht="11.25">
      <c r="A226" s="32">
        <v>33</v>
      </c>
      <c r="B226" s="32" t="s">
        <v>5</v>
      </c>
      <c r="C226" s="32" t="s">
        <v>5</v>
      </c>
      <c r="D226" s="32" t="s">
        <v>5</v>
      </c>
      <c r="E226" s="51" t="s">
        <v>5</v>
      </c>
      <c r="F226" s="52"/>
    </row>
    <row r="227" spans="1:6" ht="11.25">
      <c r="A227" s="32">
        <v>34</v>
      </c>
      <c r="B227" s="32" t="s">
        <v>5</v>
      </c>
      <c r="C227" s="32" t="s">
        <v>5</v>
      </c>
      <c r="D227" s="32" t="s">
        <v>5</v>
      </c>
      <c r="E227" s="51" t="s">
        <v>5</v>
      </c>
      <c r="F227" s="52"/>
    </row>
    <row r="228" spans="1:6" ht="11.25">
      <c r="A228" s="32">
        <v>35</v>
      </c>
      <c r="B228" s="32" t="s">
        <v>5</v>
      </c>
      <c r="C228" s="32" t="s">
        <v>5</v>
      </c>
      <c r="D228" s="32" t="s">
        <v>5</v>
      </c>
      <c r="E228" s="51" t="s">
        <v>5</v>
      </c>
      <c r="F228" s="52"/>
    </row>
    <row r="229" spans="1:6" ht="11.25">
      <c r="A229" s="32">
        <v>36</v>
      </c>
      <c r="B229" s="32" t="s">
        <v>5</v>
      </c>
      <c r="C229" s="32" t="s">
        <v>5</v>
      </c>
      <c r="D229" s="32" t="s">
        <v>5</v>
      </c>
      <c r="E229" s="51" t="s">
        <v>5</v>
      </c>
      <c r="F229" s="52"/>
    </row>
    <row r="230" spans="1:6" ht="11.25">
      <c r="A230" s="32">
        <v>37</v>
      </c>
      <c r="B230" s="32" t="s">
        <v>5</v>
      </c>
      <c r="C230" s="32" t="s">
        <v>5</v>
      </c>
      <c r="D230" s="32" t="s">
        <v>5</v>
      </c>
      <c r="E230" s="51" t="s">
        <v>5</v>
      </c>
      <c r="F230" s="52"/>
    </row>
    <row r="231" spans="1:6" ht="11.25">
      <c r="A231" s="32">
        <v>38</v>
      </c>
      <c r="B231" s="32" t="s">
        <v>5</v>
      </c>
      <c r="C231" s="32" t="s">
        <v>5</v>
      </c>
      <c r="D231" s="32" t="s">
        <v>5</v>
      </c>
      <c r="E231" s="51" t="s">
        <v>5</v>
      </c>
      <c r="F231" s="52"/>
    </row>
    <row r="232" spans="1:6" ht="11.25">
      <c r="A232" s="32">
        <v>39</v>
      </c>
      <c r="B232" s="32" t="s">
        <v>5</v>
      </c>
      <c r="C232" s="32" t="s">
        <v>5</v>
      </c>
      <c r="D232" s="32" t="s">
        <v>5</v>
      </c>
      <c r="E232" s="51" t="s">
        <v>5</v>
      </c>
      <c r="F232" s="52"/>
    </row>
    <row r="233" spans="1:6" ht="11.25">
      <c r="A233" s="32">
        <v>40</v>
      </c>
      <c r="B233" s="32" t="s">
        <v>5</v>
      </c>
      <c r="C233" s="32" t="s">
        <v>5</v>
      </c>
      <c r="D233" s="32" t="s">
        <v>5</v>
      </c>
      <c r="E233" s="51" t="s">
        <v>5</v>
      </c>
      <c r="F233" s="52"/>
    </row>
    <row r="234" spans="1:6" ht="11.25">
      <c r="A234" s="32">
        <v>41</v>
      </c>
      <c r="B234" s="32" t="s">
        <v>5</v>
      </c>
      <c r="C234" s="32" t="s">
        <v>5</v>
      </c>
      <c r="D234" s="32" t="s">
        <v>5</v>
      </c>
      <c r="E234" s="51" t="s">
        <v>5</v>
      </c>
      <c r="F234" s="52"/>
    </row>
    <row r="235" spans="1:6" ht="11.25">
      <c r="A235" s="32">
        <v>42</v>
      </c>
      <c r="B235" s="32" t="s">
        <v>5</v>
      </c>
      <c r="C235" s="32" t="s">
        <v>5</v>
      </c>
      <c r="D235" s="32" t="s">
        <v>5</v>
      </c>
      <c r="E235" s="51" t="s">
        <v>5</v>
      </c>
      <c r="F235" s="52"/>
    </row>
    <row r="236" spans="1:6" ht="11.25">
      <c r="A236" s="32">
        <v>43</v>
      </c>
      <c r="B236" s="32" t="s">
        <v>5</v>
      </c>
      <c r="C236" s="32" t="s">
        <v>5</v>
      </c>
      <c r="D236" s="32" t="s">
        <v>5</v>
      </c>
      <c r="E236" s="51" t="s">
        <v>5</v>
      </c>
      <c r="F236" s="52"/>
    </row>
    <row r="237" spans="1:6" ht="11.25">
      <c r="A237" s="32">
        <v>44</v>
      </c>
      <c r="B237" s="32" t="s">
        <v>5</v>
      </c>
      <c r="C237" s="32" t="s">
        <v>5</v>
      </c>
      <c r="D237" s="32" t="s">
        <v>5</v>
      </c>
      <c r="E237" s="51" t="s">
        <v>5</v>
      </c>
      <c r="F237" s="52"/>
    </row>
    <row r="238" spans="1:6" ht="11.25">
      <c r="A238" s="32">
        <v>45</v>
      </c>
      <c r="B238" s="32" t="s">
        <v>5</v>
      </c>
      <c r="C238" s="32" t="s">
        <v>5</v>
      </c>
      <c r="D238" s="32" t="s">
        <v>5</v>
      </c>
      <c r="E238" s="51" t="s">
        <v>5</v>
      </c>
      <c r="F238" s="52"/>
    </row>
    <row r="239" spans="1:6" ht="11.25">
      <c r="A239" s="32">
        <v>46</v>
      </c>
      <c r="B239" s="32" t="s">
        <v>5</v>
      </c>
      <c r="C239" s="32" t="s">
        <v>5</v>
      </c>
      <c r="D239" s="32" t="s">
        <v>5</v>
      </c>
      <c r="E239" s="51" t="s">
        <v>5</v>
      </c>
      <c r="F239" s="52"/>
    </row>
    <row r="240" spans="1:6" ht="11.25">
      <c r="A240" s="32">
        <v>47</v>
      </c>
      <c r="B240" s="32" t="s">
        <v>5</v>
      </c>
      <c r="C240" s="32" t="s">
        <v>5</v>
      </c>
      <c r="D240" s="32" t="s">
        <v>5</v>
      </c>
      <c r="E240" s="51" t="s">
        <v>5</v>
      </c>
      <c r="F240" s="52"/>
    </row>
    <row r="241" spans="1:6" ht="11.25">
      <c r="A241" s="32">
        <v>48</v>
      </c>
      <c r="B241" s="32" t="s">
        <v>5</v>
      </c>
      <c r="C241" s="32" t="s">
        <v>5</v>
      </c>
      <c r="D241" s="32" t="s">
        <v>5</v>
      </c>
      <c r="E241" s="51" t="s">
        <v>5</v>
      </c>
      <c r="F241" s="52"/>
    </row>
    <row r="242" spans="1:6" ht="11.25">
      <c r="A242" s="32">
        <v>49</v>
      </c>
      <c r="B242" s="32" t="s">
        <v>5</v>
      </c>
      <c r="C242" s="32" t="s">
        <v>5</v>
      </c>
      <c r="D242" s="32" t="s">
        <v>5</v>
      </c>
      <c r="E242" s="51" t="s">
        <v>5</v>
      </c>
      <c r="F242" s="52"/>
    </row>
    <row r="243" spans="1:6" ht="11.25">
      <c r="A243" s="32">
        <v>50</v>
      </c>
      <c r="B243" s="32" t="s">
        <v>5</v>
      </c>
      <c r="C243" s="32" t="s">
        <v>5</v>
      </c>
      <c r="D243" s="32" t="s">
        <v>5</v>
      </c>
      <c r="E243" s="51" t="s">
        <v>5</v>
      </c>
      <c r="F243" s="52"/>
    </row>
    <row r="244" spans="1:6" ht="11.25">
      <c r="A244" s="32">
        <v>51</v>
      </c>
      <c r="B244" s="32" t="s">
        <v>5</v>
      </c>
      <c r="C244" s="32" t="s">
        <v>5</v>
      </c>
      <c r="D244" s="32" t="s">
        <v>5</v>
      </c>
      <c r="E244" s="51" t="s">
        <v>5</v>
      </c>
      <c r="F244" s="52"/>
    </row>
    <row r="245" spans="1:6" ht="11.25">
      <c r="A245" s="32">
        <v>52</v>
      </c>
      <c r="B245" s="32" t="s">
        <v>5</v>
      </c>
      <c r="C245" s="32" t="s">
        <v>5</v>
      </c>
      <c r="D245" s="32" t="s">
        <v>5</v>
      </c>
      <c r="E245" s="51" t="s">
        <v>5</v>
      </c>
      <c r="F245" s="52"/>
    </row>
    <row r="246" spans="1:6" ht="12" thickBot="1">
      <c r="A246" s="35">
        <v>53</v>
      </c>
      <c r="B246" s="35" t="s">
        <v>5</v>
      </c>
      <c r="C246" s="35" t="s">
        <v>5</v>
      </c>
      <c r="D246" s="35" t="s">
        <v>5</v>
      </c>
      <c r="E246" s="54" t="s">
        <v>5</v>
      </c>
      <c r="F246" s="73"/>
    </row>
    <row r="247" spans="1:6" ht="12" thickBot="1">
      <c r="A247" s="40" t="s">
        <v>42</v>
      </c>
      <c r="B247" s="40">
        <f>SUM(B194:B246)</f>
        <v>0</v>
      </c>
      <c r="C247" s="40">
        <f>SUM(C194:C246)</f>
        <v>0</v>
      </c>
      <c r="D247" s="40">
        <f>SUM(D194:D246)</f>
        <v>0</v>
      </c>
      <c r="E247" s="55">
        <f>SUM(E194:E246)</f>
        <v>0</v>
      </c>
      <c r="F247" s="74"/>
    </row>
    <row r="248" ht="11.25">
      <c r="A248" s="49" t="s">
        <v>61</v>
      </c>
    </row>
    <row r="250" spans="1:13" s="9" customFormat="1" ht="11.25">
      <c r="A250" s="8" t="s">
        <v>60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4" ht="12" thickBot="1"/>
    <row r="255" spans="1:12" ht="12" thickBot="1">
      <c r="A255" s="83" t="s">
        <v>63</v>
      </c>
      <c r="B255" s="84"/>
      <c r="C255" s="84"/>
      <c r="D255" s="84" t="s">
        <v>27</v>
      </c>
      <c r="E255" s="84"/>
      <c r="F255" s="84"/>
      <c r="G255" s="85"/>
      <c r="H255" s="86"/>
      <c r="I255" s="84"/>
      <c r="J255" s="84" t="s">
        <v>64</v>
      </c>
      <c r="K255" s="84"/>
      <c r="L255" s="85"/>
    </row>
    <row r="256" spans="1:12" ht="12" thickBot="1">
      <c r="A256" s="87" t="s">
        <v>65</v>
      </c>
      <c r="B256" s="88" t="s">
        <v>66</v>
      </c>
      <c r="C256" s="88" t="s">
        <v>67</v>
      </c>
      <c r="D256" s="88" t="s">
        <v>68</v>
      </c>
      <c r="E256" s="88" t="s">
        <v>69</v>
      </c>
      <c r="F256" s="88" t="s">
        <v>36</v>
      </c>
      <c r="G256" s="89" t="s">
        <v>2</v>
      </c>
      <c r="H256" s="88" t="s">
        <v>37</v>
      </c>
      <c r="I256" s="88" t="s">
        <v>38</v>
      </c>
      <c r="J256" s="88" t="s">
        <v>39</v>
      </c>
      <c r="K256" s="88" t="s">
        <v>36</v>
      </c>
      <c r="L256" s="89" t="s">
        <v>2</v>
      </c>
    </row>
    <row r="257" spans="1:12" ht="11.25">
      <c r="A257" s="78" t="s">
        <v>70</v>
      </c>
      <c r="B257" s="79">
        <f>SUM(B46:B57)</f>
        <v>465</v>
      </c>
      <c r="C257" s="79">
        <f>SUM(C46:C57)</f>
        <v>1256</v>
      </c>
      <c r="D257" s="79">
        <f>SUM(D46:D57)</f>
        <v>799</v>
      </c>
      <c r="E257" s="79">
        <f>SUM(E46:E57)</f>
        <v>3293</v>
      </c>
      <c r="F257" s="79">
        <f>SUM(F46:F57)</f>
        <v>942</v>
      </c>
      <c r="G257" s="81">
        <f>SUM(B257:F257)</f>
        <v>6755</v>
      </c>
      <c r="H257" s="79">
        <f>SUM(H46:H57)</f>
        <v>5699</v>
      </c>
      <c r="I257" s="79">
        <f>SUM(I46:I57)</f>
        <v>132</v>
      </c>
      <c r="J257" s="79">
        <f>SUM(J46:J57)</f>
        <v>923</v>
      </c>
      <c r="K257" s="79">
        <f>SUM(K46:K57)</f>
        <v>1</v>
      </c>
      <c r="L257" s="80">
        <f>SUM(H257:K257)</f>
        <v>6755</v>
      </c>
    </row>
    <row r="258" spans="1:12" ht="11.25">
      <c r="A258" s="78" t="s">
        <v>71</v>
      </c>
      <c r="B258" s="79">
        <f>SUM(B58:B70)</f>
        <v>400</v>
      </c>
      <c r="C258" s="79">
        <f>SUM(C58:C70)</f>
        <v>1135</v>
      </c>
      <c r="D258" s="79">
        <f>SUM(D58:D70)</f>
        <v>674</v>
      </c>
      <c r="E258" s="79">
        <f>SUM(E58:E70)</f>
        <v>2704</v>
      </c>
      <c r="F258" s="79">
        <f>SUM(F58:F70)</f>
        <v>215</v>
      </c>
      <c r="G258" s="81">
        <f>SUM(B258:F258)</f>
        <v>5128</v>
      </c>
      <c r="H258" s="79">
        <f>SUM(H58:H70)</f>
        <v>4251</v>
      </c>
      <c r="I258" s="79">
        <f>SUM(I58:I70)</f>
        <v>135</v>
      </c>
      <c r="J258" s="79">
        <f>SUM(J58:J70)</f>
        <v>742</v>
      </c>
      <c r="K258" s="79">
        <f>SUM(K58:K70)</f>
        <v>0</v>
      </c>
      <c r="L258" s="81">
        <f>SUM(H258:K258)</f>
        <v>5128</v>
      </c>
    </row>
    <row r="259" spans="1:12" ht="11.25">
      <c r="A259" s="78" t="s">
        <v>72</v>
      </c>
      <c r="B259" s="79">
        <f>SUM(B71:B83)</f>
        <v>465</v>
      </c>
      <c r="C259" s="79">
        <f>SUM(C71:C83)</f>
        <v>1309</v>
      </c>
      <c r="D259" s="79">
        <f>SUM(D71:D83)</f>
        <v>627</v>
      </c>
      <c r="E259" s="79">
        <f>SUM(E71:E83)</f>
        <v>3059</v>
      </c>
      <c r="F259" s="79">
        <f>SUM(F71:F83)</f>
        <v>4</v>
      </c>
      <c r="G259" s="81">
        <f>SUM(B259:F259)</f>
        <v>5464</v>
      </c>
      <c r="H259" s="79">
        <f>SUM(H71:H83)</f>
        <v>4396</v>
      </c>
      <c r="I259" s="79">
        <f>SUM(I71:I83)</f>
        <v>64</v>
      </c>
      <c r="J259" s="79">
        <f>SUM(J71:J83)</f>
        <v>1004</v>
      </c>
      <c r="K259" s="79">
        <f>SUM(K71:K83)</f>
        <v>0</v>
      </c>
      <c r="L259" s="81">
        <f>SUM(H259:K259)</f>
        <v>5464</v>
      </c>
    </row>
    <row r="260" spans="1:12" ht="12" thickBot="1">
      <c r="A260" s="78" t="s">
        <v>73</v>
      </c>
      <c r="B260" s="79">
        <f>SUM(B84:B97)</f>
        <v>404</v>
      </c>
      <c r="C260" s="79">
        <f>SUM(C84:C97)</f>
        <v>1159</v>
      </c>
      <c r="D260" s="79">
        <f>SUM(D84:D97)</f>
        <v>579</v>
      </c>
      <c r="E260" s="79">
        <f>SUM(E84:E97)</f>
        <v>3223</v>
      </c>
      <c r="F260" s="79">
        <f>SUM(F84:F97)</f>
        <v>13</v>
      </c>
      <c r="G260" s="81">
        <f>SUM(B260:F260)</f>
        <v>5378</v>
      </c>
      <c r="H260" s="79">
        <f>SUM(H84:H97)</f>
        <v>4253</v>
      </c>
      <c r="I260" s="79">
        <f>SUM(I84:I97)</f>
        <v>332</v>
      </c>
      <c r="J260" s="79">
        <f>SUM(J84:J97)</f>
        <v>793</v>
      </c>
      <c r="K260" s="79">
        <f>SUM(K84:K97)</f>
        <v>0</v>
      </c>
      <c r="L260" s="81">
        <f>SUM(H260:K260)</f>
        <v>5378</v>
      </c>
    </row>
    <row r="261" spans="1:12" ht="12" thickBot="1">
      <c r="A261" s="75" t="s">
        <v>2</v>
      </c>
      <c r="B261" s="82">
        <f aca="true" t="shared" si="9" ref="B261:L261">SUM(B257:B260)</f>
        <v>1734</v>
      </c>
      <c r="C261" s="82">
        <f t="shared" si="9"/>
        <v>4859</v>
      </c>
      <c r="D261" s="82">
        <f t="shared" si="9"/>
        <v>2679</v>
      </c>
      <c r="E261" s="82">
        <f t="shared" si="9"/>
        <v>12279</v>
      </c>
      <c r="F261" s="77">
        <f t="shared" si="9"/>
        <v>1174</v>
      </c>
      <c r="G261" s="77">
        <f t="shared" si="9"/>
        <v>22725</v>
      </c>
      <c r="H261" s="76">
        <f t="shared" si="9"/>
        <v>18599</v>
      </c>
      <c r="I261" s="76">
        <f t="shared" si="9"/>
        <v>663</v>
      </c>
      <c r="J261" s="76">
        <f t="shared" si="9"/>
        <v>3462</v>
      </c>
      <c r="K261" s="76">
        <f t="shared" si="9"/>
        <v>1</v>
      </c>
      <c r="L261" s="77">
        <f t="shared" si="9"/>
        <v>22725</v>
      </c>
    </row>
  </sheetData>
  <sheetProtection/>
  <mergeCells count="18">
    <mergeCell ref="A10:B10"/>
    <mergeCell ref="A13:BC13"/>
    <mergeCell ref="A14:A15"/>
    <mergeCell ref="B14:BD14"/>
    <mergeCell ref="A44:A45"/>
    <mergeCell ref="B44:G44"/>
    <mergeCell ref="H44:L44"/>
    <mergeCell ref="M44:M45"/>
    <mergeCell ref="N44:N45"/>
    <mergeCell ref="E193:F193"/>
    <mergeCell ref="A105:A106"/>
    <mergeCell ref="A135:A136"/>
    <mergeCell ref="B135:BD135"/>
    <mergeCell ref="O44:O45"/>
    <mergeCell ref="P44:P45"/>
    <mergeCell ref="B105:G105"/>
    <mergeCell ref="H105:L105"/>
    <mergeCell ref="M105:M10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mcarla</cp:lastModifiedBy>
  <dcterms:created xsi:type="dcterms:W3CDTF">2010-03-08T12:06:58Z</dcterms:created>
  <dcterms:modified xsi:type="dcterms:W3CDTF">2011-03-30T17:48:45Z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