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13 ASSIS CONSOL2009" sheetId="1" r:id="rId1"/>
    <sheet name="Gráf1GVE13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<sst xmlns="http://schemas.openxmlformats.org/spreadsheetml/2006/main" count="1831" uniqueCount="86">
  <si>
    <t>Município</t>
  </si>
  <si>
    <t>Semana Epidemiológica</t>
  </si>
  <si>
    <t>Total</t>
  </si>
  <si>
    <t>ASSIS</t>
  </si>
  <si>
    <t>BERNARDINO DE CAMPOS</t>
  </si>
  <si>
    <t>BORA</t>
  </si>
  <si>
    <t>-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</si>
  <si>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</si>
  <si>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</si>
  <si>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</si>
  <si>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</si>
  <si>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</si>
  <si>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</si>
  <si>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</si>
  <si>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</si>
  <si>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</si>
  <si>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</si>
  <si>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</si>
  <si>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</si>
  <si>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</si>
  <si>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</si>
  <si>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</si>
  <si>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</si>
  <si>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</si>
  <si>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</si>
  <si>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</si>
  <si>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</si>
  <si>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</si>
  <si>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</si>
  <si>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</si>
  <si>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</si>
  <si>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</si>
  <si>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</si>
  <si>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</si>
  <si>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</si>
  <si>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</si>
  <si>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</si>
  <si>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</si>
  <si>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</si>
  <si>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</si>
  <si>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</si>
  <si>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</si>
  <si>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</si>
  <si>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</si>
  <si>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</si>
  <si>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</si>
  <si>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</si>
  <si>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</si>
  <si>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</si>
  <si>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</si>
  <si>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</si>
  <si>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</si>
  <si>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</si>
  <si>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</si>
  <si>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</si>
  <si>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</si>
  <si>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</si>
  <si>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</si>
  <si>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</si>
  <si>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13 - ASSIS, 2009</t>
  </si>
  <si>
    <t xml:space="preserve">MDDA GVE 13 - ASSIS </t>
  </si>
  <si>
    <t>Planilha 2 - MDDA: Casos de diarréia por faixa etária, plano de tratamento e outras variáveis, por semana epidemiológica GVE 13 - ASSIS,  2009</t>
  </si>
  <si>
    <t>Planilha 3 - MDDA: Distribuição dos casos de diarréia por faixa etária, plano de tratamento e outras variáveis, por município, GVE 13 - ASSIS, 2009</t>
  </si>
  <si>
    <t>Planilha 4 - MDDA: Número de Surtos de Diarréia por semana epidemiológica, por município, GVE 13 - ASSIS, 2009</t>
  </si>
  <si>
    <t>Planilha 5 - MDDA: Número de Unidades que atendem Casos de Diarréia por município, GVE  13 - ASSIS, 2009</t>
  </si>
  <si>
    <t>Planilha 6 - MDDA: Número de surtos detectados por semana epidemiológica, por município, GVE  13 - ASSIS, 2009</t>
  </si>
  <si>
    <t>Planilha 7 - MDDA: Número de Casos de Diarréia por Faixa Etária, Plano de Tratamento, por trimestre de ocorrência, GVE  13 - ASSIS,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</si>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</sst>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right" wrapText="1"/>
    </xf>
    <xf numFmtId="0" fontId="48" fillId="0" borderId="3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13" xfId="0" applyFont="1" applyBorder="1" applyAlignment="1">
      <alignment horizontal="right" wrapText="1"/>
    </xf>
    <xf numFmtId="0" fontId="48" fillId="33" borderId="40" xfId="0" applyFont="1" applyFill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8" fillId="0" borderId="40" xfId="0" applyFont="1" applyBorder="1" applyAlignment="1">
      <alignment horizontal="right" wrapText="1"/>
    </xf>
    <xf numFmtId="0" fontId="46" fillId="0" borderId="47" xfId="0" applyFont="1" applyBorder="1" applyAlignment="1">
      <alignment/>
    </xf>
    <xf numFmtId="0" fontId="47" fillId="0" borderId="13" xfId="0" applyFont="1" applyBorder="1" applyAlignment="1">
      <alignment/>
    </xf>
    <xf numFmtId="0" fontId="49" fillId="0" borderId="27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48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7" fillId="0" borderId="13" xfId="0" applyFont="1" applyBorder="1" applyAlignment="1">
      <alignment horizontal="left" wrapText="1"/>
    </xf>
    <xf numFmtId="0" fontId="46" fillId="0" borderId="17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7" xfId="0" applyFont="1" applyBorder="1" applyAlignment="1">
      <alignment horizontal="left" wrapText="1"/>
    </xf>
    <xf numFmtId="0" fontId="46" fillId="0" borderId="30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0" fontId="47" fillId="0" borderId="49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8" fillId="0" borderId="27" xfId="0" applyFont="1" applyBorder="1" applyAlignment="1">
      <alignment/>
    </xf>
    <xf numFmtId="176" fontId="46" fillId="0" borderId="49" xfId="0" applyNumberFormat="1" applyFont="1" applyBorder="1" applyAlignment="1">
      <alignment horizontal="center"/>
    </xf>
    <xf numFmtId="176" fontId="46" fillId="0" borderId="27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50" xfId="0" applyFont="1" applyBorder="1" applyAlignment="1">
      <alignment horizontal="center"/>
    </xf>
    <xf numFmtId="0" fontId="46" fillId="0" borderId="40" xfId="0" applyFont="1" applyBorder="1" applyAlignment="1">
      <alignment/>
    </xf>
    <xf numFmtId="0" fontId="47" fillId="0" borderId="0" xfId="0" applyFont="1" applyAlignment="1">
      <alignment horizontal="center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2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49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7" fillId="33" borderId="49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2625"/>
          <c:h val="0.8415"/>
        </c:manualLayout>
      </c:layout>
      <c:lineChart>
        <c:grouping val="standard"/>
        <c:varyColors val="0"/>
        <c:ser>
          <c:idx val="0"/>
          <c:order val="0"/>
          <c:tx>
            <c:v>GVE 13 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CONSOL2009'!$B$40:$BA$40</c:f>
              <c:numCache>
                <c:ptCount val="52"/>
                <c:pt idx="0">
                  <c:v>213</c:v>
                </c:pt>
                <c:pt idx="1">
                  <c:v>131</c:v>
                </c:pt>
                <c:pt idx="2">
                  <c:v>162</c:v>
                </c:pt>
                <c:pt idx="3">
                  <c:v>144</c:v>
                </c:pt>
                <c:pt idx="4">
                  <c:v>125</c:v>
                </c:pt>
                <c:pt idx="5">
                  <c:v>244</c:v>
                </c:pt>
                <c:pt idx="6">
                  <c:v>262</c:v>
                </c:pt>
                <c:pt idx="7">
                  <c:v>363</c:v>
                </c:pt>
                <c:pt idx="8">
                  <c:v>328</c:v>
                </c:pt>
                <c:pt idx="9">
                  <c:v>314</c:v>
                </c:pt>
                <c:pt idx="10">
                  <c:v>400</c:v>
                </c:pt>
                <c:pt idx="11">
                  <c:v>380</c:v>
                </c:pt>
                <c:pt idx="12">
                  <c:v>382</c:v>
                </c:pt>
                <c:pt idx="13">
                  <c:v>239</c:v>
                </c:pt>
                <c:pt idx="14">
                  <c:v>241</c:v>
                </c:pt>
                <c:pt idx="15">
                  <c:v>201</c:v>
                </c:pt>
                <c:pt idx="16">
                  <c:v>183</c:v>
                </c:pt>
                <c:pt idx="17">
                  <c:v>172</c:v>
                </c:pt>
                <c:pt idx="18">
                  <c:v>165</c:v>
                </c:pt>
                <c:pt idx="19">
                  <c:v>137</c:v>
                </c:pt>
                <c:pt idx="20">
                  <c:v>181</c:v>
                </c:pt>
                <c:pt idx="21">
                  <c:v>119</c:v>
                </c:pt>
                <c:pt idx="22">
                  <c:v>80</c:v>
                </c:pt>
                <c:pt idx="23">
                  <c:v>219</c:v>
                </c:pt>
                <c:pt idx="24">
                  <c:v>178</c:v>
                </c:pt>
                <c:pt idx="25">
                  <c:v>181</c:v>
                </c:pt>
                <c:pt idx="26">
                  <c:v>153</c:v>
                </c:pt>
                <c:pt idx="27">
                  <c:v>271</c:v>
                </c:pt>
                <c:pt idx="28">
                  <c:v>215</c:v>
                </c:pt>
                <c:pt idx="29">
                  <c:v>163</c:v>
                </c:pt>
                <c:pt idx="30">
                  <c:v>140</c:v>
                </c:pt>
                <c:pt idx="31">
                  <c:v>186</c:v>
                </c:pt>
                <c:pt idx="32">
                  <c:v>130</c:v>
                </c:pt>
                <c:pt idx="33">
                  <c:v>182</c:v>
                </c:pt>
                <c:pt idx="34">
                  <c:v>162</c:v>
                </c:pt>
                <c:pt idx="35">
                  <c:v>121</c:v>
                </c:pt>
                <c:pt idx="36">
                  <c:v>198</c:v>
                </c:pt>
                <c:pt idx="37">
                  <c:v>182</c:v>
                </c:pt>
                <c:pt idx="38">
                  <c:v>173</c:v>
                </c:pt>
                <c:pt idx="39">
                  <c:v>234</c:v>
                </c:pt>
                <c:pt idx="40">
                  <c:v>228</c:v>
                </c:pt>
                <c:pt idx="41">
                  <c:v>187</c:v>
                </c:pt>
                <c:pt idx="42">
                  <c:v>181</c:v>
                </c:pt>
                <c:pt idx="43">
                  <c:v>172</c:v>
                </c:pt>
                <c:pt idx="44">
                  <c:v>394</c:v>
                </c:pt>
                <c:pt idx="45">
                  <c:v>266</c:v>
                </c:pt>
                <c:pt idx="46">
                  <c:v>144</c:v>
                </c:pt>
                <c:pt idx="47">
                  <c:v>282</c:v>
                </c:pt>
                <c:pt idx="48">
                  <c:v>282</c:v>
                </c:pt>
                <c:pt idx="49">
                  <c:v>314</c:v>
                </c:pt>
                <c:pt idx="50">
                  <c:v>249</c:v>
                </c:pt>
                <c:pt idx="51">
                  <c:v>235</c:v>
                </c:pt>
              </c:numCache>
            </c:numRef>
          </c:val>
          <c:smooth val="0"/>
        </c:ser>
        <c:marker val="1"/>
        <c:axId val="62964392"/>
        <c:axId val="14028041"/>
      </c:lineChart>
      <c:catAx>
        <c:axId val="6296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28041"/>
        <c:crosses val="autoZero"/>
        <c:auto val="1"/>
        <c:lblOffset val="100"/>
        <c:tickLblSkip val="1"/>
        <c:noMultiLvlLbl val="0"/>
      </c:catAx>
      <c:valAx>
        <c:axId val="1402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64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5105"/>
          <c:w val="0.1067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2"/>
          <c:h val="0.796"/>
        </c:manualLayout>
      </c:layout>
      <c:lineChart>
        <c:grouping val="standard"/>
        <c:varyColors val="0"/>
        <c:ser>
          <c:idx val="0"/>
          <c:order val="0"/>
          <c:tx>
            <c:v>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CONSOL2009'!$B$15:$BA$15</c:f>
              <c:numCache>
                <c:ptCount val="52"/>
                <c:pt idx="0">
                  <c:v>93</c:v>
                </c:pt>
                <c:pt idx="1">
                  <c:v>71</c:v>
                </c:pt>
                <c:pt idx="2">
                  <c:v>20</c:v>
                </c:pt>
                <c:pt idx="3">
                  <c:v>60</c:v>
                </c:pt>
                <c:pt idx="4">
                  <c:v>20</c:v>
                </c:pt>
                <c:pt idx="5">
                  <c:v>84</c:v>
                </c:pt>
                <c:pt idx="6">
                  <c:v>82</c:v>
                </c:pt>
                <c:pt idx="7">
                  <c:v>120</c:v>
                </c:pt>
                <c:pt idx="8">
                  <c:v>95</c:v>
                </c:pt>
                <c:pt idx="9">
                  <c:v>84</c:v>
                </c:pt>
                <c:pt idx="10">
                  <c:v>175</c:v>
                </c:pt>
                <c:pt idx="11">
                  <c:v>26</c:v>
                </c:pt>
                <c:pt idx="12">
                  <c:v>156</c:v>
                </c:pt>
                <c:pt idx="13">
                  <c:v>70</c:v>
                </c:pt>
                <c:pt idx="14">
                  <c:v>39</c:v>
                </c:pt>
                <c:pt idx="15">
                  <c:v>69</c:v>
                </c:pt>
                <c:pt idx="16">
                  <c:v>52</c:v>
                </c:pt>
                <c:pt idx="17">
                  <c:v>10</c:v>
                </c:pt>
                <c:pt idx="18">
                  <c:v>40</c:v>
                </c:pt>
                <c:pt idx="19">
                  <c:v>46</c:v>
                </c:pt>
                <c:pt idx="20">
                  <c:v>62</c:v>
                </c:pt>
                <c:pt idx="21">
                  <c:v>11</c:v>
                </c:pt>
                <c:pt idx="22">
                  <c:v>9</c:v>
                </c:pt>
                <c:pt idx="23">
                  <c:v>71</c:v>
                </c:pt>
                <c:pt idx="24">
                  <c:v>51</c:v>
                </c:pt>
                <c:pt idx="25">
                  <c:v>65</c:v>
                </c:pt>
                <c:pt idx="26">
                  <c:v>73</c:v>
                </c:pt>
                <c:pt idx="27">
                  <c:v>68</c:v>
                </c:pt>
                <c:pt idx="28">
                  <c:v>70</c:v>
                </c:pt>
                <c:pt idx="29">
                  <c:v>69</c:v>
                </c:pt>
                <c:pt idx="30">
                  <c:v>20</c:v>
                </c:pt>
                <c:pt idx="31">
                  <c:v>58</c:v>
                </c:pt>
                <c:pt idx="32">
                  <c:v>19</c:v>
                </c:pt>
                <c:pt idx="33">
                  <c:v>84</c:v>
                </c:pt>
                <c:pt idx="34">
                  <c:v>40</c:v>
                </c:pt>
                <c:pt idx="35">
                  <c:v>16</c:v>
                </c:pt>
                <c:pt idx="36">
                  <c:v>96</c:v>
                </c:pt>
                <c:pt idx="37">
                  <c:v>55</c:v>
                </c:pt>
                <c:pt idx="38">
                  <c:v>15</c:v>
                </c:pt>
                <c:pt idx="39">
                  <c:v>61</c:v>
                </c:pt>
                <c:pt idx="40">
                  <c:v>26</c:v>
                </c:pt>
                <c:pt idx="41">
                  <c:v>36</c:v>
                </c:pt>
                <c:pt idx="42">
                  <c:v>33</c:v>
                </c:pt>
                <c:pt idx="43">
                  <c:v>2</c:v>
                </c:pt>
                <c:pt idx="44">
                  <c:v>168</c:v>
                </c:pt>
                <c:pt idx="45">
                  <c:v>70</c:v>
                </c:pt>
                <c:pt idx="46">
                  <c:v>10</c:v>
                </c:pt>
                <c:pt idx="47">
                  <c:v>132</c:v>
                </c:pt>
                <c:pt idx="48">
                  <c:v>82</c:v>
                </c:pt>
                <c:pt idx="49">
                  <c:v>139</c:v>
                </c:pt>
                <c:pt idx="50">
                  <c:v>43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Bernardino de Campos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17</c:v>
                </c:pt>
                <c:pt idx="11">
                  <c:v>15</c:v>
                </c:pt>
                <c:pt idx="12">
                  <c:v>18</c:v>
                </c:pt>
                <c:pt idx="13">
                  <c:v>32</c:v>
                </c:pt>
                <c:pt idx="14">
                  <c:v>14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Candido Mota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CONSOL2009'!$B$18:$BA$18</c:f>
              <c:numCache>
                <c:ptCount val="52"/>
                <c:pt idx="0">
                  <c:v>20</c:v>
                </c:pt>
                <c:pt idx="1">
                  <c:v>0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16</c:v>
                </c:pt>
                <c:pt idx="6">
                  <c:v>23</c:v>
                </c:pt>
                <c:pt idx="7">
                  <c:v>10</c:v>
                </c:pt>
                <c:pt idx="8">
                  <c:v>22</c:v>
                </c:pt>
                <c:pt idx="9">
                  <c:v>26</c:v>
                </c:pt>
                <c:pt idx="10">
                  <c:v>20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19</c:v>
                </c:pt>
                <c:pt idx="18">
                  <c:v>21</c:v>
                </c:pt>
                <c:pt idx="19">
                  <c:v>17</c:v>
                </c:pt>
                <c:pt idx="20">
                  <c:v>11</c:v>
                </c:pt>
                <c:pt idx="21">
                  <c:v>14</c:v>
                </c:pt>
                <c:pt idx="22">
                  <c:v>0</c:v>
                </c:pt>
                <c:pt idx="23">
                  <c:v>20</c:v>
                </c:pt>
                <c:pt idx="24">
                  <c:v>18</c:v>
                </c:pt>
                <c:pt idx="25">
                  <c:v>0</c:v>
                </c:pt>
                <c:pt idx="26">
                  <c:v>15</c:v>
                </c:pt>
                <c:pt idx="27">
                  <c:v>24</c:v>
                </c:pt>
                <c:pt idx="28">
                  <c:v>20</c:v>
                </c:pt>
                <c:pt idx="29">
                  <c:v>15</c:v>
                </c:pt>
                <c:pt idx="30">
                  <c:v>24</c:v>
                </c:pt>
                <c:pt idx="31">
                  <c:v>18</c:v>
                </c:pt>
                <c:pt idx="32">
                  <c:v>18</c:v>
                </c:pt>
                <c:pt idx="33">
                  <c:v>0</c:v>
                </c:pt>
                <c:pt idx="34">
                  <c:v>18</c:v>
                </c:pt>
                <c:pt idx="35">
                  <c:v>7</c:v>
                </c:pt>
                <c:pt idx="36">
                  <c:v>8</c:v>
                </c:pt>
                <c:pt idx="37">
                  <c:v>20</c:v>
                </c:pt>
                <c:pt idx="38">
                  <c:v>16</c:v>
                </c:pt>
                <c:pt idx="39">
                  <c:v>17</c:v>
                </c:pt>
                <c:pt idx="40">
                  <c:v>15</c:v>
                </c:pt>
                <c:pt idx="41">
                  <c:v>16</c:v>
                </c:pt>
                <c:pt idx="42">
                  <c:v>15</c:v>
                </c:pt>
                <c:pt idx="43">
                  <c:v>10</c:v>
                </c:pt>
                <c:pt idx="44">
                  <c:v>7</c:v>
                </c:pt>
                <c:pt idx="45">
                  <c:v>23</c:v>
                </c:pt>
                <c:pt idx="46">
                  <c:v>7</c:v>
                </c:pt>
                <c:pt idx="47">
                  <c:v>18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Canitar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CONSOL2009'!$B$19:$BA$19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8</c:v>
                </c:pt>
                <c:pt idx="10">
                  <c:v>0</c:v>
                </c:pt>
                <c:pt idx="11">
                  <c:v>18</c:v>
                </c:pt>
                <c:pt idx="12">
                  <c:v>9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12</c:v>
                </c:pt>
                <c:pt idx="48">
                  <c:v>9</c:v>
                </c:pt>
                <c:pt idx="49">
                  <c:v>11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160006"/>
        <c:axId val="53531311"/>
      </c:lineChart>
      <c:catAx>
        <c:axId val="4160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31311"/>
        <c:crosses val="autoZero"/>
        <c:auto val="1"/>
        <c:lblOffset val="100"/>
        <c:tickLblSkip val="1"/>
        <c:noMultiLvlLbl val="0"/>
      </c:catAx>
      <c:valAx>
        <c:axId val="53531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595"/>
          <c:w val="0.161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"/>
          <c:h val="0.796"/>
        </c:manualLayout>
      </c:layout>
      <c:lineChart>
        <c:grouping val="standard"/>
        <c:varyColors val="0"/>
        <c:ser>
          <c:idx val="0"/>
          <c:order val="0"/>
          <c:tx>
            <c:v>Chavantes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Cruzália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CONSOL2009'!$B$21:$BA$21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Espírito Santo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CONSOL2009'!$B$22:$BA$22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15</c:v>
                </c:pt>
                <c:pt idx="10">
                  <c:v>0</c:v>
                </c:pt>
                <c:pt idx="11">
                  <c:v>6</c:v>
                </c:pt>
                <c:pt idx="12">
                  <c:v>15</c:v>
                </c:pt>
                <c:pt idx="13">
                  <c:v>5</c:v>
                </c:pt>
                <c:pt idx="14">
                  <c:v>11</c:v>
                </c:pt>
                <c:pt idx="15">
                  <c:v>10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12</c:v>
                </c:pt>
                <c:pt idx="21">
                  <c:v>7</c:v>
                </c:pt>
                <c:pt idx="22">
                  <c:v>0</c:v>
                </c:pt>
                <c:pt idx="23">
                  <c:v>12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Florínea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13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Ibirarema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CONSOL2009'!$B$24:$BA$24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14</c:v>
                </c:pt>
                <c:pt idx="7">
                  <c:v>4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17</c:v>
                </c:pt>
                <c:pt idx="12">
                  <c:v>13</c:v>
                </c:pt>
                <c:pt idx="13">
                  <c:v>19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3</c:v>
                </c:pt>
                <c:pt idx="29">
                  <c:v>1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14</c:v>
                </c:pt>
                <c:pt idx="41">
                  <c:v>0</c:v>
                </c:pt>
                <c:pt idx="42">
                  <c:v>4</c:v>
                </c:pt>
                <c:pt idx="43">
                  <c:v>27</c:v>
                </c:pt>
                <c:pt idx="44">
                  <c:v>12</c:v>
                </c:pt>
                <c:pt idx="45">
                  <c:v>19</c:v>
                </c:pt>
                <c:pt idx="46">
                  <c:v>0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904148"/>
        <c:axId val="56893701"/>
      </c:lineChart>
      <c:catAx>
        <c:axId val="8904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3701"/>
        <c:crosses val="autoZero"/>
        <c:auto val="1"/>
        <c:lblOffset val="100"/>
        <c:tickLblSkip val="1"/>
        <c:noMultiLvlLbl val="0"/>
      </c:catAx>
      <c:valAx>
        <c:axId val="56893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4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4595"/>
          <c:w val="0.1647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8445"/>
          <c:h val="0.796"/>
        </c:manualLayout>
      </c:layout>
      <c:lineChart>
        <c:grouping val="standard"/>
        <c:varyColors val="0"/>
        <c:ser>
          <c:idx val="0"/>
          <c:order val="0"/>
          <c:tx>
            <c:v>Ipaussu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CONSOL2009'!$B$25:$BA$25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12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14</c:v>
                </c:pt>
                <c:pt idx="10">
                  <c:v>27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27</c:v>
                </c:pt>
                <c:pt idx="15">
                  <c:v>0</c:v>
                </c:pt>
                <c:pt idx="16">
                  <c:v>21</c:v>
                </c:pt>
                <c:pt idx="17">
                  <c:v>24</c:v>
                </c:pt>
                <c:pt idx="18">
                  <c:v>34</c:v>
                </c:pt>
                <c:pt idx="19">
                  <c:v>0</c:v>
                </c:pt>
                <c:pt idx="20">
                  <c:v>30</c:v>
                </c:pt>
                <c:pt idx="21">
                  <c:v>29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28</c:v>
                </c:pt>
                <c:pt idx="26">
                  <c:v>0</c:v>
                </c:pt>
                <c:pt idx="27">
                  <c:v>20</c:v>
                </c:pt>
                <c:pt idx="28">
                  <c:v>26</c:v>
                </c:pt>
                <c:pt idx="29">
                  <c:v>11</c:v>
                </c:pt>
                <c:pt idx="30">
                  <c:v>11</c:v>
                </c:pt>
                <c:pt idx="31">
                  <c:v>15</c:v>
                </c:pt>
                <c:pt idx="32">
                  <c:v>11</c:v>
                </c:pt>
                <c:pt idx="33">
                  <c:v>10</c:v>
                </c:pt>
                <c:pt idx="34">
                  <c:v>13</c:v>
                </c:pt>
                <c:pt idx="35">
                  <c:v>13</c:v>
                </c:pt>
                <c:pt idx="36">
                  <c:v>5</c:v>
                </c:pt>
                <c:pt idx="37">
                  <c:v>0</c:v>
                </c:pt>
                <c:pt idx="38">
                  <c:v>9</c:v>
                </c:pt>
                <c:pt idx="39">
                  <c:v>18</c:v>
                </c:pt>
                <c:pt idx="40">
                  <c:v>8</c:v>
                </c:pt>
                <c:pt idx="41">
                  <c:v>0</c:v>
                </c:pt>
                <c:pt idx="42">
                  <c:v>20</c:v>
                </c:pt>
                <c:pt idx="43">
                  <c:v>0</c:v>
                </c:pt>
                <c:pt idx="44">
                  <c:v>28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10</c:v>
                </c:pt>
                <c:pt idx="49">
                  <c:v>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Lutécia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Maracai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49</c:v>
                </c:pt>
                <c:pt idx="12">
                  <c:v>43</c:v>
                </c:pt>
                <c:pt idx="13">
                  <c:v>43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24</c:v>
                </c:pt>
                <c:pt idx="48">
                  <c:v>41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Óleo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Ourinhos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CONSOL2009'!$B$29:$BA$29</c:f>
              <c:numCache>
                <c:ptCount val="52"/>
                <c:pt idx="0">
                  <c:v>35</c:v>
                </c:pt>
                <c:pt idx="1">
                  <c:v>35</c:v>
                </c:pt>
                <c:pt idx="2">
                  <c:v>53</c:v>
                </c:pt>
                <c:pt idx="3">
                  <c:v>22</c:v>
                </c:pt>
                <c:pt idx="4">
                  <c:v>44</c:v>
                </c:pt>
                <c:pt idx="5">
                  <c:v>45</c:v>
                </c:pt>
                <c:pt idx="6">
                  <c:v>30</c:v>
                </c:pt>
                <c:pt idx="7">
                  <c:v>57</c:v>
                </c:pt>
                <c:pt idx="8">
                  <c:v>31</c:v>
                </c:pt>
                <c:pt idx="9">
                  <c:v>10</c:v>
                </c:pt>
                <c:pt idx="10">
                  <c:v>49</c:v>
                </c:pt>
                <c:pt idx="11">
                  <c:v>56</c:v>
                </c:pt>
                <c:pt idx="12">
                  <c:v>41</c:v>
                </c:pt>
                <c:pt idx="13">
                  <c:v>15</c:v>
                </c:pt>
                <c:pt idx="14">
                  <c:v>20</c:v>
                </c:pt>
                <c:pt idx="15">
                  <c:v>33</c:v>
                </c:pt>
                <c:pt idx="16">
                  <c:v>38</c:v>
                </c:pt>
                <c:pt idx="17">
                  <c:v>38</c:v>
                </c:pt>
                <c:pt idx="18">
                  <c:v>29</c:v>
                </c:pt>
                <c:pt idx="19">
                  <c:v>19</c:v>
                </c:pt>
                <c:pt idx="20">
                  <c:v>16</c:v>
                </c:pt>
                <c:pt idx="21">
                  <c:v>18</c:v>
                </c:pt>
                <c:pt idx="22">
                  <c:v>0</c:v>
                </c:pt>
                <c:pt idx="23">
                  <c:v>33</c:v>
                </c:pt>
                <c:pt idx="24">
                  <c:v>27</c:v>
                </c:pt>
                <c:pt idx="25">
                  <c:v>25</c:v>
                </c:pt>
                <c:pt idx="26">
                  <c:v>28</c:v>
                </c:pt>
                <c:pt idx="27">
                  <c:v>42</c:v>
                </c:pt>
                <c:pt idx="28">
                  <c:v>27</c:v>
                </c:pt>
                <c:pt idx="29">
                  <c:v>22</c:v>
                </c:pt>
                <c:pt idx="30">
                  <c:v>27</c:v>
                </c:pt>
                <c:pt idx="31">
                  <c:v>34</c:v>
                </c:pt>
                <c:pt idx="32">
                  <c:v>27</c:v>
                </c:pt>
                <c:pt idx="33">
                  <c:v>29</c:v>
                </c:pt>
                <c:pt idx="34">
                  <c:v>34</c:v>
                </c:pt>
                <c:pt idx="35">
                  <c:v>24</c:v>
                </c:pt>
                <c:pt idx="36">
                  <c:v>29</c:v>
                </c:pt>
                <c:pt idx="37">
                  <c:v>29</c:v>
                </c:pt>
                <c:pt idx="38">
                  <c:v>19</c:v>
                </c:pt>
                <c:pt idx="39">
                  <c:v>22</c:v>
                </c:pt>
                <c:pt idx="40">
                  <c:v>32</c:v>
                </c:pt>
                <c:pt idx="41">
                  <c:v>19</c:v>
                </c:pt>
                <c:pt idx="42">
                  <c:v>30</c:v>
                </c:pt>
                <c:pt idx="43">
                  <c:v>22</c:v>
                </c:pt>
                <c:pt idx="44">
                  <c:v>27</c:v>
                </c:pt>
                <c:pt idx="45">
                  <c:v>36</c:v>
                </c:pt>
                <c:pt idx="46">
                  <c:v>42</c:v>
                </c:pt>
                <c:pt idx="47">
                  <c:v>47</c:v>
                </c:pt>
                <c:pt idx="48">
                  <c:v>46</c:v>
                </c:pt>
                <c:pt idx="49">
                  <c:v>51</c:v>
                </c:pt>
                <c:pt idx="50">
                  <c:v>84</c:v>
                </c:pt>
                <c:pt idx="51">
                  <c:v>83</c:v>
                </c:pt>
              </c:numCache>
            </c:numRef>
          </c:val>
          <c:smooth val="0"/>
        </c:ser>
        <c:marker val="1"/>
        <c:axId val="39304594"/>
        <c:axId val="66091403"/>
      </c:lineChart>
      <c:catAx>
        <c:axId val="39304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1403"/>
        <c:crosses val="autoZero"/>
        <c:auto val="1"/>
        <c:lblOffset val="100"/>
        <c:tickLblSkip val="1"/>
        <c:noMultiLvlLbl val="0"/>
      </c:catAx>
      <c:valAx>
        <c:axId val="66091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04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95"/>
          <c:w val="0.08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9375"/>
          <c:h val="0.796"/>
        </c:manualLayout>
      </c:layout>
      <c:lineChart>
        <c:grouping val="standard"/>
        <c:varyColors val="0"/>
        <c:ser>
          <c:idx val="0"/>
          <c:order val="0"/>
          <c:tx>
            <c:v>Palmital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CONSOL2009'!$B$30:$BA$30</c:f>
              <c:numCache>
                <c:ptCount val="52"/>
                <c:pt idx="0">
                  <c:v>25</c:v>
                </c:pt>
                <c:pt idx="1">
                  <c:v>0</c:v>
                </c:pt>
                <c:pt idx="2">
                  <c:v>13</c:v>
                </c:pt>
                <c:pt idx="3">
                  <c:v>3</c:v>
                </c:pt>
                <c:pt idx="4">
                  <c:v>13</c:v>
                </c:pt>
                <c:pt idx="5">
                  <c:v>22</c:v>
                </c:pt>
                <c:pt idx="6">
                  <c:v>30</c:v>
                </c:pt>
                <c:pt idx="7">
                  <c:v>39</c:v>
                </c:pt>
                <c:pt idx="8">
                  <c:v>26</c:v>
                </c:pt>
                <c:pt idx="9">
                  <c:v>62</c:v>
                </c:pt>
                <c:pt idx="10">
                  <c:v>48</c:v>
                </c:pt>
                <c:pt idx="11">
                  <c:v>122</c:v>
                </c:pt>
                <c:pt idx="12">
                  <c:v>23</c:v>
                </c:pt>
                <c:pt idx="13">
                  <c:v>28</c:v>
                </c:pt>
                <c:pt idx="14">
                  <c:v>56</c:v>
                </c:pt>
                <c:pt idx="15">
                  <c:v>25</c:v>
                </c:pt>
                <c:pt idx="16">
                  <c:v>25</c:v>
                </c:pt>
                <c:pt idx="17">
                  <c:v>34</c:v>
                </c:pt>
                <c:pt idx="18">
                  <c:v>0</c:v>
                </c:pt>
                <c:pt idx="19">
                  <c:v>20</c:v>
                </c:pt>
                <c:pt idx="20">
                  <c:v>14</c:v>
                </c:pt>
                <c:pt idx="21">
                  <c:v>25</c:v>
                </c:pt>
                <c:pt idx="22">
                  <c:v>2</c:v>
                </c:pt>
                <c:pt idx="23">
                  <c:v>32</c:v>
                </c:pt>
                <c:pt idx="24">
                  <c:v>26</c:v>
                </c:pt>
                <c:pt idx="25">
                  <c:v>39</c:v>
                </c:pt>
                <c:pt idx="26">
                  <c:v>3</c:v>
                </c:pt>
                <c:pt idx="27">
                  <c:v>72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24</c:v>
                </c:pt>
                <c:pt idx="32">
                  <c:v>33</c:v>
                </c:pt>
                <c:pt idx="33">
                  <c:v>19</c:v>
                </c:pt>
                <c:pt idx="34">
                  <c:v>31</c:v>
                </c:pt>
                <c:pt idx="35">
                  <c:v>33</c:v>
                </c:pt>
                <c:pt idx="36">
                  <c:v>37</c:v>
                </c:pt>
                <c:pt idx="37">
                  <c:v>31</c:v>
                </c:pt>
                <c:pt idx="38">
                  <c:v>64</c:v>
                </c:pt>
                <c:pt idx="39">
                  <c:v>82</c:v>
                </c:pt>
                <c:pt idx="40">
                  <c:v>104</c:v>
                </c:pt>
                <c:pt idx="41">
                  <c:v>77</c:v>
                </c:pt>
                <c:pt idx="42">
                  <c:v>66</c:v>
                </c:pt>
                <c:pt idx="43">
                  <c:v>84</c:v>
                </c:pt>
                <c:pt idx="44">
                  <c:v>95</c:v>
                </c:pt>
                <c:pt idx="45">
                  <c:v>35</c:v>
                </c:pt>
                <c:pt idx="46">
                  <c:v>30</c:v>
                </c:pt>
                <c:pt idx="47">
                  <c:v>24</c:v>
                </c:pt>
                <c:pt idx="48">
                  <c:v>17</c:v>
                </c:pt>
                <c:pt idx="49">
                  <c:v>24</c:v>
                </c:pt>
                <c:pt idx="50">
                  <c:v>26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Paraguaçu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CONSOL2009'!$B$31:$BA$31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24</c:v>
                </c:pt>
                <c:pt idx="7">
                  <c:v>19</c:v>
                </c:pt>
                <c:pt idx="8">
                  <c:v>21</c:v>
                </c:pt>
                <c:pt idx="9">
                  <c:v>37</c:v>
                </c:pt>
                <c:pt idx="10">
                  <c:v>16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5</c:v>
                </c:pt>
                <c:pt idx="16">
                  <c:v>9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13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11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8</c:v>
                </c:pt>
                <c:pt idx="32">
                  <c:v>8</c:v>
                </c:pt>
                <c:pt idx="33">
                  <c:v>17</c:v>
                </c:pt>
                <c:pt idx="34">
                  <c:v>14</c:v>
                </c:pt>
                <c:pt idx="35">
                  <c:v>10</c:v>
                </c:pt>
                <c:pt idx="36">
                  <c:v>16</c:v>
                </c:pt>
                <c:pt idx="37">
                  <c:v>17</c:v>
                </c:pt>
                <c:pt idx="38">
                  <c:v>19</c:v>
                </c:pt>
                <c:pt idx="39">
                  <c:v>13</c:v>
                </c:pt>
                <c:pt idx="40">
                  <c:v>12</c:v>
                </c:pt>
                <c:pt idx="41">
                  <c:v>15</c:v>
                </c:pt>
                <c:pt idx="42">
                  <c:v>0</c:v>
                </c:pt>
                <c:pt idx="43">
                  <c:v>9</c:v>
                </c:pt>
                <c:pt idx="44">
                  <c:v>26</c:v>
                </c:pt>
                <c:pt idx="45">
                  <c:v>57</c:v>
                </c:pt>
                <c:pt idx="46">
                  <c:v>25</c:v>
                </c:pt>
                <c:pt idx="47">
                  <c:v>0</c:v>
                </c:pt>
                <c:pt idx="48">
                  <c:v>52</c:v>
                </c:pt>
                <c:pt idx="49">
                  <c:v>33</c:v>
                </c:pt>
                <c:pt idx="50">
                  <c:v>39</c:v>
                </c:pt>
                <c:pt idx="51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v>Pedrinhas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20</c:v>
                </c:pt>
                <c:pt idx="7">
                  <c:v>8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0</c:v>
                </c:pt>
                <c:pt idx="37">
                  <c:v>19</c:v>
                </c:pt>
                <c:pt idx="38">
                  <c:v>28</c:v>
                </c:pt>
                <c:pt idx="39">
                  <c:v>13</c:v>
                </c:pt>
                <c:pt idx="40">
                  <c:v>4</c:v>
                </c:pt>
                <c:pt idx="41">
                  <c:v>13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0</c:v>
                </c:pt>
                <c:pt idx="49">
                  <c:v>23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Platina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Ribeirão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7602496"/>
        <c:axId val="16730561"/>
      </c:lineChart>
      <c:catAx>
        <c:axId val="37602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30561"/>
        <c:crosses val="autoZero"/>
        <c:auto val="1"/>
        <c:lblOffset val="100"/>
        <c:tickLblSkip val="1"/>
        <c:noMultiLvlLbl val="0"/>
      </c:catAx>
      <c:valAx>
        <c:axId val="1673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2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4595"/>
          <c:w val="0.142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6625"/>
          <c:h val="0.796"/>
        </c:manualLayout>
      </c:layout>
      <c:lineChart>
        <c:grouping val="standard"/>
        <c:varyColors val="0"/>
        <c:ser>
          <c:idx val="0"/>
          <c:order val="0"/>
          <c:tx>
            <c:v>Salto Grande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CONSOL2009'!$B$35:$BA$35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14</c:v>
                </c:pt>
                <c:pt idx="6">
                  <c:v>0</c:v>
                </c:pt>
                <c:pt idx="7">
                  <c:v>20</c:v>
                </c:pt>
                <c:pt idx="8">
                  <c:v>35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10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7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Santa Cruz do Rio Pardo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CONSOL2009'!$B$36:$BA$36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31</c:v>
                </c:pt>
                <c:pt idx="10">
                  <c:v>6</c:v>
                </c:pt>
                <c:pt idx="11">
                  <c:v>7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São Pedro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CONSOL2009'!$B$37:$BA$37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Taruma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Timburi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CONSOL2009'!$B$39:$BA$39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424222"/>
        <c:axId val="44649255"/>
      </c:lineChart>
      <c:catAx>
        <c:axId val="15424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49255"/>
        <c:crosses val="autoZero"/>
        <c:auto val="1"/>
        <c:lblOffset val="100"/>
        <c:tickLblSkip val="1"/>
        <c:noMultiLvlLbl val="0"/>
      </c:catAx>
      <c:valAx>
        <c:axId val="4464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595"/>
          <c:w val="0.168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Número de casos de diarréia por faixa etária, por trimestre de ocorrência,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CONSOL2009'!$B$274:$B$277</c:f>
              <c:numCache>
                <c:ptCount val="4"/>
                <c:pt idx="0">
                  <c:v>168</c:v>
                </c:pt>
                <c:pt idx="1">
                  <c:v>101</c:v>
                </c:pt>
                <c:pt idx="2">
                  <c:v>116</c:v>
                </c:pt>
                <c:pt idx="3">
                  <c:v>193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CONSOL2009'!$C$274:$C$277</c:f>
              <c:numCache>
                <c:ptCount val="4"/>
                <c:pt idx="0">
                  <c:v>500</c:v>
                </c:pt>
                <c:pt idx="1">
                  <c:v>382</c:v>
                </c:pt>
                <c:pt idx="2">
                  <c:v>409</c:v>
                </c:pt>
                <c:pt idx="3">
                  <c:v>566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CONSOL2009'!$D$274:$D$277</c:f>
              <c:numCache>
                <c:ptCount val="4"/>
                <c:pt idx="0">
                  <c:v>436</c:v>
                </c:pt>
                <c:pt idx="1">
                  <c:v>340</c:v>
                </c:pt>
                <c:pt idx="2">
                  <c:v>335</c:v>
                </c:pt>
                <c:pt idx="3">
                  <c:v>356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CONSOL2009'!$E$274:$E$277</c:f>
              <c:numCache>
                <c:ptCount val="4"/>
                <c:pt idx="0">
                  <c:v>1903</c:v>
                </c:pt>
                <c:pt idx="1">
                  <c:v>1645</c:v>
                </c:pt>
                <c:pt idx="2">
                  <c:v>1375</c:v>
                </c:pt>
                <c:pt idx="3">
                  <c:v>2084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CONSOL2009'!$F$274:$F$277</c:f>
              <c:numCache>
                <c:ptCount val="4"/>
                <c:pt idx="0">
                  <c:v>59</c:v>
                </c:pt>
                <c:pt idx="1">
                  <c:v>29</c:v>
                </c:pt>
                <c:pt idx="2">
                  <c:v>49</c:v>
                </c:pt>
                <c:pt idx="3">
                  <c:v>142</c:v>
                </c:pt>
              </c:numCache>
            </c:numRef>
          </c:val>
        </c:ser>
        <c:axId val="19759980"/>
        <c:axId val="36168509"/>
      </c:barChart>
      <c:catAx>
        <c:axId val="19759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8509"/>
        <c:crosses val="autoZero"/>
        <c:auto val="1"/>
        <c:lblOffset val="100"/>
        <c:tickLblSkip val="1"/>
        <c:noMultiLvlLbl val="0"/>
      </c:catAx>
      <c:valAx>
        <c:axId val="36168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9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48"/>
          <c:w val="0.319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8"/>
  <sheetViews>
    <sheetView tabSelected="1" zoomScale="75" zoomScaleNormal="75" zoomScalePageLayoutView="0" workbookViewId="0" topLeftCell="A1">
      <selection activeCell="A40" sqref="A40"/>
    </sheetView>
  </sheetViews>
  <sheetFormatPr defaultColWidth="9.140625" defaultRowHeight="15"/>
  <cols>
    <col min="1" max="1" width="26.140625" style="3" customWidth="1"/>
    <col min="2" max="2" width="12.140625" style="3" customWidth="1"/>
    <col min="3" max="3" width="11.003906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8" t="s">
        <v>60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04"/>
      <c r="B10" s="104"/>
      <c r="C10" s="11"/>
      <c r="D10" s="11"/>
      <c r="E10" s="11"/>
      <c r="F10" s="11"/>
      <c r="G10" s="11"/>
      <c r="H10" s="11"/>
      <c r="I10" s="11"/>
      <c r="J10" s="11"/>
    </row>
    <row r="11" spans="1:10" s="9" customFormat="1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105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</row>
    <row r="14" spans="1:55" ht="12" thickBot="1">
      <c r="A14" s="106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13">
        <v>15</v>
      </c>
      <c r="Q14" s="13">
        <v>16</v>
      </c>
      <c r="R14" s="13">
        <v>17</v>
      </c>
      <c r="S14" s="13">
        <v>18</v>
      </c>
      <c r="T14" s="13">
        <v>19</v>
      </c>
      <c r="U14" s="13">
        <v>20</v>
      </c>
      <c r="V14" s="13">
        <v>21</v>
      </c>
      <c r="W14" s="13">
        <v>22</v>
      </c>
      <c r="X14" s="13">
        <v>23</v>
      </c>
      <c r="Y14" s="13">
        <v>24</v>
      </c>
      <c r="Z14" s="13">
        <v>25</v>
      </c>
      <c r="AA14" s="13">
        <v>26</v>
      </c>
      <c r="AB14" s="13">
        <v>27</v>
      </c>
      <c r="AC14" s="13">
        <v>28</v>
      </c>
      <c r="AD14" s="13">
        <v>29</v>
      </c>
      <c r="AE14" s="13">
        <v>30</v>
      </c>
      <c r="AF14" s="13">
        <v>31</v>
      </c>
      <c r="AG14" s="13">
        <v>32</v>
      </c>
      <c r="AH14" s="13">
        <v>33</v>
      </c>
      <c r="AI14" s="13">
        <v>34</v>
      </c>
      <c r="AJ14" s="13">
        <v>35</v>
      </c>
      <c r="AK14" s="13">
        <v>36</v>
      </c>
      <c r="AL14" s="13">
        <v>37</v>
      </c>
      <c r="AM14" s="13">
        <v>38</v>
      </c>
      <c r="AN14" s="13">
        <v>39</v>
      </c>
      <c r="AO14" s="13">
        <v>40</v>
      </c>
      <c r="AP14" s="13">
        <v>41</v>
      </c>
      <c r="AQ14" s="13">
        <v>42</v>
      </c>
      <c r="AR14" s="13">
        <v>43</v>
      </c>
      <c r="AS14" s="13">
        <v>44</v>
      </c>
      <c r="AT14" s="13">
        <v>45</v>
      </c>
      <c r="AU14" s="13">
        <v>46</v>
      </c>
      <c r="AV14" s="13">
        <v>47</v>
      </c>
      <c r="AW14" s="13">
        <v>48</v>
      </c>
      <c r="AX14" s="13">
        <v>49</v>
      </c>
      <c r="AY14" s="13">
        <v>50</v>
      </c>
      <c r="AZ14" s="13">
        <v>51</v>
      </c>
      <c r="BA14" s="13">
        <v>52</v>
      </c>
      <c r="BB14" s="14">
        <v>53</v>
      </c>
      <c r="BC14" s="15" t="s">
        <v>2</v>
      </c>
    </row>
    <row r="15" spans="1:55" ht="11.25">
      <c r="A15" s="30" t="s">
        <v>3</v>
      </c>
      <c r="B15" s="16">
        <v>93</v>
      </c>
      <c r="C15" s="17">
        <v>71</v>
      </c>
      <c r="D15" s="17">
        <v>20</v>
      </c>
      <c r="E15" s="17">
        <v>60</v>
      </c>
      <c r="F15" s="17">
        <v>20</v>
      </c>
      <c r="G15" s="17">
        <v>84</v>
      </c>
      <c r="H15" s="17">
        <v>82</v>
      </c>
      <c r="I15" s="17">
        <v>120</v>
      </c>
      <c r="J15" s="17">
        <v>95</v>
      </c>
      <c r="K15" s="17">
        <v>84</v>
      </c>
      <c r="L15" s="17">
        <v>175</v>
      </c>
      <c r="M15" s="17">
        <v>26</v>
      </c>
      <c r="N15" s="17">
        <v>156</v>
      </c>
      <c r="O15" s="17">
        <v>70</v>
      </c>
      <c r="P15" s="17">
        <v>39</v>
      </c>
      <c r="Q15" s="17">
        <v>69</v>
      </c>
      <c r="R15" s="17">
        <v>52</v>
      </c>
      <c r="S15" s="17">
        <v>10</v>
      </c>
      <c r="T15" s="17">
        <v>40</v>
      </c>
      <c r="U15" s="17">
        <v>46</v>
      </c>
      <c r="V15" s="17">
        <v>62</v>
      </c>
      <c r="W15" s="17">
        <v>11</v>
      </c>
      <c r="X15" s="17">
        <v>9</v>
      </c>
      <c r="Y15" s="17">
        <v>71</v>
      </c>
      <c r="Z15" s="17">
        <v>51</v>
      </c>
      <c r="AA15" s="17">
        <v>65</v>
      </c>
      <c r="AB15" s="17">
        <v>73</v>
      </c>
      <c r="AC15" s="17">
        <v>68</v>
      </c>
      <c r="AD15" s="17">
        <v>70</v>
      </c>
      <c r="AE15" s="17">
        <v>69</v>
      </c>
      <c r="AF15" s="17">
        <v>20</v>
      </c>
      <c r="AG15" s="17">
        <v>58</v>
      </c>
      <c r="AH15" s="17">
        <v>19</v>
      </c>
      <c r="AI15" s="17">
        <v>84</v>
      </c>
      <c r="AJ15" s="17">
        <v>40</v>
      </c>
      <c r="AK15" s="17">
        <v>16</v>
      </c>
      <c r="AL15" s="17">
        <v>96</v>
      </c>
      <c r="AM15" s="17">
        <v>55</v>
      </c>
      <c r="AN15" s="17">
        <v>15</v>
      </c>
      <c r="AO15" s="17">
        <v>61</v>
      </c>
      <c r="AP15" s="17">
        <v>26</v>
      </c>
      <c r="AQ15" s="17">
        <v>36</v>
      </c>
      <c r="AR15" s="17">
        <v>33</v>
      </c>
      <c r="AS15" s="17">
        <v>2</v>
      </c>
      <c r="AT15" s="17">
        <v>168</v>
      </c>
      <c r="AU15" s="17">
        <v>70</v>
      </c>
      <c r="AV15" s="17">
        <v>10</v>
      </c>
      <c r="AW15" s="17">
        <v>132</v>
      </c>
      <c r="AX15" s="17">
        <v>82</v>
      </c>
      <c r="AY15" s="17">
        <v>139</v>
      </c>
      <c r="AZ15" s="17">
        <v>43</v>
      </c>
      <c r="BA15" s="17">
        <v>0</v>
      </c>
      <c r="BB15" s="18" t="s">
        <v>6</v>
      </c>
      <c r="BC15" s="19">
        <f>SUM(B15:BB15)</f>
        <v>3166</v>
      </c>
    </row>
    <row r="16" spans="1:55" ht="11.25">
      <c r="A16" s="30" t="s">
        <v>4</v>
      </c>
      <c r="B16" s="20">
        <v>0</v>
      </c>
      <c r="C16" s="21">
        <v>0</v>
      </c>
      <c r="D16" s="21">
        <v>2</v>
      </c>
      <c r="E16" s="21">
        <v>4</v>
      </c>
      <c r="F16" s="21">
        <v>7</v>
      </c>
      <c r="G16" s="21">
        <v>1</v>
      </c>
      <c r="H16" s="21">
        <v>4</v>
      </c>
      <c r="I16" s="21">
        <v>12</v>
      </c>
      <c r="J16" s="21">
        <v>2</v>
      </c>
      <c r="K16" s="21">
        <v>3</v>
      </c>
      <c r="L16" s="21">
        <v>17</v>
      </c>
      <c r="M16" s="21">
        <v>15</v>
      </c>
      <c r="N16" s="21">
        <v>18</v>
      </c>
      <c r="O16" s="21">
        <v>32</v>
      </c>
      <c r="P16" s="21">
        <v>14</v>
      </c>
      <c r="Q16" s="21">
        <v>2</v>
      </c>
      <c r="R16" s="21">
        <v>2</v>
      </c>
      <c r="S16" s="21">
        <v>2</v>
      </c>
      <c r="T16" s="21">
        <v>0</v>
      </c>
      <c r="U16" s="21">
        <v>6</v>
      </c>
      <c r="V16" s="21">
        <v>3</v>
      </c>
      <c r="W16" s="21">
        <v>3</v>
      </c>
      <c r="X16" s="21">
        <v>0</v>
      </c>
      <c r="Y16" s="21">
        <v>5</v>
      </c>
      <c r="Z16" s="21">
        <v>7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 t="s">
        <v>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2" t="s">
        <v>6</v>
      </c>
      <c r="BC16" s="19">
        <f aca="true" t="shared" si="0" ref="BC16:BC39">SUM(B16:BB16)</f>
        <v>161</v>
      </c>
    </row>
    <row r="17" spans="1:55" ht="11.25">
      <c r="A17" s="30" t="s">
        <v>5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 t="s">
        <v>6</v>
      </c>
      <c r="J17" s="21">
        <v>0</v>
      </c>
      <c r="K17" s="21">
        <v>0</v>
      </c>
      <c r="L17" s="21" t="s">
        <v>6</v>
      </c>
      <c r="M17" s="21" t="s">
        <v>6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 t="s">
        <v>6</v>
      </c>
      <c r="Z17" s="21">
        <v>0</v>
      </c>
      <c r="AA17" s="21" t="s">
        <v>6</v>
      </c>
      <c r="AB17" s="21">
        <v>0</v>
      </c>
      <c r="AC17" s="21" t="s">
        <v>6</v>
      </c>
      <c r="AD17" s="21">
        <v>0</v>
      </c>
      <c r="AE17" s="21">
        <v>0</v>
      </c>
      <c r="AF17" s="21">
        <v>0</v>
      </c>
      <c r="AG17" s="21">
        <v>0</v>
      </c>
      <c r="AH17" s="21" t="s">
        <v>6</v>
      </c>
      <c r="AI17" s="21">
        <v>0</v>
      </c>
      <c r="AJ17" s="21">
        <v>0</v>
      </c>
      <c r="AK17" s="21">
        <v>0</v>
      </c>
      <c r="AL17" s="21" t="s">
        <v>6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4</v>
      </c>
      <c r="BB17" s="22" t="s">
        <v>6</v>
      </c>
      <c r="BC17" s="19">
        <f t="shared" si="0"/>
        <v>4</v>
      </c>
    </row>
    <row r="18" spans="1:55" ht="11.25">
      <c r="A18" s="30" t="s">
        <v>7</v>
      </c>
      <c r="B18" s="20">
        <v>20</v>
      </c>
      <c r="C18" s="21">
        <v>0</v>
      </c>
      <c r="D18" s="21">
        <v>10</v>
      </c>
      <c r="E18" s="21">
        <v>6</v>
      </c>
      <c r="F18" s="21">
        <v>7</v>
      </c>
      <c r="G18" s="21">
        <v>16</v>
      </c>
      <c r="H18" s="21">
        <v>23</v>
      </c>
      <c r="I18" s="21">
        <v>10</v>
      </c>
      <c r="J18" s="21">
        <v>22</v>
      </c>
      <c r="K18" s="21">
        <v>26</v>
      </c>
      <c r="L18" s="21">
        <v>20</v>
      </c>
      <c r="M18" s="21">
        <v>21</v>
      </c>
      <c r="N18" s="21">
        <v>16</v>
      </c>
      <c r="O18" s="21">
        <v>5</v>
      </c>
      <c r="P18" s="21">
        <v>12</v>
      </c>
      <c r="Q18" s="21">
        <v>11</v>
      </c>
      <c r="R18" s="21">
        <v>15</v>
      </c>
      <c r="S18" s="21">
        <v>19</v>
      </c>
      <c r="T18" s="21">
        <v>21</v>
      </c>
      <c r="U18" s="21">
        <v>17</v>
      </c>
      <c r="V18" s="21">
        <v>11</v>
      </c>
      <c r="W18" s="21">
        <v>14</v>
      </c>
      <c r="X18" s="21">
        <v>0</v>
      </c>
      <c r="Y18" s="21">
        <v>20</v>
      </c>
      <c r="Z18" s="21">
        <v>18</v>
      </c>
      <c r="AA18" s="21">
        <v>0</v>
      </c>
      <c r="AB18" s="21">
        <v>15</v>
      </c>
      <c r="AC18" s="21">
        <v>24</v>
      </c>
      <c r="AD18" s="21">
        <v>20</v>
      </c>
      <c r="AE18" s="21">
        <v>15</v>
      </c>
      <c r="AF18" s="21">
        <v>24</v>
      </c>
      <c r="AG18" s="21">
        <v>18</v>
      </c>
      <c r="AH18" s="21">
        <v>18</v>
      </c>
      <c r="AI18" s="21">
        <v>0</v>
      </c>
      <c r="AJ18" s="21">
        <v>18</v>
      </c>
      <c r="AK18" s="21">
        <v>7</v>
      </c>
      <c r="AL18" s="21">
        <v>8</v>
      </c>
      <c r="AM18" s="21">
        <v>20</v>
      </c>
      <c r="AN18" s="21">
        <v>16</v>
      </c>
      <c r="AO18" s="21">
        <v>17</v>
      </c>
      <c r="AP18" s="21">
        <v>15</v>
      </c>
      <c r="AQ18" s="21">
        <v>16</v>
      </c>
      <c r="AR18" s="21">
        <v>15</v>
      </c>
      <c r="AS18" s="21">
        <v>10</v>
      </c>
      <c r="AT18" s="21">
        <v>7</v>
      </c>
      <c r="AU18" s="21">
        <v>23</v>
      </c>
      <c r="AV18" s="21">
        <v>7</v>
      </c>
      <c r="AW18" s="21">
        <v>18</v>
      </c>
      <c r="AX18" s="21">
        <v>13</v>
      </c>
      <c r="AY18" s="21">
        <v>14</v>
      </c>
      <c r="AZ18" s="21">
        <v>15</v>
      </c>
      <c r="BA18" s="21">
        <v>0</v>
      </c>
      <c r="BB18" s="22" t="s">
        <v>6</v>
      </c>
      <c r="BC18" s="19">
        <f t="shared" si="0"/>
        <v>733</v>
      </c>
    </row>
    <row r="19" spans="1:55" ht="11.25">
      <c r="A19" s="30" t="s">
        <v>8</v>
      </c>
      <c r="B19" s="20">
        <v>6</v>
      </c>
      <c r="C19" s="21">
        <v>3</v>
      </c>
      <c r="D19" s="21">
        <v>3</v>
      </c>
      <c r="E19" s="21">
        <v>0</v>
      </c>
      <c r="F19" s="21">
        <v>1</v>
      </c>
      <c r="G19" s="21">
        <v>5</v>
      </c>
      <c r="H19" s="21">
        <v>0</v>
      </c>
      <c r="I19" s="21">
        <v>0</v>
      </c>
      <c r="J19" s="21">
        <v>7</v>
      </c>
      <c r="K19" s="21">
        <v>8</v>
      </c>
      <c r="L19" s="21" t="s">
        <v>6</v>
      </c>
      <c r="M19" s="21">
        <v>18</v>
      </c>
      <c r="N19" s="21">
        <v>9</v>
      </c>
      <c r="O19" s="21">
        <v>5</v>
      </c>
      <c r="P19" s="21">
        <v>2</v>
      </c>
      <c r="Q19" s="21">
        <v>2</v>
      </c>
      <c r="R19" s="21">
        <v>0</v>
      </c>
      <c r="S19" s="21">
        <v>8</v>
      </c>
      <c r="T19" s="21">
        <v>0</v>
      </c>
      <c r="U19" s="21">
        <v>3</v>
      </c>
      <c r="V19" s="21">
        <v>3</v>
      </c>
      <c r="W19" s="21">
        <v>1</v>
      </c>
      <c r="X19" s="21">
        <v>3</v>
      </c>
      <c r="Y19" s="21">
        <v>4</v>
      </c>
      <c r="Z19" s="21">
        <v>5</v>
      </c>
      <c r="AA19" s="21">
        <v>2</v>
      </c>
      <c r="AB19" s="21">
        <v>4</v>
      </c>
      <c r="AC19" s="21">
        <v>5</v>
      </c>
      <c r="AD19" s="21">
        <v>0</v>
      </c>
      <c r="AE19" s="21">
        <v>0</v>
      </c>
      <c r="AF19" s="21">
        <v>3</v>
      </c>
      <c r="AG19" s="21">
        <v>1</v>
      </c>
      <c r="AH19" s="21">
        <v>5</v>
      </c>
      <c r="AI19" s="21">
        <v>2</v>
      </c>
      <c r="AJ19" s="21">
        <v>0</v>
      </c>
      <c r="AK19" s="21">
        <v>3</v>
      </c>
      <c r="AL19" s="21">
        <v>0</v>
      </c>
      <c r="AM19" s="21">
        <v>0</v>
      </c>
      <c r="AN19" s="21">
        <v>0</v>
      </c>
      <c r="AO19" s="21">
        <v>1</v>
      </c>
      <c r="AP19" s="21">
        <v>2</v>
      </c>
      <c r="AQ19" s="21">
        <v>0</v>
      </c>
      <c r="AR19" s="21">
        <v>3</v>
      </c>
      <c r="AS19" s="21">
        <v>5</v>
      </c>
      <c r="AT19" s="21">
        <v>16</v>
      </c>
      <c r="AU19" s="21">
        <v>14</v>
      </c>
      <c r="AV19" s="21">
        <v>16</v>
      </c>
      <c r="AW19" s="21">
        <v>12</v>
      </c>
      <c r="AX19" s="21">
        <v>9</v>
      </c>
      <c r="AY19" s="21">
        <v>11</v>
      </c>
      <c r="AZ19" s="21">
        <v>8</v>
      </c>
      <c r="BA19" s="21">
        <v>2</v>
      </c>
      <c r="BB19" s="22" t="s">
        <v>6</v>
      </c>
      <c r="BC19" s="19">
        <f t="shared" si="0"/>
        <v>220</v>
      </c>
    </row>
    <row r="20" spans="1:55" ht="11.25">
      <c r="A20" s="30" t="s">
        <v>9</v>
      </c>
      <c r="B20" s="20">
        <v>1</v>
      </c>
      <c r="C20" s="21">
        <v>1</v>
      </c>
      <c r="D20" s="21">
        <v>4</v>
      </c>
      <c r="E20" s="21">
        <v>0</v>
      </c>
      <c r="F20" s="21">
        <v>0</v>
      </c>
      <c r="G20" s="21">
        <v>0</v>
      </c>
      <c r="H20" s="21">
        <v>0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 t="s">
        <v>6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1</v>
      </c>
      <c r="X20" s="21">
        <v>0</v>
      </c>
      <c r="Y20" s="21">
        <v>0</v>
      </c>
      <c r="Z20" s="21">
        <v>1</v>
      </c>
      <c r="AA20" s="21">
        <v>0</v>
      </c>
      <c r="AB20" s="21">
        <v>1</v>
      </c>
      <c r="AC20" s="21">
        <v>1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 t="s">
        <v>6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2</v>
      </c>
      <c r="AQ20" s="21">
        <v>1</v>
      </c>
      <c r="AR20" s="21">
        <v>0</v>
      </c>
      <c r="AS20" s="21">
        <v>0</v>
      </c>
      <c r="AT20" s="21">
        <v>0</v>
      </c>
      <c r="AU20" s="21">
        <v>2</v>
      </c>
      <c r="AV20" s="21">
        <v>1</v>
      </c>
      <c r="AW20" s="21">
        <v>0</v>
      </c>
      <c r="AX20" s="21">
        <v>0</v>
      </c>
      <c r="AY20" s="21">
        <v>3</v>
      </c>
      <c r="AZ20" s="21">
        <v>3</v>
      </c>
      <c r="BA20" s="21">
        <v>0</v>
      </c>
      <c r="BB20" s="22" t="s">
        <v>6</v>
      </c>
      <c r="BC20" s="19">
        <f t="shared" si="0"/>
        <v>25</v>
      </c>
    </row>
    <row r="21" spans="1:55" ht="11.25">
      <c r="A21" s="30" t="s">
        <v>10</v>
      </c>
      <c r="B21" s="20">
        <v>0</v>
      </c>
      <c r="C21" s="21">
        <v>1</v>
      </c>
      <c r="D21" s="21">
        <v>0</v>
      </c>
      <c r="E21" s="21">
        <v>0</v>
      </c>
      <c r="F21" s="21">
        <v>0</v>
      </c>
      <c r="G21" s="21">
        <v>1</v>
      </c>
      <c r="H21" s="21">
        <v>1</v>
      </c>
      <c r="I21" s="21">
        <v>0</v>
      </c>
      <c r="J21" s="21">
        <v>0</v>
      </c>
      <c r="K21" s="21">
        <v>1</v>
      </c>
      <c r="L21" s="21">
        <v>0</v>
      </c>
      <c r="M21" s="21">
        <v>2</v>
      </c>
      <c r="N21" s="21">
        <v>0</v>
      </c>
      <c r="O21" s="21">
        <v>0</v>
      </c>
      <c r="P21" s="21">
        <v>3</v>
      </c>
      <c r="Q21" s="21">
        <v>0</v>
      </c>
      <c r="R21" s="21">
        <v>1</v>
      </c>
      <c r="S21" s="21">
        <v>3</v>
      </c>
      <c r="T21" s="21">
        <v>2</v>
      </c>
      <c r="U21" s="21">
        <v>1</v>
      </c>
      <c r="V21" s="21">
        <v>1</v>
      </c>
      <c r="W21" s="21">
        <v>3</v>
      </c>
      <c r="X21" s="21">
        <v>0</v>
      </c>
      <c r="Y21" s="21">
        <v>0</v>
      </c>
      <c r="Z21" s="21">
        <v>0</v>
      </c>
      <c r="AA21" s="21">
        <v>0</v>
      </c>
      <c r="AB21" s="21">
        <v>2</v>
      </c>
      <c r="AC21" s="21">
        <v>1</v>
      </c>
      <c r="AD21" s="21" t="s">
        <v>6</v>
      </c>
      <c r="AE21" s="21">
        <v>1</v>
      </c>
      <c r="AF21" s="21">
        <v>0</v>
      </c>
      <c r="AG21" s="21">
        <v>0</v>
      </c>
      <c r="AH21" s="21">
        <v>1</v>
      </c>
      <c r="AI21" s="21">
        <v>0</v>
      </c>
      <c r="AJ21" s="21">
        <v>0</v>
      </c>
      <c r="AK21" s="21">
        <v>0</v>
      </c>
      <c r="AL21" s="21" t="s">
        <v>6</v>
      </c>
      <c r="AM21" s="21">
        <v>2</v>
      </c>
      <c r="AN21" s="21">
        <v>0</v>
      </c>
      <c r="AO21" s="21">
        <v>1</v>
      </c>
      <c r="AP21" s="21">
        <v>0</v>
      </c>
      <c r="AQ21" s="21">
        <v>1</v>
      </c>
      <c r="AR21" s="21">
        <v>0</v>
      </c>
      <c r="AS21" s="21">
        <v>0</v>
      </c>
      <c r="AT21" s="21">
        <v>0</v>
      </c>
      <c r="AU21" s="21">
        <v>1</v>
      </c>
      <c r="AV21" s="21">
        <v>3</v>
      </c>
      <c r="AW21" s="21">
        <v>1</v>
      </c>
      <c r="AX21" s="21">
        <v>0</v>
      </c>
      <c r="AY21" s="21">
        <v>1</v>
      </c>
      <c r="AZ21" s="21">
        <v>1</v>
      </c>
      <c r="BA21" s="21">
        <v>0</v>
      </c>
      <c r="BB21" s="22" t="s">
        <v>6</v>
      </c>
      <c r="BC21" s="19">
        <f t="shared" si="0"/>
        <v>36</v>
      </c>
    </row>
    <row r="22" spans="1:55" ht="11.25">
      <c r="A22" s="30" t="s">
        <v>11</v>
      </c>
      <c r="B22" s="20">
        <v>5</v>
      </c>
      <c r="C22" s="21">
        <v>0</v>
      </c>
      <c r="D22" s="21">
        <v>4</v>
      </c>
      <c r="E22" s="21">
        <v>4</v>
      </c>
      <c r="F22" s="21">
        <v>4</v>
      </c>
      <c r="G22" s="21">
        <v>0</v>
      </c>
      <c r="H22" s="21">
        <v>5</v>
      </c>
      <c r="I22" s="21">
        <v>4</v>
      </c>
      <c r="J22" s="21">
        <v>4</v>
      </c>
      <c r="K22" s="21">
        <v>15</v>
      </c>
      <c r="L22" s="21" t="s">
        <v>6</v>
      </c>
      <c r="M22" s="21">
        <v>6</v>
      </c>
      <c r="N22" s="21">
        <v>15</v>
      </c>
      <c r="O22" s="21">
        <v>5</v>
      </c>
      <c r="P22" s="21">
        <v>11</v>
      </c>
      <c r="Q22" s="21">
        <v>10</v>
      </c>
      <c r="R22" s="21">
        <v>4</v>
      </c>
      <c r="S22" s="21">
        <v>7</v>
      </c>
      <c r="T22" s="21">
        <v>3</v>
      </c>
      <c r="U22" s="21">
        <v>7</v>
      </c>
      <c r="V22" s="21">
        <v>12</v>
      </c>
      <c r="W22" s="21">
        <v>7</v>
      </c>
      <c r="X22" s="21">
        <v>0</v>
      </c>
      <c r="Y22" s="21">
        <v>12</v>
      </c>
      <c r="Z22" s="21">
        <v>3</v>
      </c>
      <c r="AA22" s="21">
        <v>2</v>
      </c>
      <c r="AB22" s="21">
        <v>4</v>
      </c>
      <c r="AC22" s="21">
        <v>1</v>
      </c>
      <c r="AD22" s="21">
        <v>5</v>
      </c>
      <c r="AE22" s="21">
        <v>0</v>
      </c>
      <c r="AF22" s="21">
        <v>0</v>
      </c>
      <c r="AG22" s="21">
        <v>0</v>
      </c>
      <c r="AH22" s="21" t="s">
        <v>6</v>
      </c>
      <c r="AI22" s="21">
        <v>0</v>
      </c>
      <c r="AJ22" s="21">
        <v>0</v>
      </c>
      <c r="AK22" s="21">
        <v>0</v>
      </c>
      <c r="AL22" s="21" t="s">
        <v>6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3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2" t="s">
        <v>6</v>
      </c>
      <c r="BC22" s="19">
        <f t="shared" si="0"/>
        <v>162</v>
      </c>
    </row>
    <row r="23" spans="1:55" ht="11.25">
      <c r="A23" s="30" t="s">
        <v>12</v>
      </c>
      <c r="B23" s="20">
        <v>0</v>
      </c>
      <c r="C23" s="21">
        <v>0</v>
      </c>
      <c r="D23" s="21">
        <v>1</v>
      </c>
      <c r="E23" s="21">
        <v>3</v>
      </c>
      <c r="F23" s="21">
        <v>0</v>
      </c>
      <c r="G23" s="21">
        <v>0</v>
      </c>
      <c r="H23" s="21">
        <v>0</v>
      </c>
      <c r="I23" s="21">
        <v>0</v>
      </c>
      <c r="J23" s="21">
        <v>5</v>
      </c>
      <c r="K23" s="21">
        <v>1</v>
      </c>
      <c r="L23" s="21">
        <v>3</v>
      </c>
      <c r="M23" s="21">
        <v>2</v>
      </c>
      <c r="N23" s="21">
        <v>0</v>
      </c>
      <c r="O23" s="21">
        <v>0</v>
      </c>
      <c r="P23" s="21">
        <v>6</v>
      </c>
      <c r="Q23" s="21">
        <v>1</v>
      </c>
      <c r="R23" s="21">
        <v>0</v>
      </c>
      <c r="S23" s="21">
        <v>13</v>
      </c>
      <c r="T23" s="21">
        <v>4</v>
      </c>
      <c r="U23" s="21">
        <v>0</v>
      </c>
      <c r="V23" s="21">
        <v>5</v>
      </c>
      <c r="W23" s="21">
        <v>4</v>
      </c>
      <c r="X23" s="21">
        <v>2</v>
      </c>
      <c r="Y23" s="21">
        <v>0</v>
      </c>
      <c r="Z23" s="21">
        <v>1</v>
      </c>
      <c r="AA23" s="21">
        <v>1</v>
      </c>
      <c r="AB23" s="21">
        <v>0</v>
      </c>
      <c r="AC23" s="21">
        <v>2</v>
      </c>
      <c r="AD23" s="21">
        <v>0</v>
      </c>
      <c r="AE23" s="21">
        <v>0</v>
      </c>
      <c r="AF23" s="21">
        <v>1</v>
      </c>
      <c r="AG23" s="21">
        <v>0</v>
      </c>
      <c r="AH23" s="21">
        <v>1</v>
      </c>
      <c r="AI23" s="21">
        <v>0</v>
      </c>
      <c r="AJ23" s="21">
        <v>1</v>
      </c>
      <c r="AK23" s="21">
        <v>2</v>
      </c>
      <c r="AL23" s="21">
        <v>2</v>
      </c>
      <c r="AM23" s="21">
        <v>4</v>
      </c>
      <c r="AN23" s="21">
        <v>0</v>
      </c>
      <c r="AO23" s="21">
        <v>2</v>
      </c>
      <c r="AP23" s="21">
        <v>8</v>
      </c>
      <c r="AQ23" s="21">
        <v>2</v>
      </c>
      <c r="AR23" s="21">
        <v>2</v>
      </c>
      <c r="AS23" s="21">
        <v>2</v>
      </c>
      <c r="AT23" s="21">
        <v>1</v>
      </c>
      <c r="AU23" s="21">
        <v>3</v>
      </c>
      <c r="AV23" s="21">
        <v>0</v>
      </c>
      <c r="AW23" s="21">
        <v>0</v>
      </c>
      <c r="AX23" s="21">
        <v>0</v>
      </c>
      <c r="AY23" s="21">
        <v>4</v>
      </c>
      <c r="AZ23" s="21">
        <v>2</v>
      </c>
      <c r="BA23" s="21">
        <v>5</v>
      </c>
      <c r="BB23" s="22" t="s">
        <v>6</v>
      </c>
      <c r="BC23" s="19">
        <f t="shared" si="0"/>
        <v>96</v>
      </c>
    </row>
    <row r="24" spans="1:55" ht="11.25">
      <c r="A24" s="30" t="s">
        <v>13</v>
      </c>
      <c r="B24" s="20">
        <v>0</v>
      </c>
      <c r="C24" s="21">
        <v>3</v>
      </c>
      <c r="D24" s="21">
        <v>6</v>
      </c>
      <c r="E24" s="21">
        <v>5</v>
      </c>
      <c r="F24" s="21">
        <v>8</v>
      </c>
      <c r="G24" s="21">
        <v>4</v>
      </c>
      <c r="H24" s="21">
        <v>14</v>
      </c>
      <c r="I24" s="21">
        <v>4</v>
      </c>
      <c r="J24" s="21">
        <v>9</v>
      </c>
      <c r="K24" s="21">
        <v>8</v>
      </c>
      <c r="L24" s="21">
        <v>13</v>
      </c>
      <c r="M24" s="21">
        <v>17</v>
      </c>
      <c r="N24" s="21">
        <v>13</v>
      </c>
      <c r="O24" s="21">
        <v>19</v>
      </c>
      <c r="P24" s="21">
        <v>8</v>
      </c>
      <c r="Q24" s="21">
        <v>9</v>
      </c>
      <c r="R24" s="21">
        <v>9</v>
      </c>
      <c r="S24" s="21">
        <v>5</v>
      </c>
      <c r="T24" s="21">
        <v>4</v>
      </c>
      <c r="U24" s="21">
        <v>4</v>
      </c>
      <c r="V24" s="21">
        <v>6</v>
      </c>
      <c r="W24" s="21">
        <v>0</v>
      </c>
      <c r="X24" s="21">
        <v>3</v>
      </c>
      <c r="Y24" s="21">
        <v>1</v>
      </c>
      <c r="Z24" s="21">
        <v>4</v>
      </c>
      <c r="AA24" s="21">
        <v>6</v>
      </c>
      <c r="AB24" s="21">
        <v>7</v>
      </c>
      <c r="AC24" s="21">
        <v>9</v>
      </c>
      <c r="AD24" s="21">
        <v>3</v>
      </c>
      <c r="AE24" s="21">
        <v>1</v>
      </c>
      <c r="AF24" s="21">
        <v>7</v>
      </c>
      <c r="AG24" s="21">
        <v>0</v>
      </c>
      <c r="AH24" s="21" t="s">
        <v>6</v>
      </c>
      <c r="AI24" s="21">
        <v>0</v>
      </c>
      <c r="AJ24" s="21">
        <v>0</v>
      </c>
      <c r="AK24" s="21" t="s">
        <v>6</v>
      </c>
      <c r="AL24" s="21">
        <v>3</v>
      </c>
      <c r="AM24" s="21">
        <v>3</v>
      </c>
      <c r="AN24" s="21">
        <v>0</v>
      </c>
      <c r="AO24" s="21">
        <v>1</v>
      </c>
      <c r="AP24" s="21">
        <v>14</v>
      </c>
      <c r="AQ24" s="21">
        <v>0</v>
      </c>
      <c r="AR24" s="21">
        <v>4</v>
      </c>
      <c r="AS24" s="21">
        <v>27</v>
      </c>
      <c r="AT24" s="21">
        <v>12</v>
      </c>
      <c r="AU24" s="21">
        <v>19</v>
      </c>
      <c r="AV24" s="21">
        <v>0</v>
      </c>
      <c r="AW24" s="21">
        <v>9</v>
      </c>
      <c r="AX24" s="21">
        <v>8</v>
      </c>
      <c r="AY24" s="21">
        <v>9</v>
      </c>
      <c r="AZ24" s="21">
        <v>9</v>
      </c>
      <c r="BA24" s="21">
        <v>0</v>
      </c>
      <c r="BB24" s="22" t="s">
        <v>6</v>
      </c>
      <c r="BC24" s="19">
        <f t="shared" si="0"/>
        <v>327</v>
      </c>
    </row>
    <row r="25" spans="1:55" ht="11.25">
      <c r="A25" s="30" t="s">
        <v>14</v>
      </c>
      <c r="B25" s="20">
        <v>12</v>
      </c>
      <c r="C25" s="21">
        <v>6</v>
      </c>
      <c r="D25" s="21">
        <v>12</v>
      </c>
      <c r="E25" s="21">
        <v>12</v>
      </c>
      <c r="F25" s="21">
        <v>4</v>
      </c>
      <c r="G25" s="21">
        <v>7</v>
      </c>
      <c r="H25" s="21">
        <v>0</v>
      </c>
      <c r="I25" s="21">
        <v>0</v>
      </c>
      <c r="J25" s="21">
        <v>16</v>
      </c>
      <c r="K25" s="21">
        <v>14</v>
      </c>
      <c r="L25" s="21">
        <v>27</v>
      </c>
      <c r="M25" s="21">
        <v>23</v>
      </c>
      <c r="N25" s="21">
        <v>22</v>
      </c>
      <c r="O25" s="21" t="s">
        <v>6</v>
      </c>
      <c r="P25" s="21">
        <v>27</v>
      </c>
      <c r="Q25" s="21">
        <v>0</v>
      </c>
      <c r="R25" s="21">
        <v>21</v>
      </c>
      <c r="S25" s="21">
        <v>24</v>
      </c>
      <c r="T25" s="21">
        <v>34</v>
      </c>
      <c r="U25" s="21">
        <v>0</v>
      </c>
      <c r="V25" s="21">
        <v>30</v>
      </c>
      <c r="W25" s="21">
        <v>29</v>
      </c>
      <c r="X25" s="21">
        <v>19</v>
      </c>
      <c r="Y25" s="21">
        <v>20</v>
      </c>
      <c r="Z25" s="21">
        <v>20</v>
      </c>
      <c r="AA25" s="21">
        <v>28</v>
      </c>
      <c r="AB25" s="21">
        <v>0</v>
      </c>
      <c r="AC25" s="21">
        <v>20</v>
      </c>
      <c r="AD25" s="21">
        <v>26</v>
      </c>
      <c r="AE25" s="21">
        <v>11</v>
      </c>
      <c r="AF25" s="21">
        <v>11</v>
      </c>
      <c r="AG25" s="21">
        <v>15</v>
      </c>
      <c r="AH25" s="21">
        <v>11</v>
      </c>
      <c r="AI25" s="21">
        <v>10</v>
      </c>
      <c r="AJ25" s="21">
        <v>13</v>
      </c>
      <c r="AK25" s="21">
        <v>13</v>
      </c>
      <c r="AL25" s="21">
        <v>5</v>
      </c>
      <c r="AM25" s="21">
        <v>0</v>
      </c>
      <c r="AN25" s="21">
        <v>9</v>
      </c>
      <c r="AO25" s="21">
        <v>18</v>
      </c>
      <c r="AP25" s="21">
        <v>8</v>
      </c>
      <c r="AQ25" s="21">
        <v>0</v>
      </c>
      <c r="AR25" s="21">
        <v>20</v>
      </c>
      <c r="AS25" s="21">
        <v>0</v>
      </c>
      <c r="AT25" s="21">
        <v>28</v>
      </c>
      <c r="AU25" s="21">
        <v>0</v>
      </c>
      <c r="AV25" s="21">
        <v>0</v>
      </c>
      <c r="AW25" s="21">
        <v>8</v>
      </c>
      <c r="AX25" s="21">
        <v>10</v>
      </c>
      <c r="AY25" s="21">
        <v>0</v>
      </c>
      <c r="AZ25" s="21">
        <v>15</v>
      </c>
      <c r="BA25" s="21">
        <v>15</v>
      </c>
      <c r="BB25" s="22" t="s">
        <v>6</v>
      </c>
      <c r="BC25" s="19">
        <f t="shared" si="0"/>
        <v>673</v>
      </c>
    </row>
    <row r="26" spans="1:55" ht="11.25">
      <c r="A26" s="30" t="s">
        <v>15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15</v>
      </c>
      <c r="I26" s="21">
        <v>0</v>
      </c>
      <c r="J26" s="21">
        <v>0</v>
      </c>
      <c r="K26" s="21">
        <v>0</v>
      </c>
      <c r="L26" s="21">
        <v>1</v>
      </c>
      <c r="M26" s="21" t="s">
        <v>6</v>
      </c>
      <c r="N26" s="21">
        <v>0</v>
      </c>
      <c r="O26" s="21">
        <v>11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 t="s">
        <v>6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2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1</v>
      </c>
      <c r="BA26" s="21">
        <v>0</v>
      </c>
      <c r="BB26" s="22" t="s">
        <v>6</v>
      </c>
      <c r="BC26" s="19">
        <f t="shared" si="0"/>
        <v>30</v>
      </c>
    </row>
    <row r="27" spans="1:55" ht="11.25">
      <c r="A27" s="30" t="s">
        <v>16</v>
      </c>
      <c r="B27" s="20">
        <v>0</v>
      </c>
      <c r="C27" s="21">
        <v>0</v>
      </c>
      <c r="D27" s="21">
        <v>11</v>
      </c>
      <c r="E27" s="21">
        <v>14</v>
      </c>
      <c r="F27" s="21">
        <v>0</v>
      </c>
      <c r="G27" s="21">
        <v>25</v>
      </c>
      <c r="H27" s="21" t="s">
        <v>6</v>
      </c>
      <c r="I27" s="21">
        <v>50</v>
      </c>
      <c r="J27" s="21">
        <v>31</v>
      </c>
      <c r="K27" s="21">
        <v>0</v>
      </c>
      <c r="L27" s="21" t="s">
        <v>6</v>
      </c>
      <c r="M27" s="21">
        <v>49</v>
      </c>
      <c r="N27" s="21">
        <v>43</v>
      </c>
      <c r="O27" s="21">
        <v>43</v>
      </c>
      <c r="P27" s="21">
        <v>0</v>
      </c>
      <c r="Q27" s="21">
        <v>19</v>
      </c>
      <c r="R27" s="21">
        <v>0</v>
      </c>
      <c r="S27" s="21">
        <v>0</v>
      </c>
      <c r="T27" s="21">
        <v>13</v>
      </c>
      <c r="U27" s="21">
        <v>0</v>
      </c>
      <c r="V27" s="21">
        <v>0</v>
      </c>
      <c r="W27" s="21">
        <v>0</v>
      </c>
      <c r="X27" s="21">
        <v>10</v>
      </c>
      <c r="Y27" s="21">
        <v>8</v>
      </c>
      <c r="Z27" s="21" t="s">
        <v>6</v>
      </c>
      <c r="AA27" s="21">
        <v>0</v>
      </c>
      <c r="AB27" s="21">
        <v>0</v>
      </c>
      <c r="AC27" s="21">
        <v>9</v>
      </c>
      <c r="AD27" s="21">
        <v>8</v>
      </c>
      <c r="AE27" s="21">
        <v>0</v>
      </c>
      <c r="AF27" s="21">
        <v>0</v>
      </c>
      <c r="AG27" s="21">
        <v>18</v>
      </c>
      <c r="AH27" s="21" t="s">
        <v>6</v>
      </c>
      <c r="AI27" s="21">
        <v>15</v>
      </c>
      <c r="AJ27" s="21">
        <v>0</v>
      </c>
      <c r="AK27" s="21">
        <v>0</v>
      </c>
      <c r="AL27" s="21" t="s">
        <v>6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24</v>
      </c>
      <c r="AX27" s="21">
        <v>41</v>
      </c>
      <c r="AY27" s="21">
        <v>0</v>
      </c>
      <c r="AZ27" s="21">
        <v>0</v>
      </c>
      <c r="BA27" s="21">
        <v>0</v>
      </c>
      <c r="BB27" s="22" t="s">
        <v>6</v>
      </c>
      <c r="BC27" s="19">
        <f t="shared" si="0"/>
        <v>431</v>
      </c>
    </row>
    <row r="28" spans="1:55" ht="11.25">
      <c r="A28" s="30" t="s">
        <v>17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 t="s">
        <v>6</v>
      </c>
      <c r="N28" s="21">
        <v>0</v>
      </c>
      <c r="O28" s="21" t="s">
        <v>6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13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 t="s">
        <v>6</v>
      </c>
      <c r="AI28" s="21">
        <v>0</v>
      </c>
      <c r="AJ28" s="21">
        <v>0</v>
      </c>
      <c r="AK28" s="21">
        <v>0</v>
      </c>
      <c r="AL28" s="21" t="s">
        <v>6</v>
      </c>
      <c r="AM28" s="21" t="s">
        <v>6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 t="s">
        <v>6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2" t="s">
        <v>6</v>
      </c>
      <c r="BC28" s="19">
        <f t="shared" si="0"/>
        <v>13</v>
      </c>
    </row>
    <row r="29" spans="1:55" ht="11.25">
      <c r="A29" s="30" t="s">
        <v>18</v>
      </c>
      <c r="B29" s="20">
        <v>35</v>
      </c>
      <c r="C29" s="21">
        <v>35</v>
      </c>
      <c r="D29" s="21">
        <v>53</v>
      </c>
      <c r="E29" s="21">
        <v>22</v>
      </c>
      <c r="F29" s="21">
        <v>44</v>
      </c>
      <c r="G29" s="21">
        <v>45</v>
      </c>
      <c r="H29" s="21">
        <v>30</v>
      </c>
      <c r="I29" s="21">
        <v>57</v>
      </c>
      <c r="J29" s="21">
        <v>31</v>
      </c>
      <c r="K29" s="21">
        <v>10</v>
      </c>
      <c r="L29" s="21">
        <v>49</v>
      </c>
      <c r="M29" s="21">
        <v>56</v>
      </c>
      <c r="N29" s="21">
        <v>41</v>
      </c>
      <c r="O29" s="21">
        <v>15</v>
      </c>
      <c r="P29" s="21">
        <v>20</v>
      </c>
      <c r="Q29" s="21">
        <v>33</v>
      </c>
      <c r="R29" s="21">
        <v>38</v>
      </c>
      <c r="S29" s="21">
        <v>38</v>
      </c>
      <c r="T29" s="21">
        <v>29</v>
      </c>
      <c r="U29" s="21">
        <v>19</v>
      </c>
      <c r="V29" s="21">
        <v>16</v>
      </c>
      <c r="W29" s="21">
        <v>18</v>
      </c>
      <c r="X29" s="21">
        <v>0</v>
      </c>
      <c r="Y29" s="21">
        <v>33</v>
      </c>
      <c r="Z29" s="21">
        <v>27</v>
      </c>
      <c r="AA29" s="21">
        <v>25</v>
      </c>
      <c r="AB29" s="21">
        <v>28</v>
      </c>
      <c r="AC29" s="21">
        <v>42</v>
      </c>
      <c r="AD29" s="21">
        <v>27</v>
      </c>
      <c r="AE29" s="21">
        <v>22</v>
      </c>
      <c r="AF29" s="21">
        <v>27</v>
      </c>
      <c r="AG29" s="21">
        <v>34</v>
      </c>
      <c r="AH29" s="21">
        <v>27</v>
      </c>
      <c r="AI29" s="21">
        <v>29</v>
      </c>
      <c r="AJ29" s="21">
        <v>34</v>
      </c>
      <c r="AK29" s="21">
        <v>24</v>
      </c>
      <c r="AL29" s="21">
        <v>29</v>
      </c>
      <c r="AM29" s="21">
        <v>29</v>
      </c>
      <c r="AN29" s="21">
        <v>19</v>
      </c>
      <c r="AO29" s="21">
        <v>22</v>
      </c>
      <c r="AP29" s="21">
        <v>32</v>
      </c>
      <c r="AQ29" s="21">
        <v>19</v>
      </c>
      <c r="AR29" s="21">
        <v>30</v>
      </c>
      <c r="AS29" s="21">
        <v>22</v>
      </c>
      <c r="AT29" s="21">
        <v>27</v>
      </c>
      <c r="AU29" s="21">
        <v>36</v>
      </c>
      <c r="AV29" s="21">
        <v>42</v>
      </c>
      <c r="AW29" s="21">
        <v>47</v>
      </c>
      <c r="AX29" s="21">
        <v>46</v>
      </c>
      <c r="AY29" s="21">
        <v>51</v>
      </c>
      <c r="AZ29" s="21">
        <v>84</v>
      </c>
      <c r="BA29" s="21">
        <v>83</v>
      </c>
      <c r="BB29" s="22" t="s">
        <v>6</v>
      </c>
      <c r="BC29" s="19">
        <f t="shared" si="0"/>
        <v>1731</v>
      </c>
    </row>
    <row r="30" spans="1:55" ht="11.25">
      <c r="A30" s="30" t="s">
        <v>19</v>
      </c>
      <c r="B30" s="20">
        <v>25</v>
      </c>
      <c r="C30" s="21">
        <v>0</v>
      </c>
      <c r="D30" s="21">
        <v>13</v>
      </c>
      <c r="E30" s="21">
        <v>3</v>
      </c>
      <c r="F30" s="21">
        <v>13</v>
      </c>
      <c r="G30" s="21">
        <v>22</v>
      </c>
      <c r="H30" s="21">
        <v>30</v>
      </c>
      <c r="I30" s="21">
        <v>39</v>
      </c>
      <c r="J30" s="21">
        <v>26</v>
      </c>
      <c r="K30" s="21">
        <v>62</v>
      </c>
      <c r="L30" s="21">
        <v>48</v>
      </c>
      <c r="M30" s="21">
        <v>122</v>
      </c>
      <c r="N30" s="21">
        <v>23</v>
      </c>
      <c r="O30" s="21">
        <v>28</v>
      </c>
      <c r="P30" s="21">
        <v>56</v>
      </c>
      <c r="Q30" s="21">
        <v>25</v>
      </c>
      <c r="R30" s="21">
        <v>25</v>
      </c>
      <c r="S30" s="21">
        <v>34</v>
      </c>
      <c r="T30" s="21">
        <v>0</v>
      </c>
      <c r="U30" s="21">
        <v>20</v>
      </c>
      <c r="V30" s="21">
        <v>14</v>
      </c>
      <c r="W30" s="21">
        <v>25</v>
      </c>
      <c r="X30" s="21">
        <v>2</v>
      </c>
      <c r="Y30" s="21">
        <v>32</v>
      </c>
      <c r="Z30" s="21">
        <v>26</v>
      </c>
      <c r="AA30" s="21">
        <v>39</v>
      </c>
      <c r="AB30" s="21">
        <v>3</v>
      </c>
      <c r="AC30" s="21">
        <v>72</v>
      </c>
      <c r="AD30" s="21">
        <v>34</v>
      </c>
      <c r="AE30" s="21">
        <v>34</v>
      </c>
      <c r="AF30" s="21">
        <v>34</v>
      </c>
      <c r="AG30" s="21">
        <v>24</v>
      </c>
      <c r="AH30" s="21">
        <v>33</v>
      </c>
      <c r="AI30" s="21">
        <v>19</v>
      </c>
      <c r="AJ30" s="21">
        <v>31</v>
      </c>
      <c r="AK30" s="21">
        <v>33</v>
      </c>
      <c r="AL30" s="21">
        <v>37</v>
      </c>
      <c r="AM30" s="21">
        <v>31</v>
      </c>
      <c r="AN30" s="21">
        <v>64</v>
      </c>
      <c r="AO30" s="21">
        <v>82</v>
      </c>
      <c r="AP30" s="21">
        <v>104</v>
      </c>
      <c r="AQ30" s="21">
        <v>77</v>
      </c>
      <c r="AR30" s="21">
        <v>66</v>
      </c>
      <c r="AS30" s="21">
        <v>84</v>
      </c>
      <c r="AT30" s="21">
        <v>95</v>
      </c>
      <c r="AU30" s="21">
        <v>35</v>
      </c>
      <c r="AV30" s="21">
        <v>30</v>
      </c>
      <c r="AW30" s="21">
        <v>24</v>
      </c>
      <c r="AX30" s="21">
        <v>17</v>
      </c>
      <c r="AY30" s="21">
        <v>24</v>
      </c>
      <c r="AZ30" s="21">
        <v>26</v>
      </c>
      <c r="BA30" s="21">
        <v>18</v>
      </c>
      <c r="BB30" s="22" t="s">
        <v>6</v>
      </c>
      <c r="BC30" s="19">
        <f t="shared" si="0"/>
        <v>1883</v>
      </c>
    </row>
    <row r="31" spans="1:55" ht="11.25">
      <c r="A31" s="30" t="s">
        <v>20</v>
      </c>
      <c r="B31" s="20">
        <v>1</v>
      </c>
      <c r="C31" s="21">
        <v>5</v>
      </c>
      <c r="D31" s="21">
        <v>3</v>
      </c>
      <c r="E31" s="21" t="s">
        <v>6</v>
      </c>
      <c r="F31" s="21">
        <v>1</v>
      </c>
      <c r="G31" s="21">
        <v>12</v>
      </c>
      <c r="H31" s="21">
        <v>24</v>
      </c>
      <c r="I31" s="21">
        <v>19</v>
      </c>
      <c r="J31" s="21">
        <v>21</v>
      </c>
      <c r="K31" s="21">
        <v>37</v>
      </c>
      <c r="L31" s="21">
        <v>16</v>
      </c>
      <c r="M31" s="21">
        <v>9</v>
      </c>
      <c r="N31" s="21">
        <v>0</v>
      </c>
      <c r="O31" s="21" t="s">
        <v>6</v>
      </c>
      <c r="P31" s="21">
        <v>17</v>
      </c>
      <c r="Q31" s="21">
        <v>5</v>
      </c>
      <c r="R31" s="21">
        <v>9</v>
      </c>
      <c r="S31" s="21">
        <v>0</v>
      </c>
      <c r="T31" s="21">
        <v>5</v>
      </c>
      <c r="U31" s="21">
        <v>4</v>
      </c>
      <c r="V31" s="21">
        <v>6</v>
      </c>
      <c r="W31" s="21">
        <v>0</v>
      </c>
      <c r="X31" s="21">
        <v>13</v>
      </c>
      <c r="Y31" s="21">
        <v>3</v>
      </c>
      <c r="Z31" s="21">
        <v>7</v>
      </c>
      <c r="AA31" s="21">
        <v>3</v>
      </c>
      <c r="AB31" s="21">
        <v>11</v>
      </c>
      <c r="AC31" s="21">
        <v>5</v>
      </c>
      <c r="AD31" s="21">
        <v>8</v>
      </c>
      <c r="AE31" s="21">
        <v>7</v>
      </c>
      <c r="AF31" s="21">
        <v>6</v>
      </c>
      <c r="AG31" s="21">
        <v>8</v>
      </c>
      <c r="AH31" s="21">
        <v>8</v>
      </c>
      <c r="AI31" s="21">
        <v>17</v>
      </c>
      <c r="AJ31" s="21">
        <v>14</v>
      </c>
      <c r="AK31" s="21">
        <v>10</v>
      </c>
      <c r="AL31" s="21">
        <v>16</v>
      </c>
      <c r="AM31" s="21">
        <v>17</v>
      </c>
      <c r="AN31" s="21">
        <v>19</v>
      </c>
      <c r="AO31" s="21">
        <v>13</v>
      </c>
      <c r="AP31" s="21">
        <v>12</v>
      </c>
      <c r="AQ31" s="21">
        <v>15</v>
      </c>
      <c r="AR31" s="21">
        <v>0</v>
      </c>
      <c r="AS31" s="21">
        <v>9</v>
      </c>
      <c r="AT31" s="21">
        <v>26</v>
      </c>
      <c r="AU31" s="21">
        <v>57</v>
      </c>
      <c r="AV31" s="21">
        <v>25</v>
      </c>
      <c r="AW31" s="21">
        <v>0</v>
      </c>
      <c r="AX31" s="21">
        <v>52</v>
      </c>
      <c r="AY31" s="21">
        <v>33</v>
      </c>
      <c r="AZ31" s="21">
        <v>39</v>
      </c>
      <c r="BA31" s="21">
        <v>76</v>
      </c>
      <c r="BB31" s="22" t="s">
        <v>6</v>
      </c>
      <c r="BC31" s="19">
        <f t="shared" si="0"/>
        <v>723</v>
      </c>
    </row>
    <row r="32" spans="1:55" ht="11.25">
      <c r="A32" s="30" t="s">
        <v>21</v>
      </c>
      <c r="B32" s="20">
        <v>0</v>
      </c>
      <c r="C32" s="21">
        <v>0</v>
      </c>
      <c r="D32" s="21">
        <v>3</v>
      </c>
      <c r="E32" s="21">
        <v>3</v>
      </c>
      <c r="F32" s="21">
        <v>3</v>
      </c>
      <c r="G32" s="21">
        <v>3</v>
      </c>
      <c r="H32" s="21">
        <v>20</v>
      </c>
      <c r="I32" s="21">
        <v>8</v>
      </c>
      <c r="J32" s="21">
        <v>7</v>
      </c>
      <c r="K32" s="21">
        <v>1</v>
      </c>
      <c r="L32" s="21">
        <v>2</v>
      </c>
      <c r="M32" s="21" t="s">
        <v>6</v>
      </c>
      <c r="N32" s="21">
        <v>0</v>
      </c>
      <c r="O32" s="21">
        <v>5</v>
      </c>
      <c r="P32" s="21">
        <v>11</v>
      </c>
      <c r="Q32" s="21">
        <v>4</v>
      </c>
      <c r="R32" s="21">
        <v>0</v>
      </c>
      <c r="S32" s="21">
        <v>0</v>
      </c>
      <c r="T32" s="21">
        <v>4</v>
      </c>
      <c r="U32" s="21">
        <v>3</v>
      </c>
      <c r="V32" s="21">
        <v>4</v>
      </c>
      <c r="W32" s="21">
        <v>1</v>
      </c>
      <c r="X32" s="21">
        <v>2</v>
      </c>
      <c r="Y32" s="21">
        <v>2</v>
      </c>
      <c r="Z32" s="21">
        <v>0</v>
      </c>
      <c r="AA32" s="21">
        <v>2</v>
      </c>
      <c r="AB32" s="21">
        <v>2</v>
      </c>
      <c r="AC32" s="21">
        <v>3</v>
      </c>
      <c r="AD32" s="21">
        <v>0</v>
      </c>
      <c r="AE32" s="21">
        <v>0</v>
      </c>
      <c r="AF32" s="21">
        <v>4</v>
      </c>
      <c r="AG32" s="21">
        <v>4</v>
      </c>
      <c r="AH32" s="21">
        <v>2</v>
      </c>
      <c r="AI32" s="21">
        <v>3</v>
      </c>
      <c r="AJ32" s="21">
        <v>5</v>
      </c>
      <c r="AK32" s="21">
        <v>7</v>
      </c>
      <c r="AL32" s="21" t="s">
        <v>6</v>
      </c>
      <c r="AM32" s="21">
        <v>19</v>
      </c>
      <c r="AN32" s="21">
        <v>28</v>
      </c>
      <c r="AO32" s="21">
        <v>13</v>
      </c>
      <c r="AP32" s="21">
        <v>4</v>
      </c>
      <c r="AQ32" s="21">
        <v>13</v>
      </c>
      <c r="AR32" s="21">
        <v>5</v>
      </c>
      <c r="AS32" s="21">
        <v>4</v>
      </c>
      <c r="AT32" s="21">
        <v>5</v>
      </c>
      <c r="AU32" s="21">
        <v>4</v>
      </c>
      <c r="AV32" s="21">
        <v>6</v>
      </c>
      <c r="AW32" s="21">
        <v>6</v>
      </c>
      <c r="AX32" s="21">
        <v>0</v>
      </c>
      <c r="AY32" s="21">
        <v>23</v>
      </c>
      <c r="AZ32" s="21">
        <v>0</v>
      </c>
      <c r="BA32" s="21">
        <v>6</v>
      </c>
      <c r="BB32" s="22" t="s">
        <v>6</v>
      </c>
      <c r="BC32" s="19">
        <f t="shared" si="0"/>
        <v>254</v>
      </c>
    </row>
    <row r="33" spans="1:55" ht="11.25">
      <c r="A33" s="30" t="s">
        <v>22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 t="s">
        <v>6</v>
      </c>
      <c r="M33" s="21" t="s">
        <v>6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3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 t="s">
        <v>6</v>
      </c>
      <c r="AI33" s="21">
        <v>0</v>
      </c>
      <c r="AJ33" s="21">
        <v>0</v>
      </c>
      <c r="AK33" s="21">
        <v>0</v>
      </c>
      <c r="AL33" s="21" t="s">
        <v>6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 t="s">
        <v>6</v>
      </c>
      <c r="BA33" s="21">
        <v>0</v>
      </c>
      <c r="BB33" s="22" t="s">
        <v>6</v>
      </c>
      <c r="BC33" s="19">
        <f t="shared" si="0"/>
        <v>3</v>
      </c>
    </row>
    <row r="34" spans="1:55" ht="11.25">
      <c r="A34" s="30" t="s">
        <v>23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 t="s">
        <v>6</v>
      </c>
      <c r="M34" s="21" t="s">
        <v>6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 t="s">
        <v>6</v>
      </c>
      <c r="AI34" s="21">
        <v>0</v>
      </c>
      <c r="AJ34" s="21">
        <v>0</v>
      </c>
      <c r="AK34" s="21">
        <v>0</v>
      </c>
      <c r="AL34" s="21" t="s">
        <v>6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2" t="s">
        <v>6</v>
      </c>
      <c r="BC34" s="19">
        <f t="shared" si="0"/>
        <v>0</v>
      </c>
    </row>
    <row r="35" spans="1:55" ht="11.25">
      <c r="A35" s="30" t="s">
        <v>24</v>
      </c>
      <c r="B35" s="20">
        <v>12</v>
      </c>
      <c r="C35" s="21">
        <v>0</v>
      </c>
      <c r="D35" s="21">
        <v>4</v>
      </c>
      <c r="E35" s="21">
        <v>2</v>
      </c>
      <c r="F35" s="21">
        <v>5</v>
      </c>
      <c r="G35" s="21">
        <v>14</v>
      </c>
      <c r="H35" s="21">
        <v>0</v>
      </c>
      <c r="I35" s="21">
        <v>20</v>
      </c>
      <c r="J35" s="21">
        <v>35</v>
      </c>
      <c r="K35" s="21">
        <v>8</v>
      </c>
      <c r="L35" s="21">
        <v>12</v>
      </c>
      <c r="M35" s="21">
        <v>7</v>
      </c>
      <c r="N35" s="21">
        <v>10</v>
      </c>
      <c r="O35" s="21">
        <v>0</v>
      </c>
      <c r="P35" s="21">
        <v>13</v>
      </c>
      <c r="Q35" s="21" t="s">
        <v>6</v>
      </c>
      <c r="R35" s="21">
        <v>5</v>
      </c>
      <c r="S35" s="21">
        <v>5</v>
      </c>
      <c r="T35" s="21">
        <v>4</v>
      </c>
      <c r="U35" s="21">
        <v>4</v>
      </c>
      <c r="V35" s="21">
        <v>1</v>
      </c>
      <c r="W35" s="21">
        <v>0</v>
      </c>
      <c r="X35" s="21">
        <v>0</v>
      </c>
      <c r="Y35" s="21">
        <v>4</v>
      </c>
      <c r="Z35" s="21">
        <v>3</v>
      </c>
      <c r="AA35" s="21">
        <v>3</v>
      </c>
      <c r="AB35" s="21">
        <v>0</v>
      </c>
      <c r="AC35" s="21">
        <v>3</v>
      </c>
      <c r="AD35" s="21">
        <v>3</v>
      </c>
      <c r="AE35" s="21">
        <v>1</v>
      </c>
      <c r="AF35" s="21">
        <v>0</v>
      </c>
      <c r="AG35" s="21">
        <v>3</v>
      </c>
      <c r="AH35" s="21">
        <v>3</v>
      </c>
      <c r="AI35" s="21">
        <v>2</v>
      </c>
      <c r="AJ35" s="21">
        <v>3</v>
      </c>
      <c r="AK35" s="21">
        <v>1</v>
      </c>
      <c r="AL35" s="21" t="s">
        <v>6</v>
      </c>
      <c r="AM35" s="21">
        <v>0</v>
      </c>
      <c r="AN35" s="21">
        <v>1</v>
      </c>
      <c r="AO35" s="21">
        <v>3</v>
      </c>
      <c r="AP35" s="21">
        <v>1</v>
      </c>
      <c r="AQ35" s="21">
        <v>7</v>
      </c>
      <c r="AR35" s="21">
        <v>3</v>
      </c>
      <c r="AS35" s="21">
        <v>3</v>
      </c>
      <c r="AT35" s="21">
        <v>6</v>
      </c>
      <c r="AU35" s="21">
        <v>0</v>
      </c>
      <c r="AV35" s="21">
        <v>1</v>
      </c>
      <c r="AW35" s="21">
        <v>1</v>
      </c>
      <c r="AX35" s="21">
        <v>2</v>
      </c>
      <c r="AY35" s="21">
        <v>0</v>
      </c>
      <c r="AZ35" s="21">
        <v>3</v>
      </c>
      <c r="BA35" s="21">
        <v>26</v>
      </c>
      <c r="BB35" s="22" t="s">
        <v>6</v>
      </c>
      <c r="BC35" s="19">
        <f t="shared" si="0"/>
        <v>247</v>
      </c>
    </row>
    <row r="36" spans="1:55" ht="11.25">
      <c r="A36" s="30" t="s">
        <v>25</v>
      </c>
      <c r="B36" s="20">
        <v>0</v>
      </c>
      <c r="C36" s="21">
        <v>5</v>
      </c>
      <c r="D36" s="21">
        <v>4</v>
      </c>
      <c r="E36" s="21">
        <v>0</v>
      </c>
      <c r="F36" s="21">
        <v>4</v>
      </c>
      <c r="G36" s="21">
        <v>2</v>
      </c>
      <c r="H36" s="21">
        <v>0</v>
      </c>
      <c r="I36" s="21">
        <v>6</v>
      </c>
      <c r="J36" s="21">
        <v>7</v>
      </c>
      <c r="K36" s="21">
        <v>31</v>
      </c>
      <c r="L36" s="21">
        <v>6</v>
      </c>
      <c r="M36" s="21">
        <v>7</v>
      </c>
      <c r="N36" s="21">
        <v>16</v>
      </c>
      <c r="O36" s="21">
        <v>0</v>
      </c>
      <c r="P36" s="21">
        <v>0</v>
      </c>
      <c r="Q36" s="21">
        <v>1</v>
      </c>
      <c r="R36" s="21">
        <v>0</v>
      </c>
      <c r="S36" s="21">
        <v>3</v>
      </c>
      <c r="T36" s="21">
        <v>1</v>
      </c>
      <c r="U36" s="21">
        <v>0</v>
      </c>
      <c r="V36" s="21">
        <v>0</v>
      </c>
      <c r="W36" s="21">
        <v>0</v>
      </c>
      <c r="X36" s="21">
        <v>1</v>
      </c>
      <c r="Y36" s="21">
        <v>3</v>
      </c>
      <c r="Z36" s="21">
        <v>0</v>
      </c>
      <c r="AA36" s="21">
        <v>3</v>
      </c>
      <c r="AB36" s="21">
        <v>0</v>
      </c>
      <c r="AC36" s="21">
        <v>3</v>
      </c>
      <c r="AD36" s="21">
        <v>8</v>
      </c>
      <c r="AE36" s="21">
        <v>0</v>
      </c>
      <c r="AF36" s="21">
        <v>0</v>
      </c>
      <c r="AG36" s="21">
        <v>2</v>
      </c>
      <c r="AH36" s="21">
        <v>0</v>
      </c>
      <c r="AI36" s="21">
        <v>0</v>
      </c>
      <c r="AJ36" s="21">
        <v>0</v>
      </c>
      <c r="AK36" s="21">
        <v>0</v>
      </c>
      <c r="AL36" s="21" t="s">
        <v>6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2</v>
      </c>
      <c r="AV36" s="21">
        <v>2</v>
      </c>
      <c r="AW36" s="21">
        <v>0</v>
      </c>
      <c r="AX36" s="21">
        <v>2</v>
      </c>
      <c r="AY36" s="21">
        <v>2</v>
      </c>
      <c r="AZ36" s="21">
        <v>0</v>
      </c>
      <c r="BA36" s="21">
        <v>0</v>
      </c>
      <c r="BB36" s="22" t="s">
        <v>6</v>
      </c>
      <c r="BC36" s="19">
        <f t="shared" si="0"/>
        <v>121</v>
      </c>
    </row>
    <row r="37" spans="1:55" ht="11.25">
      <c r="A37" s="30" t="s">
        <v>26</v>
      </c>
      <c r="B37" s="20">
        <v>1</v>
      </c>
      <c r="C37" s="21">
        <v>1</v>
      </c>
      <c r="D37" s="21">
        <v>0</v>
      </c>
      <c r="E37" s="21">
        <v>1</v>
      </c>
      <c r="F37" s="21">
        <v>0</v>
      </c>
      <c r="G37" s="21">
        <v>0</v>
      </c>
      <c r="H37" s="21">
        <v>8</v>
      </c>
      <c r="I37" s="21">
        <v>8</v>
      </c>
      <c r="J37" s="21">
        <v>6</v>
      </c>
      <c r="K37" s="21">
        <v>3</v>
      </c>
      <c r="L37" s="21">
        <v>3</v>
      </c>
      <c r="M37" s="21" t="s">
        <v>6</v>
      </c>
      <c r="N37" s="21">
        <v>0</v>
      </c>
      <c r="O37" s="21">
        <v>1</v>
      </c>
      <c r="P37" s="21">
        <v>2</v>
      </c>
      <c r="Q37" s="21">
        <v>3</v>
      </c>
      <c r="R37" s="21">
        <v>0</v>
      </c>
      <c r="S37" s="21">
        <v>1</v>
      </c>
      <c r="T37" s="21" t="s">
        <v>6</v>
      </c>
      <c r="U37" s="21">
        <v>0</v>
      </c>
      <c r="V37" s="21">
        <v>0</v>
      </c>
      <c r="W37" s="21">
        <v>2</v>
      </c>
      <c r="X37" s="21">
        <v>0</v>
      </c>
      <c r="Y37" s="21">
        <v>1</v>
      </c>
      <c r="Z37" s="21">
        <v>1</v>
      </c>
      <c r="AA37" s="21">
        <v>0</v>
      </c>
      <c r="AB37" s="21">
        <v>3</v>
      </c>
      <c r="AC37" s="21">
        <v>1</v>
      </c>
      <c r="AD37" s="21">
        <v>2</v>
      </c>
      <c r="AE37" s="21">
        <v>2</v>
      </c>
      <c r="AF37" s="21">
        <v>3</v>
      </c>
      <c r="AG37" s="21">
        <v>1</v>
      </c>
      <c r="AH37" s="21">
        <v>2</v>
      </c>
      <c r="AI37" s="21">
        <v>1</v>
      </c>
      <c r="AJ37" s="21">
        <v>2</v>
      </c>
      <c r="AK37" s="21">
        <v>2</v>
      </c>
      <c r="AL37" s="21">
        <v>2</v>
      </c>
      <c r="AM37" s="21">
        <v>0</v>
      </c>
      <c r="AN37" s="21">
        <v>2</v>
      </c>
      <c r="AO37" s="21">
        <v>0</v>
      </c>
      <c r="AP37" s="21">
        <v>0</v>
      </c>
      <c r="AQ37" s="21">
        <v>0</v>
      </c>
      <c r="AR37" s="21">
        <v>0</v>
      </c>
      <c r="AS37" s="21">
        <v>1</v>
      </c>
      <c r="AT37" s="21">
        <v>0</v>
      </c>
      <c r="AU37" s="21">
        <v>0</v>
      </c>
      <c r="AV37" s="21">
        <v>1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2" t="s">
        <v>6</v>
      </c>
      <c r="BC37" s="19">
        <f t="shared" si="0"/>
        <v>67</v>
      </c>
    </row>
    <row r="38" spans="1:55" ht="11.25">
      <c r="A38" s="30" t="s">
        <v>27</v>
      </c>
      <c r="B38" s="20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 t="s">
        <v>6</v>
      </c>
      <c r="M38" s="21" t="s">
        <v>6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 t="s">
        <v>6</v>
      </c>
      <c r="AI38" s="21">
        <v>0</v>
      </c>
      <c r="AJ38" s="21">
        <v>0</v>
      </c>
      <c r="AK38" s="21">
        <v>0</v>
      </c>
      <c r="AL38" s="21" t="s">
        <v>6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4" t="s">
        <v>6</v>
      </c>
      <c r="BC38" s="19">
        <f t="shared" si="0"/>
        <v>0</v>
      </c>
    </row>
    <row r="39" spans="1:55" ht="12" thickBot="1">
      <c r="A39" s="31" t="s">
        <v>28</v>
      </c>
      <c r="B39" s="25">
        <v>2</v>
      </c>
      <c r="C39" s="26">
        <v>0</v>
      </c>
      <c r="D39" s="26">
        <v>9</v>
      </c>
      <c r="E39" s="26">
        <v>5</v>
      </c>
      <c r="F39" s="26">
        <v>4</v>
      </c>
      <c r="G39" s="26">
        <v>3</v>
      </c>
      <c r="H39" s="26">
        <v>6</v>
      </c>
      <c r="I39" s="26">
        <v>4</v>
      </c>
      <c r="J39" s="26">
        <v>4</v>
      </c>
      <c r="K39" s="26">
        <v>2</v>
      </c>
      <c r="L39" s="26">
        <v>8</v>
      </c>
      <c r="M39" s="26" t="s">
        <v>6</v>
      </c>
      <c r="N39" s="26">
        <v>0</v>
      </c>
      <c r="O39" s="26">
        <v>0</v>
      </c>
      <c r="P39" s="26">
        <v>0</v>
      </c>
      <c r="Q39" s="26">
        <v>7</v>
      </c>
      <c r="R39" s="26">
        <v>2</v>
      </c>
      <c r="S39" s="26">
        <v>0</v>
      </c>
      <c r="T39" s="26">
        <v>0</v>
      </c>
      <c r="U39" s="26">
        <v>3</v>
      </c>
      <c r="V39" s="26">
        <v>7</v>
      </c>
      <c r="W39" s="26">
        <v>0</v>
      </c>
      <c r="X39" s="26">
        <v>0</v>
      </c>
      <c r="Y39" s="26">
        <v>0</v>
      </c>
      <c r="Z39" s="26">
        <v>4</v>
      </c>
      <c r="AA39" s="26">
        <v>2</v>
      </c>
      <c r="AB39" s="26">
        <v>0</v>
      </c>
      <c r="AC39" s="26">
        <v>2</v>
      </c>
      <c r="AD39" s="26">
        <v>1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1</v>
      </c>
      <c r="AK39" s="26">
        <v>3</v>
      </c>
      <c r="AL39" s="26" t="s">
        <v>6</v>
      </c>
      <c r="AM39" s="26">
        <v>2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7">
        <v>0</v>
      </c>
      <c r="AT39" s="28">
        <v>1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 t="s">
        <v>6</v>
      </c>
      <c r="BC39" s="61">
        <f t="shared" si="0"/>
        <v>82</v>
      </c>
    </row>
    <row r="40" spans="1:55" s="9" customFormat="1" ht="12" thickBot="1">
      <c r="A40" s="60" t="s">
        <v>68</v>
      </c>
      <c r="B40" s="63">
        <f>SUM(B15:B39)</f>
        <v>213</v>
      </c>
      <c r="C40" s="63">
        <f aca="true" t="shared" si="1" ref="C40:BB40">SUM(C15:C39)</f>
        <v>131</v>
      </c>
      <c r="D40" s="63">
        <f t="shared" si="1"/>
        <v>162</v>
      </c>
      <c r="E40" s="63">
        <f t="shared" si="1"/>
        <v>144</v>
      </c>
      <c r="F40" s="63">
        <f t="shared" si="1"/>
        <v>125</v>
      </c>
      <c r="G40" s="63">
        <f t="shared" si="1"/>
        <v>244</v>
      </c>
      <c r="H40" s="63">
        <f t="shared" si="1"/>
        <v>262</v>
      </c>
      <c r="I40" s="63">
        <f t="shared" si="1"/>
        <v>363</v>
      </c>
      <c r="J40" s="63">
        <f t="shared" si="1"/>
        <v>328</v>
      </c>
      <c r="K40" s="63">
        <f t="shared" si="1"/>
        <v>314</v>
      </c>
      <c r="L40" s="63">
        <f t="shared" si="1"/>
        <v>400</v>
      </c>
      <c r="M40" s="63">
        <f t="shared" si="1"/>
        <v>380</v>
      </c>
      <c r="N40" s="63">
        <f t="shared" si="1"/>
        <v>382</v>
      </c>
      <c r="O40" s="63">
        <f t="shared" si="1"/>
        <v>239</v>
      </c>
      <c r="P40" s="63">
        <f t="shared" si="1"/>
        <v>241</v>
      </c>
      <c r="Q40" s="63">
        <f t="shared" si="1"/>
        <v>201</v>
      </c>
      <c r="R40" s="63">
        <f t="shared" si="1"/>
        <v>183</v>
      </c>
      <c r="S40" s="63">
        <f t="shared" si="1"/>
        <v>172</v>
      </c>
      <c r="T40" s="63">
        <f t="shared" si="1"/>
        <v>165</v>
      </c>
      <c r="U40" s="63">
        <f t="shared" si="1"/>
        <v>137</v>
      </c>
      <c r="V40" s="63">
        <f t="shared" si="1"/>
        <v>181</v>
      </c>
      <c r="W40" s="63">
        <f t="shared" si="1"/>
        <v>119</v>
      </c>
      <c r="X40" s="63">
        <f t="shared" si="1"/>
        <v>80</v>
      </c>
      <c r="Y40" s="63">
        <f t="shared" si="1"/>
        <v>219</v>
      </c>
      <c r="Z40" s="63">
        <f t="shared" si="1"/>
        <v>178</v>
      </c>
      <c r="AA40" s="63">
        <f t="shared" si="1"/>
        <v>181</v>
      </c>
      <c r="AB40" s="63">
        <f t="shared" si="1"/>
        <v>153</v>
      </c>
      <c r="AC40" s="63">
        <f t="shared" si="1"/>
        <v>271</v>
      </c>
      <c r="AD40" s="63">
        <f t="shared" si="1"/>
        <v>215</v>
      </c>
      <c r="AE40" s="63">
        <f t="shared" si="1"/>
        <v>163</v>
      </c>
      <c r="AF40" s="63">
        <f t="shared" si="1"/>
        <v>140</v>
      </c>
      <c r="AG40" s="63">
        <f t="shared" si="1"/>
        <v>186</v>
      </c>
      <c r="AH40" s="63">
        <f t="shared" si="1"/>
        <v>130</v>
      </c>
      <c r="AI40" s="63">
        <f t="shared" si="1"/>
        <v>182</v>
      </c>
      <c r="AJ40" s="63">
        <f t="shared" si="1"/>
        <v>162</v>
      </c>
      <c r="AK40" s="63">
        <f t="shared" si="1"/>
        <v>121</v>
      </c>
      <c r="AL40" s="63">
        <f t="shared" si="1"/>
        <v>198</v>
      </c>
      <c r="AM40" s="63">
        <f t="shared" si="1"/>
        <v>182</v>
      </c>
      <c r="AN40" s="63">
        <f t="shared" si="1"/>
        <v>173</v>
      </c>
      <c r="AO40" s="63">
        <f t="shared" si="1"/>
        <v>234</v>
      </c>
      <c r="AP40" s="63">
        <f t="shared" si="1"/>
        <v>228</v>
      </c>
      <c r="AQ40" s="63">
        <f t="shared" si="1"/>
        <v>187</v>
      </c>
      <c r="AR40" s="63">
        <f t="shared" si="1"/>
        <v>181</v>
      </c>
      <c r="AS40" s="63">
        <f t="shared" si="1"/>
        <v>172</v>
      </c>
      <c r="AT40" s="63">
        <f t="shared" si="1"/>
        <v>394</v>
      </c>
      <c r="AU40" s="63">
        <f t="shared" si="1"/>
        <v>266</v>
      </c>
      <c r="AV40" s="63">
        <f t="shared" si="1"/>
        <v>144</v>
      </c>
      <c r="AW40" s="63">
        <f t="shared" si="1"/>
        <v>282</v>
      </c>
      <c r="AX40" s="63">
        <f t="shared" si="1"/>
        <v>282</v>
      </c>
      <c r="AY40" s="63">
        <f t="shared" si="1"/>
        <v>314</v>
      </c>
      <c r="AZ40" s="63">
        <f t="shared" si="1"/>
        <v>249</v>
      </c>
      <c r="BA40" s="63">
        <f t="shared" si="1"/>
        <v>235</v>
      </c>
      <c r="BB40" s="63">
        <f t="shared" si="1"/>
        <v>0</v>
      </c>
      <c r="BC40" s="62">
        <f>SUM(BC15:BC39)</f>
        <v>11188</v>
      </c>
    </row>
    <row r="41" ht="11.25">
      <c r="A41" s="3" t="s">
        <v>67</v>
      </c>
    </row>
    <row r="42" spans="1:55" ht="11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</row>
    <row r="44" ht="11.25">
      <c r="AX44" s="32"/>
    </row>
    <row r="45" spans="1:50" s="9" customFormat="1" ht="11.25">
      <c r="A45" s="8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AX45" s="10"/>
    </row>
    <row r="46" ht="12" thickBot="1"/>
    <row r="47" spans="1:17" s="9" customFormat="1" ht="37.5" customHeight="1" thickBot="1">
      <c r="A47" s="105" t="s">
        <v>42</v>
      </c>
      <c r="B47" s="108" t="s">
        <v>29</v>
      </c>
      <c r="C47" s="108"/>
      <c r="D47" s="108"/>
      <c r="E47" s="108"/>
      <c r="F47" s="108"/>
      <c r="G47" s="109"/>
      <c r="H47" s="107" t="s">
        <v>30</v>
      </c>
      <c r="I47" s="108"/>
      <c r="J47" s="108"/>
      <c r="K47" s="108"/>
      <c r="L47" s="109"/>
      <c r="M47" s="105" t="s">
        <v>43</v>
      </c>
      <c r="N47" s="105" t="s">
        <v>44</v>
      </c>
      <c r="O47" s="100" t="s">
        <v>81</v>
      </c>
      <c r="P47" s="102" t="s">
        <v>82</v>
      </c>
      <c r="Q47" s="92" t="s">
        <v>83</v>
      </c>
    </row>
    <row r="48" spans="1:17" ht="12" thickBot="1">
      <c r="A48" s="106"/>
      <c r="B48" s="41" t="s">
        <v>32</v>
      </c>
      <c r="C48" s="39" t="s">
        <v>33</v>
      </c>
      <c r="D48" s="39" t="s">
        <v>34</v>
      </c>
      <c r="E48" s="39" t="s">
        <v>35</v>
      </c>
      <c r="F48" s="40" t="s">
        <v>36</v>
      </c>
      <c r="G48" s="15" t="s">
        <v>2</v>
      </c>
      <c r="H48" s="37" t="s">
        <v>37</v>
      </c>
      <c r="I48" s="13" t="s">
        <v>38</v>
      </c>
      <c r="J48" s="13" t="s">
        <v>39</v>
      </c>
      <c r="K48" s="14" t="s">
        <v>36</v>
      </c>
      <c r="L48" s="15" t="s">
        <v>2</v>
      </c>
      <c r="M48" s="106"/>
      <c r="N48" s="106"/>
      <c r="O48" s="101"/>
      <c r="P48" s="103"/>
      <c r="Q48" s="93" t="s">
        <v>84</v>
      </c>
    </row>
    <row r="49" spans="1:17" ht="11.25">
      <c r="A49" s="38">
        <v>1</v>
      </c>
      <c r="B49" s="16">
        <v>16</v>
      </c>
      <c r="C49" s="17">
        <v>30</v>
      </c>
      <c r="D49" s="17">
        <v>21</v>
      </c>
      <c r="E49" s="17">
        <v>140</v>
      </c>
      <c r="F49" s="18">
        <v>6</v>
      </c>
      <c r="G49" s="36">
        <f>SUM(B49:F49)</f>
        <v>213</v>
      </c>
      <c r="H49" s="16">
        <v>144</v>
      </c>
      <c r="I49" s="17">
        <v>18</v>
      </c>
      <c r="J49" s="17">
        <v>50</v>
      </c>
      <c r="K49" s="18">
        <v>1</v>
      </c>
      <c r="L49" s="36">
        <f>SUM(H49:K49)</f>
        <v>213</v>
      </c>
      <c r="M49" s="38">
        <v>75</v>
      </c>
      <c r="N49" s="38">
        <v>75</v>
      </c>
      <c r="O49" s="94">
        <f>(N49*100/M49)</f>
        <v>100</v>
      </c>
      <c r="P49" s="97">
        <v>75</v>
      </c>
      <c r="Q49" s="94">
        <f aca="true" t="shared" si="2" ref="Q49:Q80">(M49*100/P49)</f>
        <v>100</v>
      </c>
    </row>
    <row r="50" spans="1:17" ht="11.25">
      <c r="A50" s="35">
        <v>2</v>
      </c>
      <c r="B50" s="20">
        <v>16</v>
      </c>
      <c r="C50" s="21">
        <v>22</v>
      </c>
      <c r="D50" s="21">
        <v>10</v>
      </c>
      <c r="E50" s="21">
        <v>83</v>
      </c>
      <c r="F50" s="22">
        <v>0</v>
      </c>
      <c r="G50" s="36">
        <f>SUM(B50:F50)</f>
        <v>131</v>
      </c>
      <c r="H50" s="20">
        <v>112</v>
      </c>
      <c r="I50" s="21">
        <v>3</v>
      </c>
      <c r="J50" s="21">
        <v>16</v>
      </c>
      <c r="K50" s="22">
        <v>0</v>
      </c>
      <c r="L50" s="36">
        <f aca="true" t="shared" si="3" ref="L50:L101">SUM(H50:K50)</f>
        <v>131</v>
      </c>
      <c r="M50" s="35">
        <v>75</v>
      </c>
      <c r="N50" s="35">
        <v>75</v>
      </c>
      <c r="O50" s="95">
        <f aca="true" t="shared" si="4" ref="O50:O100">(N50*100/M50)</f>
        <v>100</v>
      </c>
      <c r="P50" s="97">
        <v>75</v>
      </c>
      <c r="Q50" s="95">
        <f t="shared" si="2"/>
        <v>100</v>
      </c>
    </row>
    <row r="51" spans="1:17" ht="11.25">
      <c r="A51" s="35">
        <v>3</v>
      </c>
      <c r="B51" s="20">
        <v>10</v>
      </c>
      <c r="C51" s="21">
        <v>23</v>
      </c>
      <c r="D51" s="21">
        <v>33</v>
      </c>
      <c r="E51" s="21">
        <v>96</v>
      </c>
      <c r="F51" s="22">
        <v>0</v>
      </c>
      <c r="G51" s="36">
        <f aca="true" t="shared" si="5" ref="G51:G101">SUM(B51:F51)</f>
        <v>162</v>
      </c>
      <c r="H51" s="20">
        <v>94</v>
      </c>
      <c r="I51" s="21">
        <v>20</v>
      </c>
      <c r="J51" s="21">
        <v>48</v>
      </c>
      <c r="K51" s="22">
        <v>0</v>
      </c>
      <c r="L51" s="36">
        <f t="shared" si="3"/>
        <v>162</v>
      </c>
      <c r="M51" s="35">
        <v>75</v>
      </c>
      <c r="N51" s="35">
        <v>75</v>
      </c>
      <c r="O51" s="95">
        <f t="shared" si="4"/>
        <v>100</v>
      </c>
      <c r="P51" s="97">
        <v>75</v>
      </c>
      <c r="Q51" s="95">
        <f t="shared" si="2"/>
        <v>100</v>
      </c>
    </row>
    <row r="52" spans="1:17" ht="11.25">
      <c r="A52" s="35">
        <v>4</v>
      </c>
      <c r="B52" s="20">
        <v>8</v>
      </c>
      <c r="C52" s="21">
        <v>21</v>
      </c>
      <c r="D52" s="21">
        <v>17</v>
      </c>
      <c r="E52" s="21">
        <v>98</v>
      </c>
      <c r="F52" s="22">
        <v>0</v>
      </c>
      <c r="G52" s="36">
        <f t="shared" si="5"/>
        <v>144</v>
      </c>
      <c r="H52" s="20">
        <v>74</v>
      </c>
      <c r="I52" s="21">
        <v>49</v>
      </c>
      <c r="J52" s="21">
        <v>21</v>
      </c>
      <c r="K52" s="22">
        <v>0</v>
      </c>
      <c r="L52" s="36">
        <f t="shared" si="3"/>
        <v>144</v>
      </c>
      <c r="M52" s="35">
        <v>73</v>
      </c>
      <c r="N52" s="35">
        <v>70</v>
      </c>
      <c r="O52" s="95">
        <f t="shared" si="4"/>
        <v>95.89041095890411</v>
      </c>
      <c r="P52" s="97">
        <v>75</v>
      </c>
      <c r="Q52" s="95">
        <f t="shared" si="2"/>
        <v>97.33333333333333</v>
      </c>
    </row>
    <row r="53" spans="1:17" ht="11.25">
      <c r="A53" s="35">
        <v>5</v>
      </c>
      <c r="B53" s="20">
        <v>7</v>
      </c>
      <c r="C53" s="21">
        <v>14</v>
      </c>
      <c r="D53" s="21">
        <v>17</v>
      </c>
      <c r="E53" s="21">
        <v>87</v>
      </c>
      <c r="F53" s="22">
        <v>0</v>
      </c>
      <c r="G53" s="36">
        <f t="shared" si="5"/>
        <v>125</v>
      </c>
      <c r="H53" s="20">
        <v>94</v>
      </c>
      <c r="I53" s="21">
        <v>13</v>
      </c>
      <c r="J53" s="21">
        <v>18</v>
      </c>
      <c r="K53" s="22">
        <v>0</v>
      </c>
      <c r="L53" s="36">
        <f t="shared" si="3"/>
        <v>125</v>
      </c>
      <c r="M53" s="35">
        <v>75</v>
      </c>
      <c r="N53" s="35">
        <v>71</v>
      </c>
      <c r="O53" s="95">
        <f t="shared" si="4"/>
        <v>94.66666666666667</v>
      </c>
      <c r="P53" s="97">
        <v>75</v>
      </c>
      <c r="Q53" s="95">
        <f t="shared" si="2"/>
        <v>100</v>
      </c>
    </row>
    <row r="54" spans="1:17" ht="11.25">
      <c r="A54" s="35">
        <v>6</v>
      </c>
      <c r="B54" s="20">
        <v>15</v>
      </c>
      <c r="C54" s="21">
        <v>47</v>
      </c>
      <c r="D54" s="21">
        <v>22</v>
      </c>
      <c r="E54" s="21">
        <v>158</v>
      </c>
      <c r="F54" s="22">
        <v>2</v>
      </c>
      <c r="G54" s="36">
        <f t="shared" si="5"/>
        <v>244</v>
      </c>
      <c r="H54" s="20">
        <v>161</v>
      </c>
      <c r="I54" s="21">
        <v>29</v>
      </c>
      <c r="J54" s="21">
        <v>54</v>
      </c>
      <c r="K54" s="22">
        <v>0</v>
      </c>
      <c r="L54" s="36">
        <f t="shared" si="3"/>
        <v>244</v>
      </c>
      <c r="M54" s="35">
        <v>75</v>
      </c>
      <c r="N54" s="35">
        <v>69</v>
      </c>
      <c r="O54" s="95">
        <f t="shared" si="4"/>
        <v>92</v>
      </c>
      <c r="P54" s="97">
        <v>75</v>
      </c>
      <c r="Q54" s="95">
        <f t="shared" si="2"/>
        <v>100</v>
      </c>
    </row>
    <row r="55" spans="1:17" ht="11.25">
      <c r="A55" s="35">
        <v>7</v>
      </c>
      <c r="B55" s="20">
        <v>12</v>
      </c>
      <c r="C55" s="21">
        <v>45</v>
      </c>
      <c r="D55" s="21">
        <v>34</v>
      </c>
      <c r="E55" s="21">
        <v>155</v>
      </c>
      <c r="F55" s="22">
        <v>16</v>
      </c>
      <c r="G55" s="36">
        <f t="shared" si="5"/>
        <v>262</v>
      </c>
      <c r="H55" s="20">
        <v>150</v>
      </c>
      <c r="I55" s="21">
        <v>28</v>
      </c>
      <c r="J55" s="21">
        <v>84</v>
      </c>
      <c r="K55" s="22">
        <v>0</v>
      </c>
      <c r="L55" s="36">
        <f t="shared" si="3"/>
        <v>262</v>
      </c>
      <c r="M55" s="35">
        <v>74</v>
      </c>
      <c r="N55" s="35">
        <v>62</v>
      </c>
      <c r="O55" s="95">
        <f t="shared" si="4"/>
        <v>83.78378378378379</v>
      </c>
      <c r="P55" s="97">
        <v>75</v>
      </c>
      <c r="Q55" s="95">
        <f t="shared" si="2"/>
        <v>98.66666666666667</v>
      </c>
    </row>
    <row r="56" spans="1:17" ht="11.25">
      <c r="A56" s="35">
        <v>8</v>
      </c>
      <c r="B56" s="20">
        <v>12</v>
      </c>
      <c r="C56" s="21">
        <v>53</v>
      </c>
      <c r="D56" s="21">
        <v>49</v>
      </c>
      <c r="E56" s="21">
        <v>249</v>
      </c>
      <c r="F56" s="22">
        <v>0</v>
      </c>
      <c r="G56" s="36">
        <f t="shared" si="5"/>
        <v>363</v>
      </c>
      <c r="H56" s="20">
        <v>222</v>
      </c>
      <c r="I56" s="21">
        <v>53</v>
      </c>
      <c r="J56" s="21">
        <v>88</v>
      </c>
      <c r="K56" s="22">
        <v>0</v>
      </c>
      <c r="L56" s="36">
        <f t="shared" si="3"/>
        <v>363</v>
      </c>
      <c r="M56" s="35">
        <v>74</v>
      </c>
      <c r="N56" s="35">
        <v>74</v>
      </c>
      <c r="O56" s="95">
        <f t="shared" si="4"/>
        <v>100</v>
      </c>
      <c r="P56" s="97">
        <v>75</v>
      </c>
      <c r="Q56" s="95">
        <f t="shared" si="2"/>
        <v>98.66666666666667</v>
      </c>
    </row>
    <row r="57" spans="1:17" ht="11.25">
      <c r="A57" s="35">
        <v>9</v>
      </c>
      <c r="B57" s="20">
        <v>23</v>
      </c>
      <c r="C57" s="21">
        <v>56</v>
      </c>
      <c r="D57" s="21">
        <v>50</v>
      </c>
      <c r="E57" s="21">
        <v>188</v>
      </c>
      <c r="F57" s="22">
        <v>11</v>
      </c>
      <c r="G57" s="36">
        <f t="shared" si="5"/>
        <v>328</v>
      </c>
      <c r="H57" s="20">
        <v>198</v>
      </c>
      <c r="I57" s="21">
        <v>61</v>
      </c>
      <c r="J57" s="21">
        <v>69</v>
      </c>
      <c r="K57" s="22">
        <v>0</v>
      </c>
      <c r="L57" s="36">
        <f t="shared" si="3"/>
        <v>328</v>
      </c>
      <c r="M57" s="35">
        <v>75</v>
      </c>
      <c r="N57" s="35">
        <v>75</v>
      </c>
      <c r="O57" s="95">
        <f t="shared" si="4"/>
        <v>100</v>
      </c>
      <c r="P57" s="97">
        <v>75</v>
      </c>
      <c r="Q57" s="95">
        <f t="shared" si="2"/>
        <v>100</v>
      </c>
    </row>
    <row r="58" spans="1:17" ht="11.25">
      <c r="A58" s="35">
        <v>10</v>
      </c>
      <c r="B58" s="20">
        <v>18</v>
      </c>
      <c r="C58" s="21">
        <v>61</v>
      </c>
      <c r="D58" s="21">
        <v>47</v>
      </c>
      <c r="E58" s="21">
        <v>171</v>
      </c>
      <c r="F58" s="22">
        <v>17</v>
      </c>
      <c r="G58" s="36">
        <f t="shared" si="5"/>
        <v>314</v>
      </c>
      <c r="H58" s="20">
        <v>161</v>
      </c>
      <c r="I58" s="21">
        <v>26</v>
      </c>
      <c r="J58" s="21">
        <v>127</v>
      </c>
      <c r="K58" s="22">
        <v>0</v>
      </c>
      <c r="L58" s="36">
        <f t="shared" si="3"/>
        <v>314</v>
      </c>
      <c r="M58" s="35">
        <v>75</v>
      </c>
      <c r="N58" s="35">
        <v>73</v>
      </c>
      <c r="O58" s="95">
        <f t="shared" si="4"/>
        <v>97.33333333333333</v>
      </c>
      <c r="P58" s="97">
        <v>75</v>
      </c>
      <c r="Q58" s="95">
        <f t="shared" si="2"/>
        <v>100</v>
      </c>
    </row>
    <row r="59" spans="1:17" ht="11.25">
      <c r="A59" s="35">
        <v>11</v>
      </c>
      <c r="B59" s="20">
        <v>21</v>
      </c>
      <c r="C59" s="21">
        <v>75</v>
      </c>
      <c r="D59" s="21">
        <v>105</v>
      </c>
      <c r="E59" s="21">
        <v>192</v>
      </c>
      <c r="F59" s="22">
        <v>7</v>
      </c>
      <c r="G59" s="36">
        <f t="shared" si="5"/>
        <v>400</v>
      </c>
      <c r="H59" s="20">
        <v>268</v>
      </c>
      <c r="I59" s="21">
        <v>51</v>
      </c>
      <c r="J59" s="21">
        <v>81</v>
      </c>
      <c r="K59" s="22">
        <v>0</v>
      </c>
      <c r="L59" s="36">
        <f t="shared" si="3"/>
        <v>400</v>
      </c>
      <c r="M59" s="35">
        <v>68</v>
      </c>
      <c r="N59" s="35">
        <v>68</v>
      </c>
      <c r="O59" s="95">
        <f t="shared" si="4"/>
        <v>100</v>
      </c>
      <c r="P59" s="97">
        <v>75</v>
      </c>
      <c r="Q59" s="95">
        <f t="shared" si="2"/>
        <v>90.66666666666667</v>
      </c>
    </row>
    <row r="60" spans="1:17" ht="11.25">
      <c r="A60" s="35">
        <v>12</v>
      </c>
      <c r="B60" s="20">
        <v>10</v>
      </c>
      <c r="C60" s="21">
        <v>53</v>
      </c>
      <c r="D60" s="21">
        <v>31</v>
      </c>
      <c r="E60" s="21">
        <v>286</v>
      </c>
      <c r="F60" s="22">
        <v>0</v>
      </c>
      <c r="G60" s="36">
        <f t="shared" si="5"/>
        <v>380</v>
      </c>
      <c r="H60" s="20">
        <v>153</v>
      </c>
      <c r="I60" s="21">
        <v>54</v>
      </c>
      <c r="J60" s="21">
        <v>125</v>
      </c>
      <c r="K60" s="22">
        <v>48</v>
      </c>
      <c r="L60" s="36">
        <f t="shared" si="3"/>
        <v>380</v>
      </c>
      <c r="M60" s="35">
        <v>66</v>
      </c>
      <c r="N60" s="35">
        <v>66</v>
      </c>
      <c r="O60" s="95">
        <f t="shared" si="4"/>
        <v>100</v>
      </c>
      <c r="P60" s="97">
        <v>75</v>
      </c>
      <c r="Q60" s="95">
        <f t="shared" si="2"/>
        <v>88</v>
      </c>
    </row>
    <row r="61" spans="1:17" ht="11.25">
      <c r="A61" s="35">
        <v>13</v>
      </c>
      <c r="B61" s="20">
        <v>16</v>
      </c>
      <c r="C61" s="21">
        <v>63</v>
      </c>
      <c r="D61" s="21">
        <v>48</v>
      </c>
      <c r="E61" s="21">
        <v>255</v>
      </c>
      <c r="F61" s="22">
        <v>0</v>
      </c>
      <c r="G61" s="36">
        <f t="shared" si="5"/>
        <v>382</v>
      </c>
      <c r="H61" s="20">
        <v>260</v>
      </c>
      <c r="I61" s="21">
        <v>67</v>
      </c>
      <c r="J61" s="21">
        <v>55</v>
      </c>
      <c r="K61" s="22">
        <v>0</v>
      </c>
      <c r="L61" s="36">
        <f t="shared" si="3"/>
        <v>382</v>
      </c>
      <c r="M61" s="35">
        <v>75</v>
      </c>
      <c r="N61" s="35">
        <v>73</v>
      </c>
      <c r="O61" s="95">
        <f t="shared" si="4"/>
        <v>97.33333333333333</v>
      </c>
      <c r="P61" s="97">
        <v>75</v>
      </c>
      <c r="Q61" s="95">
        <f t="shared" si="2"/>
        <v>100</v>
      </c>
    </row>
    <row r="62" spans="1:17" ht="11.25">
      <c r="A62" s="35">
        <v>14</v>
      </c>
      <c r="B62" s="20">
        <v>9</v>
      </c>
      <c r="C62" s="21">
        <v>30</v>
      </c>
      <c r="D62" s="21">
        <v>28</v>
      </c>
      <c r="E62" s="21">
        <v>172</v>
      </c>
      <c r="F62" s="22">
        <v>0</v>
      </c>
      <c r="G62" s="36">
        <f t="shared" si="5"/>
        <v>239</v>
      </c>
      <c r="H62" s="20">
        <v>157</v>
      </c>
      <c r="I62" s="21">
        <v>59</v>
      </c>
      <c r="J62" s="21">
        <v>23</v>
      </c>
      <c r="K62" s="22">
        <v>0</v>
      </c>
      <c r="L62" s="36">
        <f t="shared" si="3"/>
        <v>239</v>
      </c>
      <c r="M62" s="35">
        <v>69</v>
      </c>
      <c r="N62" s="35">
        <v>69</v>
      </c>
      <c r="O62" s="95">
        <f t="shared" si="4"/>
        <v>100</v>
      </c>
      <c r="P62" s="97">
        <v>75</v>
      </c>
      <c r="Q62" s="95">
        <f t="shared" si="2"/>
        <v>92</v>
      </c>
    </row>
    <row r="63" spans="1:17" ht="11.25">
      <c r="A63" s="35">
        <v>15</v>
      </c>
      <c r="B63" s="20">
        <v>15</v>
      </c>
      <c r="C63" s="21">
        <v>27</v>
      </c>
      <c r="D63" s="21">
        <v>27</v>
      </c>
      <c r="E63" s="21">
        <v>155</v>
      </c>
      <c r="F63" s="22">
        <v>17</v>
      </c>
      <c r="G63" s="36">
        <f t="shared" si="5"/>
        <v>241</v>
      </c>
      <c r="H63" s="20">
        <v>96</v>
      </c>
      <c r="I63" s="21">
        <v>67</v>
      </c>
      <c r="J63" s="21">
        <v>78</v>
      </c>
      <c r="K63" s="22">
        <v>0</v>
      </c>
      <c r="L63" s="36">
        <f t="shared" si="3"/>
        <v>241</v>
      </c>
      <c r="M63" s="35">
        <v>75</v>
      </c>
      <c r="N63" s="35">
        <v>75</v>
      </c>
      <c r="O63" s="95">
        <f t="shared" si="4"/>
        <v>100</v>
      </c>
      <c r="P63" s="97">
        <v>75</v>
      </c>
      <c r="Q63" s="95">
        <f t="shared" si="2"/>
        <v>100</v>
      </c>
    </row>
    <row r="64" spans="1:17" ht="11.25">
      <c r="A64" s="35">
        <v>16</v>
      </c>
      <c r="B64" s="20">
        <v>5</v>
      </c>
      <c r="C64" s="21">
        <v>31</v>
      </c>
      <c r="D64" s="21">
        <v>15</v>
      </c>
      <c r="E64" s="21">
        <v>147</v>
      </c>
      <c r="F64" s="22">
        <v>3</v>
      </c>
      <c r="G64" s="36">
        <f t="shared" si="5"/>
        <v>201</v>
      </c>
      <c r="H64" s="20">
        <v>106</v>
      </c>
      <c r="I64" s="21">
        <v>53</v>
      </c>
      <c r="J64" s="21">
        <v>42</v>
      </c>
      <c r="K64" s="22">
        <v>0</v>
      </c>
      <c r="L64" s="36">
        <f t="shared" si="3"/>
        <v>201</v>
      </c>
      <c r="M64" s="35">
        <v>70</v>
      </c>
      <c r="N64" s="35">
        <v>56</v>
      </c>
      <c r="O64" s="95">
        <f t="shared" si="4"/>
        <v>80</v>
      </c>
      <c r="P64" s="97">
        <v>75</v>
      </c>
      <c r="Q64" s="95">
        <f t="shared" si="2"/>
        <v>93.33333333333333</v>
      </c>
    </row>
    <row r="65" spans="1:17" ht="11.25">
      <c r="A65" s="35">
        <v>17</v>
      </c>
      <c r="B65" s="20">
        <v>3</v>
      </c>
      <c r="C65" s="21">
        <v>29</v>
      </c>
      <c r="D65" s="21">
        <v>25</v>
      </c>
      <c r="E65" s="21">
        <v>126</v>
      </c>
      <c r="F65" s="22">
        <v>0</v>
      </c>
      <c r="G65" s="36">
        <f t="shared" si="5"/>
        <v>183</v>
      </c>
      <c r="H65" s="20">
        <v>100</v>
      </c>
      <c r="I65" s="21">
        <v>46</v>
      </c>
      <c r="J65" s="21">
        <v>37</v>
      </c>
      <c r="K65" s="22">
        <v>0</v>
      </c>
      <c r="L65" s="36">
        <f t="shared" si="3"/>
        <v>183</v>
      </c>
      <c r="M65" s="35">
        <v>75</v>
      </c>
      <c r="N65" s="35">
        <v>75</v>
      </c>
      <c r="O65" s="95">
        <f t="shared" si="4"/>
        <v>100</v>
      </c>
      <c r="P65" s="97">
        <v>75</v>
      </c>
      <c r="Q65" s="95">
        <f t="shared" si="2"/>
        <v>100</v>
      </c>
    </row>
    <row r="66" spans="1:17" ht="11.25">
      <c r="A66" s="35">
        <v>18</v>
      </c>
      <c r="B66" s="20">
        <v>3</v>
      </c>
      <c r="C66" s="21">
        <v>28</v>
      </c>
      <c r="D66" s="21">
        <v>31</v>
      </c>
      <c r="E66" s="21">
        <v>109</v>
      </c>
      <c r="F66" s="22">
        <v>1</v>
      </c>
      <c r="G66" s="36">
        <f t="shared" si="5"/>
        <v>172</v>
      </c>
      <c r="H66" s="20">
        <v>75</v>
      </c>
      <c r="I66" s="21">
        <v>38</v>
      </c>
      <c r="J66" s="21">
        <v>59</v>
      </c>
      <c r="K66" s="22">
        <v>0</v>
      </c>
      <c r="L66" s="36">
        <f t="shared" si="3"/>
        <v>172</v>
      </c>
      <c r="M66" s="35">
        <v>75</v>
      </c>
      <c r="N66" s="35">
        <v>75</v>
      </c>
      <c r="O66" s="95">
        <f t="shared" si="4"/>
        <v>100</v>
      </c>
      <c r="P66" s="97">
        <v>75</v>
      </c>
      <c r="Q66" s="95">
        <f t="shared" si="2"/>
        <v>100</v>
      </c>
    </row>
    <row r="67" spans="1:17" ht="11.25">
      <c r="A67" s="35">
        <v>19</v>
      </c>
      <c r="B67" s="20">
        <v>7</v>
      </c>
      <c r="C67" s="21">
        <v>19</v>
      </c>
      <c r="D67" s="21">
        <v>22</v>
      </c>
      <c r="E67" s="21">
        <v>117</v>
      </c>
      <c r="F67" s="22">
        <v>0</v>
      </c>
      <c r="G67" s="36">
        <f t="shared" si="5"/>
        <v>165</v>
      </c>
      <c r="H67" s="20">
        <v>118</v>
      </c>
      <c r="I67" s="21">
        <v>15</v>
      </c>
      <c r="J67" s="21">
        <v>32</v>
      </c>
      <c r="K67" s="22">
        <v>0</v>
      </c>
      <c r="L67" s="36">
        <f t="shared" si="3"/>
        <v>165</v>
      </c>
      <c r="M67" s="35">
        <v>74</v>
      </c>
      <c r="N67" s="35">
        <v>74</v>
      </c>
      <c r="O67" s="95">
        <f t="shared" si="4"/>
        <v>100</v>
      </c>
      <c r="P67" s="97">
        <v>75</v>
      </c>
      <c r="Q67" s="95">
        <f t="shared" si="2"/>
        <v>98.66666666666667</v>
      </c>
    </row>
    <row r="68" spans="1:17" ht="11.25">
      <c r="A68" s="35">
        <v>20</v>
      </c>
      <c r="B68" s="20">
        <v>13</v>
      </c>
      <c r="C68" s="21">
        <v>17</v>
      </c>
      <c r="D68" s="21">
        <v>24</v>
      </c>
      <c r="E68" s="21">
        <v>83</v>
      </c>
      <c r="F68" s="22">
        <v>0</v>
      </c>
      <c r="G68" s="36">
        <f t="shared" si="5"/>
        <v>137</v>
      </c>
      <c r="H68" s="20">
        <v>85</v>
      </c>
      <c r="I68" s="21">
        <v>19</v>
      </c>
      <c r="J68" s="21">
        <v>33</v>
      </c>
      <c r="K68" s="22">
        <v>0</v>
      </c>
      <c r="L68" s="36">
        <f t="shared" si="3"/>
        <v>137</v>
      </c>
      <c r="M68" s="35">
        <v>75</v>
      </c>
      <c r="N68" s="35">
        <v>75</v>
      </c>
      <c r="O68" s="95">
        <f t="shared" si="4"/>
        <v>100</v>
      </c>
      <c r="P68" s="97">
        <v>75</v>
      </c>
      <c r="Q68" s="95">
        <f t="shared" si="2"/>
        <v>100</v>
      </c>
    </row>
    <row r="69" spans="1:17" ht="11.25">
      <c r="A69" s="35">
        <v>21</v>
      </c>
      <c r="B69" s="20">
        <v>6</v>
      </c>
      <c r="C69" s="21">
        <v>26</v>
      </c>
      <c r="D69" s="21">
        <v>29</v>
      </c>
      <c r="E69" s="21">
        <v>120</v>
      </c>
      <c r="F69" s="22">
        <v>0</v>
      </c>
      <c r="G69" s="36">
        <f t="shared" si="5"/>
        <v>181</v>
      </c>
      <c r="H69" s="20">
        <v>119</v>
      </c>
      <c r="I69" s="21">
        <v>34</v>
      </c>
      <c r="J69" s="21">
        <v>28</v>
      </c>
      <c r="K69" s="22">
        <v>0</v>
      </c>
      <c r="L69" s="36">
        <f t="shared" si="3"/>
        <v>181</v>
      </c>
      <c r="M69" s="35">
        <v>75</v>
      </c>
      <c r="N69" s="35">
        <v>75</v>
      </c>
      <c r="O69" s="95">
        <f t="shared" si="4"/>
        <v>100</v>
      </c>
      <c r="P69" s="97">
        <v>75</v>
      </c>
      <c r="Q69" s="95">
        <f t="shared" si="2"/>
        <v>100</v>
      </c>
    </row>
    <row r="70" spans="1:17" ht="11.25">
      <c r="A70" s="35">
        <v>22</v>
      </c>
      <c r="B70" s="20">
        <v>2</v>
      </c>
      <c r="C70" s="21">
        <v>25</v>
      </c>
      <c r="D70" s="21">
        <v>20</v>
      </c>
      <c r="E70" s="21">
        <v>71</v>
      </c>
      <c r="F70" s="22">
        <v>1</v>
      </c>
      <c r="G70" s="36">
        <f t="shared" si="5"/>
        <v>119</v>
      </c>
      <c r="H70" s="20">
        <v>54</v>
      </c>
      <c r="I70" s="21">
        <v>41</v>
      </c>
      <c r="J70" s="21">
        <v>24</v>
      </c>
      <c r="K70" s="22">
        <v>0</v>
      </c>
      <c r="L70" s="36">
        <f t="shared" si="3"/>
        <v>119</v>
      </c>
      <c r="M70" s="35">
        <v>75</v>
      </c>
      <c r="N70" s="35">
        <v>75</v>
      </c>
      <c r="O70" s="95">
        <f t="shared" si="4"/>
        <v>100</v>
      </c>
      <c r="P70" s="97">
        <v>75</v>
      </c>
      <c r="Q70" s="95">
        <f t="shared" si="2"/>
        <v>100</v>
      </c>
    </row>
    <row r="71" spans="1:17" ht="11.25">
      <c r="A71" s="35">
        <v>23</v>
      </c>
      <c r="B71" s="20">
        <v>4</v>
      </c>
      <c r="C71" s="21">
        <v>12</v>
      </c>
      <c r="D71" s="21">
        <v>5</v>
      </c>
      <c r="E71" s="21">
        <v>55</v>
      </c>
      <c r="F71" s="22">
        <v>4</v>
      </c>
      <c r="G71" s="36">
        <f t="shared" si="5"/>
        <v>80</v>
      </c>
      <c r="H71" s="20">
        <v>26</v>
      </c>
      <c r="I71" s="21">
        <v>38</v>
      </c>
      <c r="J71" s="21">
        <v>16</v>
      </c>
      <c r="K71" s="22">
        <v>0</v>
      </c>
      <c r="L71" s="36">
        <f t="shared" si="3"/>
        <v>80</v>
      </c>
      <c r="M71" s="35">
        <v>89</v>
      </c>
      <c r="N71" s="35">
        <v>75</v>
      </c>
      <c r="O71" s="95">
        <f t="shared" si="4"/>
        <v>84.26966292134831</v>
      </c>
      <c r="P71" s="97">
        <v>75</v>
      </c>
      <c r="Q71" s="95">
        <f t="shared" si="2"/>
        <v>118.66666666666667</v>
      </c>
    </row>
    <row r="72" spans="1:17" ht="11.25">
      <c r="A72" s="35">
        <v>24</v>
      </c>
      <c r="B72" s="20">
        <v>8</v>
      </c>
      <c r="C72" s="21">
        <v>42</v>
      </c>
      <c r="D72" s="21">
        <v>34</v>
      </c>
      <c r="E72" s="21">
        <v>135</v>
      </c>
      <c r="F72" s="22">
        <v>0</v>
      </c>
      <c r="G72" s="36">
        <f t="shared" si="5"/>
        <v>219</v>
      </c>
      <c r="H72" s="20">
        <v>136</v>
      </c>
      <c r="I72" s="21">
        <v>48</v>
      </c>
      <c r="J72" s="21">
        <v>35</v>
      </c>
      <c r="K72" s="22">
        <v>0</v>
      </c>
      <c r="L72" s="36">
        <f t="shared" si="3"/>
        <v>219</v>
      </c>
      <c r="M72" s="35">
        <v>74</v>
      </c>
      <c r="N72" s="35">
        <v>74</v>
      </c>
      <c r="O72" s="95">
        <f t="shared" si="4"/>
        <v>100</v>
      </c>
      <c r="P72" s="97">
        <v>75</v>
      </c>
      <c r="Q72" s="95">
        <f t="shared" si="2"/>
        <v>98.66666666666667</v>
      </c>
    </row>
    <row r="73" spans="1:17" ht="11.25">
      <c r="A73" s="35">
        <v>25</v>
      </c>
      <c r="B73" s="20">
        <v>10</v>
      </c>
      <c r="C73" s="21">
        <v>33</v>
      </c>
      <c r="D73" s="21">
        <v>32</v>
      </c>
      <c r="E73" s="21">
        <v>100</v>
      </c>
      <c r="F73" s="22">
        <v>3</v>
      </c>
      <c r="G73" s="36">
        <f t="shared" si="5"/>
        <v>178</v>
      </c>
      <c r="H73" s="20">
        <v>95</v>
      </c>
      <c r="I73" s="21">
        <v>37</v>
      </c>
      <c r="J73" s="21">
        <v>46</v>
      </c>
      <c r="K73" s="22">
        <v>0</v>
      </c>
      <c r="L73" s="36">
        <f t="shared" si="3"/>
        <v>178</v>
      </c>
      <c r="M73" s="35">
        <v>74</v>
      </c>
      <c r="N73" s="35">
        <v>74</v>
      </c>
      <c r="O73" s="95">
        <f t="shared" si="4"/>
        <v>100</v>
      </c>
      <c r="P73" s="97">
        <v>75</v>
      </c>
      <c r="Q73" s="95">
        <f t="shared" si="2"/>
        <v>98.66666666666667</v>
      </c>
    </row>
    <row r="74" spans="1:17" ht="11.25">
      <c r="A74" s="35">
        <v>26</v>
      </c>
      <c r="B74" s="20">
        <v>6</v>
      </c>
      <c r="C74" s="21">
        <v>31</v>
      </c>
      <c r="D74" s="21">
        <v>28</v>
      </c>
      <c r="E74" s="21">
        <v>116</v>
      </c>
      <c r="F74" s="22">
        <v>0</v>
      </c>
      <c r="G74" s="36">
        <f t="shared" si="5"/>
        <v>181</v>
      </c>
      <c r="H74" s="20">
        <v>101</v>
      </c>
      <c r="I74" s="21">
        <v>42</v>
      </c>
      <c r="J74" s="21">
        <v>38</v>
      </c>
      <c r="K74" s="22">
        <v>0</v>
      </c>
      <c r="L74" s="36">
        <f t="shared" si="3"/>
        <v>181</v>
      </c>
      <c r="M74" s="35">
        <v>74</v>
      </c>
      <c r="N74" s="35">
        <v>74</v>
      </c>
      <c r="O74" s="95">
        <f t="shared" si="4"/>
        <v>100</v>
      </c>
      <c r="P74" s="97">
        <v>75</v>
      </c>
      <c r="Q74" s="95">
        <f t="shared" si="2"/>
        <v>98.66666666666667</v>
      </c>
    </row>
    <row r="75" spans="1:17" ht="11.25">
      <c r="A75" s="35">
        <v>27</v>
      </c>
      <c r="B75" s="20">
        <v>5</v>
      </c>
      <c r="C75" s="21">
        <v>30</v>
      </c>
      <c r="D75" s="21">
        <v>25</v>
      </c>
      <c r="E75" s="21">
        <v>93</v>
      </c>
      <c r="F75" s="22">
        <v>0</v>
      </c>
      <c r="G75" s="36">
        <f t="shared" si="5"/>
        <v>153</v>
      </c>
      <c r="H75" s="20">
        <v>108</v>
      </c>
      <c r="I75" s="21">
        <v>9</v>
      </c>
      <c r="J75" s="21">
        <v>36</v>
      </c>
      <c r="K75" s="22">
        <v>0</v>
      </c>
      <c r="L75" s="36">
        <f t="shared" si="3"/>
        <v>153</v>
      </c>
      <c r="M75" s="35">
        <v>75</v>
      </c>
      <c r="N75" s="35">
        <v>75</v>
      </c>
      <c r="O75" s="95">
        <f t="shared" si="4"/>
        <v>100</v>
      </c>
      <c r="P75" s="97">
        <v>75</v>
      </c>
      <c r="Q75" s="95">
        <f t="shared" si="2"/>
        <v>100</v>
      </c>
    </row>
    <row r="76" spans="1:17" ht="11.25">
      <c r="A76" s="35">
        <v>28</v>
      </c>
      <c r="B76" s="20">
        <v>10</v>
      </c>
      <c r="C76" s="21">
        <v>58</v>
      </c>
      <c r="D76" s="21">
        <v>30</v>
      </c>
      <c r="E76" s="21">
        <v>173</v>
      </c>
      <c r="F76" s="22">
        <v>0</v>
      </c>
      <c r="G76" s="36">
        <f t="shared" si="5"/>
        <v>271</v>
      </c>
      <c r="H76" s="20">
        <v>134</v>
      </c>
      <c r="I76" s="21">
        <v>66</v>
      </c>
      <c r="J76" s="21">
        <v>71</v>
      </c>
      <c r="K76" s="22">
        <v>0</v>
      </c>
      <c r="L76" s="36">
        <f t="shared" si="3"/>
        <v>271</v>
      </c>
      <c r="M76" s="35">
        <v>74</v>
      </c>
      <c r="N76" s="35">
        <v>72</v>
      </c>
      <c r="O76" s="95">
        <f t="shared" si="4"/>
        <v>97.29729729729729</v>
      </c>
      <c r="P76" s="97">
        <v>75</v>
      </c>
      <c r="Q76" s="95">
        <f t="shared" si="2"/>
        <v>98.66666666666667</v>
      </c>
    </row>
    <row r="77" spans="1:17" ht="11.25">
      <c r="A77" s="35">
        <v>29</v>
      </c>
      <c r="B77" s="20">
        <v>7</v>
      </c>
      <c r="C77" s="21">
        <v>38</v>
      </c>
      <c r="D77" s="21">
        <v>34</v>
      </c>
      <c r="E77" s="21">
        <v>136</v>
      </c>
      <c r="F77" s="22">
        <v>0</v>
      </c>
      <c r="G77" s="36">
        <f t="shared" si="5"/>
        <v>215</v>
      </c>
      <c r="H77" s="20">
        <v>106</v>
      </c>
      <c r="I77" s="21">
        <v>66</v>
      </c>
      <c r="J77" s="21">
        <v>43</v>
      </c>
      <c r="K77" s="22">
        <v>0</v>
      </c>
      <c r="L77" s="36">
        <f t="shared" si="3"/>
        <v>215</v>
      </c>
      <c r="M77" s="35">
        <v>74</v>
      </c>
      <c r="N77" s="35">
        <v>66</v>
      </c>
      <c r="O77" s="95">
        <f t="shared" si="4"/>
        <v>89.1891891891892</v>
      </c>
      <c r="P77" s="97">
        <v>75</v>
      </c>
      <c r="Q77" s="95">
        <f t="shared" si="2"/>
        <v>98.66666666666667</v>
      </c>
    </row>
    <row r="78" spans="1:17" ht="11.25">
      <c r="A78" s="35">
        <v>30</v>
      </c>
      <c r="B78" s="20">
        <v>8</v>
      </c>
      <c r="C78" s="21">
        <v>28</v>
      </c>
      <c r="D78" s="21">
        <v>25</v>
      </c>
      <c r="E78" s="21">
        <v>102</v>
      </c>
      <c r="F78" s="22">
        <v>0</v>
      </c>
      <c r="G78" s="36">
        <f t="shared" si="5"/>
        <v>163</v>
      </c>
      <c r="H78" s="20">
        <v>90</v>
      </c>
      <c r="I78" s="21">
        <v>47</v>
      </c>
      <c r="J78" s="21">
        <v>26</v>
      </c>
      <c r="K78" s="22">
        <v>0</v>
      </c>
      <c r="L78" s="36">
        <f t="shared" si="3"/>
        <v>163</v>
      </c>
      <c r="M78" s="35">
        <v>89</v>
      </c>
      <c r="N78" s="35">
        <v>68</v>
      </c>
      <c r="O78" s="95">
        <f t="shared" si="4"/>
        <v>76.40449438202248</v>
      </c>
      <c r="P78" s="97">
        <v>75</v>
      </c>
      <c r="Q78" s="95">
        <f t="shared" si="2"/>
        <v>118.66666666666667</v>
      </c>
    </row>
    <row r="79" spans="1:17" ht="11.25">
      <c r="A79" s="35">
        <v>31</v>
      </c>
      <c r="B79" s="20">
        <v>9</v>
      </c>
      <c r="C79" s="21">
        <v>19</v>
      </c>
      <c r="D79" s="21">
        <v>41</v>
      </c>
      <c r="E79" s="21">
        <v>70</v>
      </c>
      <c r="F79" s="22">
        <v>1</v>
      </c>
      <c r="G79" s="36">
        <f t="shared" si="5"/>
        <v>140</v>
      </c>
      <c r="H79" s="20">
        <v>68</v>
      </c>
      <c r="I79" s="21">
        <v>46</v>
      </c>
      <c r="J79" s="21">
        <v>26</v>
      </c>
      <c r="K79" s="22">
        <v>0</v>
      </c>
      <c r="L79" s="36">
        <f t="shared" si="3"/>
        <v>140</v>
      </c>
      <c r="M79" s="35">
        <v>75</v>
      </c>
      <c r="N79" s="35">
        <v>73</v>
      </c>
      <c r="O79" s="95">
        <f t="shared" si="4"/>
        <v>97.33333333333333</v>
      </c>
      <c r="P79" s="97">
        <v>75</v>
      </c>
      <c r="Q79" s="95">
        <f t="shared" si="2"/>
        <v>100</v>
      </c>
    </row>
    <row r="80" spans="1:17" ht="11.25">
      <c r="A80" s="35">
        <v>32</v>
      </c>
      <c r="B80" s="20">
        <v>13</v>
      </c>
      <c r="C80" s="21">
        <v>32</v>
      </c>
      <c r="D80" s="21">
        <v>33</v>
      </c>
      <c r="E80" s="21">
        <v>106</v>
      </c>
      <c r="F80" s="22">
        <v>2</v>
      </c>
      <c r="G80" s="36">
        <f t="shared" si="5"/>
        <v>186</v>
      </c>
      <c r="H80" s="20">
        <v>111</v>
      </c>
      <c r="I80" s="21">
        <v>40</v>
      </c>
      <c r="J80" s="21">
        <v>35</v>
      </c>
      <c r="K80" s="22">
        <v>0</v>
      </c>
      <c r="L80" s="36">
        <f t="shared" si="3"/>
        <v>186</v>
      </c>
      <c r="M80" s="35">
        <v>75</v>
      </c>
      <c r="N80" s="35">
        <v>65</v>
      </c>
      <c r="O80" s="95">
        <f t="shared" si="4"/>
        <v>86.66666666666667</v>
      </c>
      <c r="P80" s="97">
        <v>75</v>
      </c>
      <c r="Q80" s="95">
        <f t="shared" si="2"/>
        <v>100</v>
      </c>
    </row>
    <row r="81" spans="1:17" ht="11.25">
      <c r="A81" s="35">
        <v>33</v>
      </c>
      <c r="B81" s="20">
        <v>8</v>
      </c>
      <c r="C81" s="21">
        <v>24</v>
      </c>
      <c r="D81" s="21">
        <v>15</v>
      </c>
      <c r="E81" s="21">
        <v>83</v>
      </c>
      <c r="F81" s="22">
        <v>0</v>
      </c>
      <c r="G81" s="36">
        <f t="shared" si="5"/>
        <v>130</v>
      </c>
      <c r="H81" s="20">
        <v>58</v>
      </c>
      <c r="I81" s="21">
        <v>43</v>
      </c>
      <c r="J81" s="21">
        <v>29</v>
      </c>
      <c r="K81" s="22">
        <v>0</v>
      </c>
      <c r="L81" s="36">
        <f t="shared" si="3"/>
        <v>130</v>
      </c>
      <c r="M81" s="35">
        <v>63</v>
      </c>
      <c r="N81" s="35">
        <v>63</v>
      </c>
      <c r="O81" s="95">
        <f t="shared" si="4"/>
        <v>100</v>
      </c>
      <c r="P81" s="97">
        <v>75</v>
      </c>
      <c r="Q81" s="95">
        <f aca="true" t="shared" si="6" ref="Q81:Q112">(M81*100/P81)</f>
        <v>84</v>
      </c>
    </row>
    <row r="82" spans="1:17" ht="11.25">
      <c r="A82" s="35">
        <v>34</v>
      </c>
      <c r="B82" s="20">
        <v>11</v>
      </c>
      <c r="C82" s="21">
        <v>35</v>
      </c>
      <c r="D82" s="21">
        <v>23</v>
      </c>
      <c r="E82" s="21">
        <v>106</v>
      </c>
      <c r="F82" s="22">
        <v>7</v>
      </c>
      <c r="G82" s="36">
        <f t="shared" si="5"/>
        <v>182</v>
      </c>
      <c r="H82" s="20">
        <v>110</v>
      </c>
      <c r="I82" s="21">
        <v>31</v>
      </c>
      <c r="J82" s="21">
        <v>41</v>
      </c>
      <c r="K82" s="22">
        <v>0</v>
      </c>
      <c r="L82" s="36">
        <f t="shared" si="3"/>
        <v>182</v>
      </c>
      <c r="M82" s="35">
        <v>89</v>
      </c>
      <c r="N82" s="35">
        <v>75</v>
      </c>
      <c r="O82" s="95">
        <f t="shared" si="4"/>
        <v>84.26966292134831</v>
      </c>
      <c r="P82" s="97">
        <v>75</v>
      </c>
      <c r="Q82" s="95">
        <f t="shared" si="6"/>
        <v>118.66666666666667</v>
      </c>
    </row>
    <row r="83" spans="1:17" ht="11.25">
      <c r="A83" s="35">
        <v>35</v>
      </c>
      <c r="B83" s="20">
        <v>11</v>
      </c>
      <c r="C83" s="21">
        <v>33</v>
      </c>
      <c r="D83" s="21">
        <v>23</v>
      </c>
      <c r="E83" s="21">
        <v>81</v>
      </c>
      <c r="F83" s="22">
        <v>14</v>
      </c>
      <c r="G83" s="36">
        <f t="shared" si="5"/>
        <v>162</v>
      </c>
      <c r="H83" s="20">
        <v>86</v>
      </c>
      <c r="I83" s="21">
        <v>42</v>
      </c>
      <c r="J83" s="21">
        <v>34</v>
      </c>
      <c r="K83" s="22">
        <v>0</v>
      </c>
      <c r="L83" s="36">
        <f t="shared" si="3"/>
        <v>162</v>
      </c>
      <c r="M83" s="35">
        <v>72</v>
      </c>
      <c r="N83" s="35">
        <v>68</v>
      </c>
      <c r="O83" s="95">
        <f t="shared" si="4"/>
        <v>94.44444444444444</v>
      </c>
      <c r="P83" s="97">
        <v>75</v>
      </c>
      <c r="Q83" s="95">
        <f t="shared" si="6"/>
        <v>96</v>
      </c>
    </row>
    <row r="84" spans="1:17" ht="11.25">
      <c r="A84" s="35">
        <v>36</v>
      </c>
      <c r="B84" s="20">
        <v>6</v>
      </c>
      <c r="C84" s="21">
        <v>16</v>
      </c>
      <c r="D84" s="21">
        <v>17</v>
      </c>
      <c r="E84" s="21">
        <v>75</v>
      </c>
      <c r="F84" s="22">
        <v>7</v>
      </c>
      <c r="G84" s="36">
        <f t="shared" si="5"/>
        <v>121</v>
      </c>
      <c r="H84" s="20">
        <v>47</v>
      </c>
      <c r="I84" s="21">
        <v>46</v>
      </c>
      <c r="J84" s="21">
        <v>28</v>
      </c>
      <c r="K84" s="22">
        <v>0</v>
      </c>
      <c r="L84" s="36">
        <f t="shared" si="3"/>
        <v>121</v>
      </c>
      <c r="M84" s="35">
        <v>74</v>
      </c>
      <c r="N84" s="35">
        <v>74</v>
      </c>
      <c r="O84" s="95">
        <f t="shared" si="4"/>
        <v>100</v>
      </c>
      <c r="P84" s="97">
        <v>75</v>
      </c>
      <c r="Q84" s="95">
        <f t="shared" si="6"/>
        <v>98.66666666666667</v>
      </c>
    </row>
    <row r="85" spans="1:17" ht="11.25">
      <c r="A85" s="35">
        <v>37</v>
      </c>
      <c r="B85" s="20">
        <v>12</v>
      </c>
      <c r="C85" s="21">
        <v>39</v>
      </c>
      <c r="D85" s="21">
        <v>18</v>
      </c>
      <c r="E85" s="21">
        <v>119</v>
      </c>
      <c r="F85" s="22">
        <v>10</v>
      </c>
      <c r="G85" s="36">
        <f t="shared" si="5"/>
        <v>198</v>
      </c>
      <c r="H85" s="20">
        <v>126</v>
      </c>
      <c r="I85" s="21">
        <v>27</v>
      </c>
      <c r="J85" s="21">
        <v>45</v>
      </c>
      <c r="K85" s="22">
        <v>0</v>
      </c>
      <c r="L85" s="36">
        <f t="shared" si="3"/>
        <v>198</v>
      </c>
      <c r="M85" s="35">
        <v>60</v>
      </c>
      <c r="N85" s="35">
        <v>60</v>
      </c>
      <c r="O85" s="95">
        <f t="shared" si="4"/>
        <v>100</v>
      </c>
      <c r="P85" s="97">
        <v>75</v>
      </c>
      <c r="Q85" s="95">
        <f t="shared" si="6"/>
        <v>80</v>
      </c>
    </row>
    <row r="86" spans="1:17" ht="11.25">
      <c r="A86" s="35">
        <v>38</v>
      </c>
      <c r="B86" s="20">
        <v>10</v>
      </c>
      <c r="C86" s="21">
        <v>26</v>
      </c>
      <c r="D86" s="21">
        <v>23</v>
      </c>
      <c r="E86" s="21">
        <v>115</v>
      </c>
      <c r="F86" s="22">
        <v>8</v>
      </c>
      <c r="G86" s="36">
        <f t="shared" si="5"/>
        <v>182</v>
      </c>
      <c r="H86" s="20">
        <v>100</v>
      </c>
      <c r="I86" s="21">
        <v>54</v>
      </c>
      <c r="J86" s="21">
        <v>28</v>
      </c>
      <c r="K86" s="22">
        <v>0</v>
      </c>
      <c r="L86" s="36">
        <f t="shared" si="3"/>
        <v>182</v>
      </c>
      <c r="M86" s="35">
        <v>74</v>
      </c>
      <c r="N86" s="35">
        <v>74</v>
      </c>
      <c r="O86" s="95">
        <f t="shared" si="4"/>
        <v>100</v>
      </c>
      <c r="P86" s="97">
        <v>75</v>
      </c>
      <c r="Q86" s="95">
        <f t="shared" si="6"/>
        <v>98.66666666666667</v>
      </c>
    </row>
    <row r="87" spans="1:17" ht="11.25">
      <c r="A87" s="35">
        <v>39</v>
      </c>
      <c r="B87" s="20">
        <v>12</v>
      </c>
      <c r="C87" s="21">
        <v>37</v>
      </c>
      <c r="D87" s="21">
        <v>19</v>
      </c>
      <c r="E87" s="21">
        <v>92</v>
      </c>
      <c r="F87" s="22">
        <v>13</v>
      </c>
      <c r="G87" s="36">
        <f t="shared" si="5"/>
        <v>173</v>
      </c>
      <c r="H87" s="20">
        <v>45</v>
      </c>
      <c r="I87" s="21">
        <v>93</v>
      </c>
      <c r="J87" s="21">
        <v>35</v>
      </c>
      <c r="K87" s="22">
        <v>0</v>
      </c>
      <c r="L87" s="36">
        <f t="shared" si="3"/>
        <v>173</v>
      </c>
      <c r="M87" s="35">
        <v>89</v>
      </c>
      <c r="N87" s="35">
        <v>75</v>
      </c>
      <c r="O87" s="95">
        <f t="shared" si="4"/>
        <v>84.26966292134831</v>
      </c>
      <c r="P87" s="97">
        <v>75</v>
      </c>
      <c r="Q87" s="95">
        <f t="shared" si="6"/>
        <v>118.66666666666667</v>
      </c>
    </row>
    <row r="88" spans="1:17" ht="11.25">
      <c r="A88" s="35">
        <v>40</v>
      </c>
      <c r="B88" s="20">
        <v>12</v>
      </c>
      <c r="C88" s="21">
        <v>40</v>
      </c>
      <c r="D88" s="21">
        <v>23</v>
      </c>
      <c r="E88" s="21">
        <v>149</v>
      </c>
      <c r="F88" s="22">
        <v>10</v>
      </c>
      <c r="G88" s="36">
        <f t="shared" si="5"/>
        <v>234</v>
      </c>
      <c r="H88" s="20">
        <v>127</v>
      </c>
      <c r="I88" s="21">
        <v>88</v>
      </c>
      <c r="J88" s="21">
        <v>19</v>
      </c>
      <c r="K88" s="22">
        <v>0</v>
      </c>
      <c r="L88" s="36">
        <f t="shared" si="3"/>
        <v>234</v>
      </c>
      <c r="M88" s="35">
        <v>75</v>
      </c>
      <c r="N88" s="35">
        <v>75</v>
      </c>
      <c r="O88" s="95">
        <f t="shared" si="4"/>
        <v>100</v>
      </c>
      <c r="P88" s="97">
        <v>75</v>
      </c>
      <c r="Q88" s="95">
        <f t="shared" si="6"/>
        <v>100</v>
      </c>
    </row>
    <row r="89" spans="1:17" ht="11.25">
      <c r="A89" s="35">
        <v>41</v>
      </c>
      <c r="B89" s="20">
        <v>12</v>
      </c>
      <c r="C89" s="21">
        <v>26</v>
      </c>
      <c r="D89" s="21">
        <v>34</v>
      </c>
      <c r="E89" s="21">
        <v>147</v>
      </c>
      <c r="F89" s="22">
        <v>9</v>
      </c>
      <c r="G89" s="36">
        <f t="shared" si="5"/>
        <v>228</v>
      </c>
      <c r="H89" s="20">
        <v>54</v>
      </c>
      <c r="I89" s="21">
        <v>115</v>
      </c>
      <c r="J89" s="21">
        <v>59</v>
      </c>
      <c r="K89" s="22">
        <v>0</v>
      </c>
      <c r="L89" s="36">
        <f t="shared" si="3"/>
        <v>228</v>
      </c>
      <c r="M89" s="35">
        <v>75</v>
      </c>
      <c r="N89" s="35">
        <v>75</v>
      </c>
      <c r="O89" s="95">
        <f t="shared" si="4"/>
        <v>100</v>
      </c>
      <c r="P89" s="97">
        <v>75</v>
      </c>
      <c r="Q89" s="95">
        <f t="shared" si="6"/>
        <v>100</v>
      </c>
    </row>
    <row r="90" spans="1:17" ht="11.25">
      <c r="A90" s="35">
        <v>42</v>
      </c>
      <c r="B90" s="20">
        <v>10</v>
      </c>
      <c r="C90" s="21">
        <v>36</v>
      </c>
      <c r="D90" s="21">
        <v>22</v>
      </c>
      <c r="E90" s="21">
        <v>111</v>
      </c>
      <c r="F90" s="22">
        <v>8</v>
      </c>
      <c r="G90" s="36">
        <f t="shared" si="5"/>
        <v>187</v>
      </c>
      <c r="H90" s="20">
        <v>57</v>
      </c>
      <c r="I90" s="21">
        <v>96</v>
      </c>
      <c r="J90" s="21">
        <v>34</v>
      </c>
      <c r="K90" s="22">
        <v>0</v>
      </c>
      <c r="L90" s="36">
        <f t="shared" si="3"/>
        <v>187</v>
      </c>
      <c r="M90" s="35">
        <v>75</v>
      </c>
      <c r="N90" s="35">
        <v>75</v>
      </c>
      <c r="O90" s="95">
        <f t="shared" si="4"/>
        <v>100</v>
      </c>
      <c r="P90" s="97">
        <v>75</v>
      </c>
      <c r="Q90" s="95">
        <f t="shared" si="6"/>
        <v>100</v>
      </c>
    </row>
    <row r="91" spans="1:17" ht="11.25">
      <c r="A91" s="35">
        <v>43</v>
      </c>
      <c r="B91" s="20">
        <v>9</v>
      </c>
      <c r="C91" s="21">
        <v>25</v>
      </c>
      <c r="D91" s="21">
        <v>16</v>
      </c>
      <c r="E91" s="21">
        <v>118</v>
      </c>
      <c r="F91" s="22">
        <v>13</v>
      </c>
      <c r="G91" s="36">
        <f t="shared" si="5"/>
        <v>181</v>
      </c>
      <c r="H91" s="20">
        <v>80</v>
      </c>
      <c r="I91" s="21">
        <v>62</v>
      </c>
      <c r="J91" s="21">
        <v>39</v>
      </c>
      <c r="K91" s="22">
        <v>0</v>
      </c>
      <c r="L91" s="36">
        <f t="shared" si="3"/>
        <v>181</v>
      </c>
      <c r="M91" s="35">
        <v>89</v>
      </c>
      <c r="N91" s="35">
        <v>75</v>
      </c>
      <c r="O91" s="95">
        <f t="shared" si="4"/>
        <v>84.26966292134831</v>
      </c>
      <c r="P91" s="97">
        <v>75</v>
      </c>
      <c r="Q91" s="95">
        <f t="shared" si="6"/>
        <v>118.66666666666667</v>
      </c>
    </row>
    <row r="92" spans="1:17" ht="11.25">
      <c r="A92" s="35">
        <v>44</v>
      </c>
      <c r="B92" s="20">
        <v>12</v>
      </c>
      <c r="C92" s="21">
        <v>22</v>
      </c>
      <c r="D92" s="21">
        <v>17</v>
      </c>
      <c r="E92" s="21">
        <v>117</v>
      </c>
      <c r="F92" s="22">
        <v>4</v>
      </c>
      <c r="G92" s="36">
        <f t="shared" si="5"/>
        <v>172</v>
      </c>
      <c r="H92" s="20">
        <v>61</v>
      </c>
      <c r="I92" s="21">
        <v>18</v>
      </c>
      <c r="J92" s="21">
        <v>93</v>
      </c>
      <c r="K92" s="22">
        <v>0</v>
      </c>
      <c r="L92" s="36">
        <f t="shared" si="3"/>
        <v>172</v>
      </c>
      <c r="M92" s="35">
        <v>75</v>
      </c>
      <c r="N92" s="35">
        <v>75</v>
      </c>
      <c r="O92" s="95">
        <f t="shared" si="4"/>
        <v>100</v>
      </c>
      <c r="P92" s="97">
        <v>75</v>
      </c>
      <c r="Q92" s="95">
        <f t="shared" si="6"/>
        <v>100</v>
      </c>
    </row>
    <row r="93" spans="1:17" ht="11.25">
      <c r="A93" s="35">
        <v>45</v>
      </c>
      <c r="B93" s="20">
        <v>20</v>
      </c>
      <c r="C93" s="21">
        <v>63</v>
      </c>
      <c r="D93" s="21">
        <v>43</v>
      </c>
      <c r="E93" s="21">
        <v>244</v>
      </c>
      <c r="F93" s="22">
        <v>24</v>
      </c>
      <c r="G93" s="36">
        <f t="shared" si="5"/>
        <v>394</v>
      </c>
      <c r="H93" s="20">
        <v>238</v>
      </c>
      <c r="I93" s="21">
        <v>61</v>
      </c>
      <c r="J93" s="21">
        <v>95</v>
      </c>
      <c r="K93" s="22">
        <v>0</v>
      </c>
      <c r="L93" s="36">
        <f t="shared" si="3"/>
        <v>394</v>
      </c>
      <c r="M93" s="35">
        <v>75</v>
      </c>
      <c r="N93" s="35">
        <v>66</v>
      </c>
      <c r="O93" s="95">
        <f t="shared" si="4"/>
        <v>88</v>
      </c>
      <c r="P93" s="97">
        <v>75</v>
      </c>
      <c r="Q93" s="95">
        <f t="shared" si="6"/>
        <v>100</v>
      </c>
    </row>
    <row r="94" spans="1:17" ht="11.25">
      <c r="A94" s="35">
        <v>46</v>
      </c>
      <c r="B94" s="20">
        <v>10</v>
      </c>
      <c r="C94" s="21">
        <v>47</v>
      </c>
      <c r="D94" s="21">
        <v>23</v>
      </c>
      <c r="E94" s="21">
        <v>163</v>
      </c>
      <c r="F94" s="22">
        <v>23</v>
      </c>
      <c r="G94" s="36">
        <f t="shared" si="5"/>
        <v>266</v>
      </c>
      <c r="H94" s="20">
        <v>134</v>
      </c>
      <c r="I94" s="21">
        <v>14</v>
      </c>
      <c r="J94" s="21">
        <v>118</v>
      </c>
      <c r="K94" s="22">
        <v>0</v>
      </c>
      <c r="L94" s="36">
        <f t="shared" si="3"/>
        <v>266</v>
      </c>
      <c r="M94" s="35">
        <v>74</v>
      </c>
      <c r="N94" s="35">
        <v>70</v>
      </c>
      <c r="O94" s="95">
        <f t="shared" si="4"/>
        <v>94.5945945945946</v>
      </c>
      <c r="P94" s="97">
        <v>75</v>
      </c>
      <c r="Q94" s="95">
        <f t="shared" si="6"/>
        <v>98.66666666666667</v>
      </c>
    </row>
    <row r="95" spans="1:17" ht="11.25">
      <c r="A95" s="35">
        <v>47</v>
      </c>
      <c r="B95" s="20">
        <v>19</v>
      </c>
      <c r="C95" s="21">
        <v>31</v>
      </c>
      <c r="D95" s="21">
        <v>24</v>
      </c>
      <c r="E95" s="21">
        <v>56</v>
      </c>
      <c r="F95" s="22">
        <v>14</v>
      </c>
      <c r="G95" s="36">
        <f t="shared" si="5"/>
        <v>144</v>
      </c>
      <c r="H95" s="20">
        <v>72</v>
      </c>
      <c r="I95" s="21">
        <v>11</v>
      </c>
      <c r="J95" s="21">
        <v>61</v>
      </c>
      <c r="K95" s="22">
        <v>0</v>
      </c>
      <c r="L95" s="36">
        <f t="shared" si="3"/>
        <v>144</v>
      </c>
      <c r="M95" s="35">
        <v>75</v>
      </c>
      <c r="N95" s="35">
        <v>75</v>
      </c>
      <c r="O95" s="95">
        <f t="shared" si="4"/>
        <v>100</v>
      </c>
      <c r="P95" s="97">
        <v>75</v>
      </c>
      <c r="Q95" s="95">
        <f t="shared" si="6"/>
        <v>100</v>
      </c>
    </row>
    <row r="96" spans="1:17" ht="11.25">
      <c r="A96" s="35">
        <v>48</v>
      </c>
      <c r="B96" s="20">
        <v>11</v>
      </c>
      <c r="C96" s="21">
        <v>62</v>
      </c>
      <c r="D96" s="21">
        <v>32</v>
      </c>
      <c r="E96" s="21">
        <v>163</v>
      </c>
      <c r="F96" s="22">
        <v>14</v>
      </c>
      <c r="G96" s="36">
        <f t="shared" si="5"/>
        <v>282</v>
      </c>
      <c r="H96" s="20">
        <v>242</v>
      </c>
      <c r="I96" s="21">
        <v>22</v>
      </c>
      <c r="J96" s="21">
        <v>18</v>
      </c>
      <c r="K96" s="22">
        <v>0</v>
      </c>
      <c r="L96" s="36">
        <f t="shared" si="3"/>
        <v>282</v>
      </c>
      <c r="M96" s="35">
        <v>75</v>
      </c>
      <c r="N96" s="35">
        <v>75</v>
      </c>
      <c r="O96" s="95">
        <f t="shared" si="4"/>
        <v>100</v>
      </c>
      <c r="P96" s="97">
        <v>75</v>
      </c>
      <c r="Q96" s="95">
        <f t="shared" si="6"/>
        <v>100</v>
      </c>
    </row>
    <row r="97" spans="1:17" ht="11.25">
      <c r="A97" s="35">
        <v>49</v>
      </c>
      <c r="B97" s="20">
        <v>23</v>
      </c>
      <c r="C97" s="21">
        <v>58</v>
      </c>
      <c r="D97" s="21">
        <v>35</v>
      </c>
      <c r="E97" s="21">
        <v>166</v>
      </c>
      <c r="F97" s="22">
        <v>0</v>
      </c>
      <c r="G97" s="36">
        <f t="shared" si="5"/>
        <v>282</v>
      </c>
      <c r="H97" s="20">
        <v>168</v>
      </c>
      <c r="I97" s="21">
        <v>39</v>
      </c>
      <c r="J97" s="21">
        <v>75</v>
      </c>
      <c r="K97" s="22">
        <v>0</v>
      </c>
      <c r="L97" s="36">
        <f t="shared" si="3"/>
        <v>282</v>
      </c>
      <c r="M97" s="35">
        <v>75</v>
      </c>
      <c r="N97" s="35">
        <v>75</v>
      </c>
      <c r="O97" s="95">
        <f t="shared" si="4"/>
        <v>100</v>
      </c>
      <c r="P97" s="97">
        <v>75</v>
      </c>
      <c r="Q97" s="95">
        <f t="shared" si="6"/>
        <v>100</v>
      </c>
    </row>
    <row r="98" spans="1:17" ht="11.25">
      <c r="A98" s="35">
        <v>50</v>
      </c>
      <c r="B98" s="20">
        <v>13</v>
      </c>
      <c r="C98" s="21">
        <v>48</v>
      </c>
      <c r="D98" s="21">
        <v>31</v>
      </c>
      <c r="E98" s="21">
        <v>218</v>
      </c>
      <c r="F98" s="22">
        <v>4</v>
      </c>
      <c r="G98" s="36">
        <f t="shared" si="5"/>
        <v>314</v>
      </c>
      <c r="H98" s="20">
        <v>199</v>
      </c>
      <c r="I98" s="21">
        <v>32</v>
      </c>
      <c r="J98" s="21">
        <v>83</v>
      </c>
      <c r="K98" s="22">
        <v>0</v>
      </c>
      <c r="L98" s="36">
        <f t="shared" si="3"/>
        <v>314</v>
      </c>
      <c r="M98" s="35">
        <v>75</v>
      </c>
      <c r="N98" s="35">
        <v>60</v>
      </c>
      <c r="O98" s="95">
        <f t="shared" si="4"/>
        <v>80</v>
      </c>
      <c r="P98" s="97">
        <v>75</v>
      </c>
      <c r="Q98" s="95">
        <f t="shared" si="6"/>
        <v>100</v>
      </c>
    </row>
    <row r="99" spans="1:17" ht="11.25">
      <c r="A99" s="35">
        <v>51</v>
      </c>
      <c r="B99" s="20">
        <v>13</v>
      </c>
      <c r="C99" s="21">
        <v>38</v>
      </c>
      <c r="D99" s="21">
        <v>21</v>
      </c>
      <c r="E99" s="21">
        <v>177</v>
      </c>
      <c r="F99" s="22">
        <v>0</v>
      </c>
      <c r="G99" s="36">
        <f t="shared" si="5"/>
        <v>249</v>
      </c>
      <c r="H99" s="20">
        <v>130</v>
      </c>
      <c r="I99" s="21">
        <v>22</v>
      </c>
      <c r="J99" s="21">
        <v>97</v>
      </c>
      <c r="K99" s="22">
        <v>0</v>
      </c>
      <c r="L99" s="36">
        <f t="shared" si="3"/>
        <v>249</v>
      </c>
      <c r="M99" s="35">
        <v>74</v>
      </c>
      <c r="N99" s="35">
        <v>63</v>
      </c>
      <c r="O99" s="95">
        <f t="shared" si="4"/>
        <v>85.13513513513513</v>
      </c>
      <c r="P99" s="97">
        <v>75</v>
      </c>
      <c r="Q99" s="95">
        <f t="shared" si="6"/>
        <v>98.66666666666667</v>
      </c>
    </row>
    <row r="100" spans="1:17" ht="11.25">
      <c r="A100" s="35">
        <v>52</v>
      </c>
      <c r="B100" s="20">
        <v>17</v>
      </c>
      <c r="C100" s="21">
        <v>33</v>
      </c>
      <c r="D100" s="21">
        <v>16</v>
      </c>
      <c r="E100" s="21">
        <v>163</v>
      </c>
      <c r="F100" s="22">
        <v>6</v>
      </c>
      <c r="G100" s="36">
        <f t="shared" si="5"/>
        <v>235</v>
      </c>
      <c r="H100" s="20">
        <v>65</v>
      </c>
      <c r="I100" s="21">
        <v>57</v>
      </c>
      <c r="J100" s="21">
        <v>113</v>
      </c>
      <c r="K100" s="22">
        <v>0</v>
      </c>
      <c r="L100" s="36">
        <f t="shared" si="3"/>
        <v>235</v>
      </c>
      <c r="M100" s="35">
        <v>75</v>
      </c>
      <c r="N100" s="35">
        <v>69</v>
      </c>
      <c r="O100" s="95">
        <f t="shared" si="4"/>
        <v>92</v>
      </c>
      <c r="P100" s="97">
        <v>75</v>
      </c>
      <c r="Q100" s="95">
        <f t="shared" si="6"/>
        <v>100</v>
      </c>
    </row>
    <row r="101" spans="1:17" ht="12" thickBot="1">
      <c r="A101" s="43">
        <v>53</v>
      </c>
      <c r="B101" s="44" t="s">
        <v>6</v>
      </c>
      <c r="C101" s="23" t="s">
        <v>6</v>
      </c>
      <c r="D101" s="23" t="s">
        <v>6</v>
      </c>
      <c r="E101" s="23" t="s">
        <v>6</v>
      </c>
      <c r="F101" s="24" t="s">
        <v>6</v>
      </c>
      <c r="G101" s="36">
        <f t="shared" si="5"/>
        <v>0</v>
      </c>
      <c r="H101" s="44" t="s">
        <v>6</v>
      </c>
      <c r="I101" s="23" t="s">
        <v>6</v>
      </c>
      <c r="J101" s="23" t="s">
        <v>6</v>
      </c>
      <c r="K101" s="24" t="s">
        <v>6</v>
      </c>
      <c r="L101" s="36">
        <f t="shared" si="3"/>
        <v>0</v>
      </c>
      <c r="M101" s="43" t="s">
        <v>6</v>
      </c>
      <c r="N101" s="43" t="s">
        <v>6</v>
      </c>
      <c r="O101" s="90" t="s">
        <v>6</v>
      </c>
      <c r="P101" s="97" t="s">
        <v>6</v>
      </c>
      <c r="Q101" s="30"/>
    </row>
    <row r="102" spans="1:17" ht="12" thickBot="1">
      <c r="A102" s="45" t="s">
        <v>46</v>
      </c>
      <c r="B102" s="46">
        <f aca="true" t="shared" si="7" ref="B102:L102">SUM(B49:B101)</f>
        <v>578</v>
      </c>
      <c r="C102" s="46">
        <f t="shared" si="7"/>
        <v>1857</v>
      </c>
      <c r="D102" s="46">
        <f t="shared" si="7"/>
        <v>1467</v>
      </c>
      <c r="E102" s="46">
        <f t="shared" si="7"/>
        <v>7007</v>
      </c>
      <c r="F102" s="46">
        <f t="shared" si="7"/>
        <v>279</v>
      </c>
      <c r="G102" s="46">
        <f t="shared" si="7"/>
        <v>11188</v>
      </c>
      <c r="H102" s="48">
        <f t="shared" si="7"/>
        <v>6175</v>
      </c>
      <c r="I102" s="46">
        <f t="shared" si="7"/>
        <v>2256</v>
      </c>
      <c r="J102" s="46">
        <f t="shared" si="7"/>
        <v>2708</v>
      </c>
      <c r="K102" s="46">
        <f t="shared" si="7"/>
        <v>49</v>
      </c>
      <c r="L102" s="47">
        <f t="shared" si="7"/>
        <v>11188</v>
      </c>
      <c r="M102" s="47" t="s">
        <v>6</v>
      </c>
      <c r="N102" s="47">
        <v>71</v>
      </c>
      <c r="O102" s="96"/>
      <c r="P102" s="98"/>
      <c r="Q102" s="96"/>
    </row>
    <row r="103" spans="1:14" ht="11.25">
      <c r="A103" s="3" t="s">
        <v>67</v>
      </c>
      <c r="N103" s="99" t="s">
        <v>85</v>
      </c>
    </row>
    <row r="105" spans="1:11" s="9" customFormat="1" ht="11.25">
      <c r="A105" s="8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7" ht="12" thickBot="1"/>
    <row r="108" spans="1:14" ht="12" thickBot="1">
      <c r="A108" s="105" t="s">
        <v>0</v>
      </c>
      <c r="B108" s="107" t="s">
        <v>29</v>
      </c>
      <c r="C108" s="108"/>
      <c r="D108" s="108"/>
      <c r="E108" s="108"/>
      <c r="F108" s="108"/>
      <c r="G108" s="109"/>
      <c r="H108" s="107" t="s">
        <v>30</v>
      </c>
      <c r="I108" s="108"/>
      <c r="J108" s="108"/>
      <c r="K108" s="108"/>
      <c r="L108" s="109"/>
      <c r="M108" s="105" t="s">
        <v>31</v>
      </c>
      <c r="N108" s="33"/>
    </row>
    <row r="109" spans="1:14" ht="12" thickBot="1">
      <c r="A109" s="106"/>
      <c r="B109" s="37" t="s">
        <v>32</v>
      </c>
      <c r="C109" s="13" t="s">
        <v>33</v>
      </c>
      <c r="D109" s="13" t="s">
        <v>34</v>
      </c>
      <c r="E109" s="13" t="s">
        <v>35</v>
      </c>
      <c r="F109" s="14" t="s">
        <v>36</v>
      </c>
      <c r="G109" s="15" t="s">
        <v>2</v>
      </c>
      <c r="H109" s="37" t="s">
        <v>37</v>
      </c>
      <c r="I109" s="13" t="s">
        <v>38</v>
      </c>
      <c r="J109" s="13" t="s">
        <v>39</v>
      </c>
      <c r="K109" s="14" t="s">
        <v>36</v>
      </c>
      <c r="L109" s="15" t="s">
        <v>2</v>
      </c>
      <c r="M109" s="106"/>
      <c r="N109" s="33"/>
    </row>
    <row r="110" spans="1:14" ht="11.25">
      <c r="A110" s="30" t="s">
        <v>3</v>
      </c>
      <c r="B110" s="16">
        <v>131</v>
      </c>
      <c r="C110" s="17">
        <v>630</v>
      </c>
      <c r="D110" s="17">
        <v>399</v>
      </c>
      <c r="E110" s="17">
        <v>2003</v>
      </c>
      <c r="F110" s="18">
        <v>3</v>
      </c>
      <c r="G110" s="36">
        <f>SUM(B110:F110)</f>
        <v>3166</v>
      </c>
      <c r="H110" s="16">
        <v>3075</v>
      </c>
      <c r="I110" s="17">
        <v>77</v>
      </c>
      <c r="J110" s="17">
        <v>14</v>
      </c>
      <c r="K110" s="18">
        <v>0</v>
      </c>
      <c r="L110" s="36">
        <f>SUM(H110:K110)</f>
        <v>3166</v>
      </c>
      <c r="M110" s="38">
        <v>15</v>
      </c>
      <c r="N110" s="33"/>
    </row>
    <row r="111" spans="1:14" ht="11.25">
      <c r="A111" s="30" t="s">
        <v>4</v>
      </c>
      <c r="B111" s="20">
        <v>2</v>
      </c>
      <c r="C111" s="21">
        <v>21</v>
      </c>
      <c r="D111" s="21">
        <v>22</v>
      </c>
      <c r="E111" s="21">
        <v>116</v>
      </c>
      <c r="F111" s="22">
        <v>0</v>
      </c>
      <c r="G111" s="36">
        <f aca="true" t="shared" si="8" ref="G111:G134">SUM(B111:F111)</f>
        <v>161</v>
      </c>
      <c r="H111" s="20">
        <v>160</v>
      </c>
      <c r="I111" s="21">
        <v>0</v>
      </c>
      <c r="J111" s="21">
        <v>1</v>
      </c>
      <c r="K111" s="22">
        <v>0</v>
      </c>
      <c r="L111" s="36">
        <f aca="true" t="shared" si="9" ref="L111:L134">SUM(H111:K111)</f>
        <v>161</v>
      </c>
      <c r="M111" s="35">
        <v>4</v>
      </c>
      <c r="N111" s="33"/>
    </row>
    <row r="112" spans="1:14" ht="11.25">
      <c r="A112" s="30" t="s">
        <v>5</v>
      </c>
      <c r="B112" s="20">
        <v>1</v>
      </c>
      <c r="C112" s="21">
        <v>1</v>
      </c>
      <c r="D112" s="21">
        <v>2</v>
      </c>
      <c r="E112" s="21">
        <v>0</v>
      </c>
      <c r="F112" s="22">
        <v>0</v>
      </c>
      <c r="G112" s="36">
        <f t="shared" si="8"/>
        <v>4</v>
      </c>
      <c r="H112" s="20">
        <v>4</v>
      </c>
      <c r="I112" s="21">
        <v>0</v>
      </c>
      <c r="J112" s="21">
        <v>0</v>
      </c>
      <c r="K112" s="22">
        <v>0</v>
      </c>
      <c r="L112" s="36">
        <f t="shared" si="9"/>
        <v>4</v>
      </c>
      <c r="M112" s="35">
        <v>1</v>
      </c>
      <c r="N112" s="33"/>
    </row>
    <row r="113" spans="1:14" ht="11.25">
      <c r="A113" s="30" t="s">
        <v>7</v>
      </c>
      <c r="B113" s="20">
        <v>33</v>
      </c>
      <c r="C113" s="21">
        <v>113</v>
      </c>
      <c r="D113" s="21">
        <v>106</v>
      </c>
      <c r="E113" s="21">
        <v>467</v>
      </c>
      <c r="F113" s="22">
        <v>14</v>
      </c>
      <c r="G113" s="36">
        <f t="shared" si="8"/>
        <v>733</v>
      </c>
      <c r="H113" s="20">
        <v>509</v>
      </c>
      <c r="I113" s="21">
        <v>158</v>
      </c>
      <c r="J113" s="21">
        <v>66</v>
      </c>
      <c r="K113" s="22">
        <v>0</v>
      </c>
      <c r="L113" s="36">
        <f t="shared" si="9"/>
        <v>733</v>
      </c>
      <c r="M113" s="35">
        <v>1</v>
      </c>
      <c r="N113" s="33"/>
    </row>
    <row r="114" spans="1:14" ht="11.25">
      <c r="A114" s="30" t="s">
        <v>8</v>
      </c>
      <c r="B114" s="20">
        <v>10</v>
      </c>
      <c r="C114" s="21">
        <v>42</v>
      </c>
      <c r="D114" s="21">
        <v>20</v>
      </c>
      <c r="E114" s="21">
        <v>127</v>
      </c>
      <c r="F114" s="22">
        <v>21</v>
      </c>
      <c r="G114" s="36">
        <f t="shared" si="8"/>
        <v>220</v>
      </c>
      <c r="H114" s="20">
        <v>178</v>
      </c>
      <c r="I114" s="21">
        <v>42</v>
      </c>
      <c r="J114" s="21">
        <v>0</v>
      </c>
      <c r="K114" s="22">
        <v>0</v>
      </c>
      <c r="L114" s="36">
        <f t="shared" si="9"/>
        <v>220</v>
      </c>
      <c r="M114" s="35">
        <v>1</v>
      </c>
      <c r="N114" s="33"/>
    </row>
    <row r="115" spans="1:14" ht="11.25">
      <c r="A115" s="30" t="s">
        <v>9</v>
      </c>
      <c r="B115" s="20">
        <v>5</v>
      </c>
      <c r="C115" s="21">
        <v>12</v>
      </c>
      <c r="D115" s="21">
        <v>2</v>
      </c>
      <c r="E115" s="21">
        <v>6</v>
      </c>
      <c r="F115" s="22">
        <v>0</v>
      </c>
      <c r="G115" s="36">
        <f t="shared" si="8"/>
        <v>25</v>
      </c>
      <c r="H115" s="20">
        <v>24</v>
      </c>
      <c r="I115" s="21">
        <v>0</v>
      </c>
      <c r="J115" s="21">
        <v>1</v>
      </c>
      <c r="K115" s="22">
        <v>0</v>
      </c>
      <c r="L115" s="36">
        <f t="shared" si="9"/>
        <v>25</v>
      </c>
      <c r="M115" s="35">
        <v>3</v>
      </c>
      <c r="N115" s="33"/>
    </row>
    <row r="116" spans="1:14" ht="11.25">
      <c r="A116" s="30" t="s">
        <v>10</v>
      </c>
      <c r="B116" s="20">
        <v>0</v>
      </c>
      <c r="C116" s="21">
        <v>2</v>
      </c>
      <c r="D116" s="21">
        <v>2</v>
      </c>
      <c r="E116" s="21">
        <v>31</v>
      </c>
      <c r="F116" s="22">
        <v>1</v>
      </c>
      <c r="G116" s="36">
        <f t="shared" si="8"/>
        <v>36</v>
      </c>
      <c r="H116" s="20">
        <v>23</v>
      </c>
      <c r="I116" s="21">
        <v>0</v>
      </c>
      <c r="J116" s="21">
        <v>13</v>
      </c>
      <c r="K116" s="22">
        <v>0</v>
      </c>
      <c r="L116" s="36">
        <f t="shared" si="9"/>
        <v>36</v>
      </c>
      <c r="M116" s="35">
        <v>1</v>
      </c>
      <c r="N116" s="33"/>
    </row>
    <row r="117" spans="1:14" ht="11.25">
      <c r="A117" s="30" t="s">
        <v>11</v>
      </c>
      <c r="B117" s="20">
        <v>10</v>
      </c>
      <c r="C117" s="21">
        <v>35</v>
      </c>
      <c r="D117" s="21">
        <v>47</v>
      </c>
      <c r="E117" s="21">
        <v>70</v>
      </c>
      <c r="F117" s="22">
        <v>0</v>
      </c>
      <c r="G117" s="36">
        <f t="shared" si="8"/>
        <v>162</v>
      </c>
      <c r="H117" s="20">
        <v>144</v>
      </c>
      <c r="I117" s="21">
        <v>6</v>
      </c>
      <c r="J117" s="21">
        <v>12</v>
      </c>
      <c r="K117" s="22">
        <v>0</v>
      </c>
      <c r="L117" s="36">
        <f t="shared" si="9"/>
        <v>162</v>
      </c>
      <c r="M117" s="35">
        <v>1</v>
      </c>
      <c r="N117" s="33"/>
    </row>
    <row r="118" spans="1:14" ht="11.25">
      <c r="A118" s="30" t="s">
        <v>12</v>
      </c>
      <c r="B118" s="20">
        <v>2</v>
      </c>
      <c r="C118" s="21">
        <v>6</v>
      </c>
      <c r="D118" s="21">
        <v>12</v>
      </c>
      <c r="E118" s="21">
        <v>76</v>
      </c>
      <c r="F118" s="22">
        <v>0</v>
      </c>
      <c r="G118" s="36">
        <f t="shared" si="8"/>
        <v>96</v>
      </c>
      <c r="H118" s="20">
        <v>16</v>
      </c>
      <c r="I118" s="21">
        <v>6</v>
      </c>
      <c r="J118" s="21">
        <v>74</v>
      </c>
      <c r="K118" s="22">
        <v>0</v>
      </c>
      <c r="L118" s="36">
        <f t="shared" si="9"/>
        <v>96</v>
      </c>
      <c r="M118" s="35">
        <v>2</v>
      </c>
      <c r="N118" s="33"/>
    </row>
    <row r="119" spans="1:14" ht="11.25">
      <c r="A119" s="30" t="s">
        <v>13</v>
      </c>
      <c r="B119" s="20">
        <v>8</v>
      </c>
      <c r="C119" s="21">
        <v>35</v>
      </c>
      <c r="D119" s="21">
        <v>38</v>
      </c>
      <c r="E119" s="21">
        <v>246</v>
      </c>
      <c r="F119" s="22">
        <v>0</v>
      </c>
      <c r="G119" s="36">
        <f t="shared" si="8"/>
        <v>327</v>
      </c>
      <c r="H119" s="20">
        <v>82</v>
      </c>
      <c r="I119" s="21">
        <v>21</v>
      </c>
      <c r="J119" s="21">
        <v>224</v>
      </c>
      <c r="K119" s="22">
        <v>0</v>
      </c>
      <c r="L119" s="36">
        <f t="shared" si="9"/>
        <v>327</v>
      </c>
      <c r="M119" s="35">
        <v>1</v>
      </c>
      <c r="N119" s="33"/>
    </row>
    <row r="120" spans="1:14" ht="11.25">
      <c r="A120" s="30" t="s">
        <v>14</v>
      </c>
      <c r="B120" s="20">
        <v>23</v>
      </c>
      <c r="C120" s="21">
        <v>112</v>
      </c>
      <c r="D120" s="21">
        <v>102</v>
      </c>
      <c r="E120" s="21">
        <v>400</v>
      </c>
      <c r="F120" s="22">
        <v>36</v>
      </c>
      <c r="G120" s="36">
        <f t="shared" si="8"/>
        <v>673</v>
      </c>
      <c r="H120" s="20">
        <v>211</v>
      </c>
      <c r="I120" s="21">
        <v>462</v>
      </c>
      <c r="J120" s="21">
        <v>0</v>
      </c>
      <c r="K120" s="22">
        <v>0</v>
      </c>
      <c r="L120" s="36">
        <f t="shared" si="9"/>
        <v>673</v>
      </c>
      <c r="M120" s="35">
        <v>3</v>
      </c>
      <c r="N120" s="33"/>
    </row>
    <row r="121" spans="1:14" ht="11.25">
      <c r="A121" s="30" t="s">
        <v>15</v>
      </c>
      <c r="B121" s="20">
        <v>2</v>
      </c>
      <c r="C121" s="21">
        <v>4</v>
      </c>
      <c r="D121" s="21">
        <v>7</v>
      </c>
      <c r="E121" s="21">
        <v>17</v>
      </c>
      <c r="F121" s="22">
        <v>0</v>
      </c>
      <c r="G121" s="36">
        <f t="shared" si="8"/>
        <v>30</v>
      </c>
      <c r="H121" s="20">
        <v>7</v>
      </c>
      <c r="I121" s="21">
        <v>15</v>
      </c>
      <c r="J121" s="21">
        <v>8</v>
      </c>
      <c r="K121" s="22">
        <v>0</v>
      </c>
      <c r="L121" s="36">
        <f t="shared" si="9"/>
        <v>30</v>
      </c>
      <c r="M121" s="35">
        <v>1</v>
      </c>
      <c r="N121" s="33"/>
    </row>
    <row r="122" spans="1:14" ht="11.25">
      <c r="A122" s="30" t="s">
        <v>16</v>
      </c>
      <c r="B122" s="20">
        <v>15</v>
      </c>
      <c r="C122" s="21">
        <v>63</v>
      </c>
      <c r="D122" s="21">
        <v>65</v>
      </c>
      <c r="E122" s="21">
        <v>288</v>
      </c>
      <c r="F122" s="22">
        <v>0</v>
      </c>
      <c r="G122" s="36">
        <f t="shared" si="8"/>
        <v>431</v>
      </c>
      <c r="H122" s="20">
        <v>211</v>
      </c>
      <c r="I122" s="21">
        <v>204</v>
      </c>
      <c r="J122" s="21">
        <v>16</v>
      </c>
      <c r="K122" s="22">
        <v>0</v>
      </c>
      <c r="L122" s="36">
        <f t="shared" si="9"/>
        <v>431</v>
      </c>
      <c r="M122" s="35">
        <v>1</v>
      </c>
      <c r="N122" s="33"/>
    </row>
    <row r="123" spans="1:14" ht="11.25">
      <c r="A123" s="30" t="s">
        <v>17</v>
      </c>
      <c r="B123" s="20">
        <v>2</v>
      </c>
      <c r="C123" s="21">
        <v>1</v>
      </c>
      <c r="D123" s="21">
        <v>1</v>
      </c>
      <c r="E123" s="21">
        <v>9</v>
      </c>
      <c r="F123" s="22">
        <v>0</v>
      </c>
      <c r="G123" s="36">
        <f t="shared" si="8"/>
        <v>13</v>
      </c>
      <c r="H123" s="20">
        <v>8</v>
      </c>
      <c r="I123" s="21">
        <v>2</v>
      </c>
      <c r="J123" s="21">
        <v>3</v>
      </c>
      <c r="K123" s="22">
        <v>0</v>
      </c>
      <c r="L123" s="36">
        <f t="shared" si="9"/>
        <v>13</v>
      </c>
      <c r="M123" s="35">
        <v>1</v>
      </c>
      <c r="N123" s="33"/>
    </row>
    <row r="124" spans="1:14" ht="11.25">
      <c r="A124" s="30" t="s">
        <v>18</v>
      </c>
      <c r="B124" s="20">
        <v>198</v>
      </c>
      <c r="C124" s="21">
        <v>271</v>
      </c>
      <c r="D124" s="21">
        <v>202</v>
      </c>
      <c r="E124" s="21">
        <v>1060</v>
      </c>
      <c r="F124" s="22">
        <v>0</v>
      </c>
      <c r="G124" s="36">
        <f t="shared" si="8"/>
        <v>1731</v>
      </c>
      <c r="H124" s="20">
        <v>727</v>
      </c>
      <c r="I124" s="21">
        <v>104</v>
      </c>
      <c r="J124" s="21">
        <v>852</v>
      </c>
      <c r="K124" s="22">
        <v>48</v>
      </c>
      <c r="L124" s="36">
        <f t="shared" si="9"/>
        <v>1731</v>
      </c>
      <c r="M124" s="35">
        <v>21</v>
      </c>
      <c r="N124" s="33"/>
    </row>
    <row r="125" spans="1:14" ht="11.25">
      <c r="A125" s="30" t="s">
        <v>19</v>
      </c>
      <c r="B125" s="20">
        <v>67</v>
      </c>
      <c r="C125" s="21">
        <v>243</v>
      </c>
      <c r="D125" s="21">
        <v>215</v>
      </c>
      <c r="E125" s="21">
        <v>1358</v>
      </c>
      <c r="F125" s="22">
        <v>0</v>
      </c>
      <c r="G125" s="36">
        <f t="shared" si="8"/>
        <v>1883</v>
      </c>
      <c r="H125" s="20">
        <v>403</v>
      </c>
      <c r="I125" s="21">
        <v>814</v>
      </c>
      <c r="J125" s="21">
        <v>666</v>
      </c>
      <c r="K125" s="22">
        <v>0</v>
      </c>
      <c r="L125" s="36">
        <f t="shared" si="9"/>
        <v>1883</v>
      </c>
      <c r="M125" s="35">
        <v>6</v>
      </c>
      <c r="N125" s="33"/>
    </row>
    <row r="126" spans="1:14" ht="11.25">
      <c r="A126" s="30" t="s">
        <v>20</v>
      </c>
      <c r="B126" s="20">
        <v>30</v>
      </c>
      <c r="C126" s="21">
        <v>133</v>
      </c>
      <c r="D126" s="21">
        <v>92</v>
      </c>
      <c r="E126" s="21">
        <v>276</v>
      </c>
      <c r="F126" s="22">
        <v>192</v>
      </c>
      <c r="G126" s="36">
        <f t="shared" si="8"/>
        <v>723</v>
      </c>
      <c r="H126" s="20">
        <v>55</v>
      </c>
      <c r="I126" s="21">
        <v>16</v>
      </c>
      <c r="J126" s="21">
        <v>651</v>
      </c>
      <c r="K126" s="22">
        <v>1</v>
      </c>
      <c r="L126" s="36">
        <f t="shared" si="9"/>
        <v>723</v>
      </c>
      <c r="M126" s="35">
        <v>2</v>
      </c>
      <c r="N126" s="33"/>
    </row>
    <row r="127" spans="1:14" ht="11.25">
      <c r="A127" s="30" t="s">
        <v>21</v>
      </c>
      <c r="B127" s="20">
        <v>4</v>
      </c>
      <c r="C127" s="21">
        <v>31</v>
      </c>
      <c r="D127" s="21">
        <v>42</v>
      </c>
      <c r="E127" s="21">
        <v>170</v>
      </c>
      <c r="F127" s="22">
        <v>7</v>
      </c>
      <c r="G127" s="36">
        <f t="shared" si="8"/>
        <v>254</v>
      </c>
      <c r="H127" s="20">
        <v>55</v>
      </c>
      <c r="I127" s="21">
        <v>181</v>
      </c>
      <c r="J127" s="21">
        <v>18</v>
      </c>
      <c r="K127" s="22">
        <v>0</v>
      </c>
      <c r="L127" s="36">
        <f t="shared" si="9"/>
        <v>254</v>
      </c>
      <c r="M127" s="35">
        <v>1</v>
      </c>
      <c r="N127" s="33"/>
    </row>
    <row r="128" spans="1:14" ht="11.25">
      <c r="A128" s="30" t="s">
        <v>22</v>
      </c>
      <c r="B128" s="20">
        <v>0</v>
      </c>
      <c r="C128" s="21">
        <v>0</v>
      </c>
      <c r="D128" s="21">
        <v>1</v>
      </c>
      <c r="E128" s="21">
        <v>2</v>
      </c>
      <c r="F128" s="22">
        <v>0</v>
      </c>
      <c r="G128" s="36">
        <f t="shared" si="8"/>
        <v>3</v>
      </c>
      <c r="H128" s="20">
        <v>0</v>
      </c>
      <c r="I128" s="21">
        <v>3</v>
      </c>
      <c r="J128" s="21">
        <v>0</v>
      </c>
      <c r="K128" s="22">
        <v>0</v>
      </c>
      <c r="L128" s="36">
        <f t="shared" si="9"/>
        <v>3</v>
      </c>
      <c r="M128" s="35">
        <v>1</v>
      </c>
      <c r="N128" s="33"/>
    </row>
    <row r="129" spans="1:14" ht="11.25">
      <c r="A129" s="30" t="s">
        <v>23</v>
      </c>
      <c r="B129" s="20">
        <v>0</v>
      </c>
      <c r="C129" s="21">
        <v>0</v>
      </c>
      <c r="D129" s="21">
        <v>0</v>
      </c>
      <c r="E129" s="21">
        <v>0</v>
      </c>
      <c r="F129" s="22">
        <v>0</v>
      </c>
      <c r="G129" s="36">
        <f t="shared" si="8"/>
        <v>0</v>
      </c>
      <c r="H129" s="20">
        <v>0</v>
      </c>
      <c r="I129" s="21">
        <v>0</v>
      </c>
      <c r="J129" s="21">
        <v>0</v>
      </c>
      <c r="K129" s="22">
        <v>0</v>
      </c>
      <c r="L129" s="36">
        <f t="shared" si="9"/>
        <v>0</v>
      </c>
      <c r="M129" s="35">
        <v>1</v>
      </c>
      <c r="N129" s="33"/>
    </row>
    <row r="130" spans="1:14" ht="11.25">
      <c r="A130" s="30" t="s">
        <v>24</v>
      </c>
      <c r="B130" s="20">
        <v>12</v>
      </c>
      <c r="C130" s="21">
        <v>33</v>
      </c>
      <c r="D130" s="21">
        <v>37</v>
      </c>
      <c r="E130" s="21">
        <v>163</v>
      </c>
      <c r="F130" s="22">
        <v>2</v>
      </c>
      <c r="G130" s="36">
        <f t="shared" si="8"/>
        <v>247</v>
      </c>
      <c r="H130" s="20">
        <v>83</v>
      </c>
      <c r="I130" s="21">
        <v>97</v>
      </c>
      <c r="J130" s="21">
        <v>67</v>
      </c>
      <c r="K130" s="22">
        <v>0</v>
      </c>
      <c r="L130" s="36">
        <f t="shared" si="9"/>
        <v>247</v>
      </c>
      <c r="M130" s="35">
        <v>2</v>
      </c>
      <c r="N130" s="33"/>
    </row>
    <row r="131" spans="1:14" ht="11.25">
      <c r="A131" s="30" t="s">
        <v>25</v>
      </c>
      <c r="B131" s="20">
        <v>16</v>
      </c>
      <c r="C131" s="21">
        <v>31</v>
      </c>
      <c r="D131" s="21">
        <v>28</v>
      </c>
      <c r="E131" s="21">
        <v>46</v>
      </c>
      <c r="F131" s="22">
        <v>0</v>
      </c>
      <c r="G131" s="36">
        <f t="shared" si="8"/>
        <v>121</v>
      </c>
      <c r="H131" s="20">
        <v>89</v>
      </c>
      <c r="I131" s="21">
        <v>10</v>
      </c>
      <c r="J131" s="21">
        <v>22</v>
      </c>
      <c r="K131" s="22">
        <v>0</v>
      </c>
      <c r="L131" s="36">
        <f t="shared" si="9"/>
        <v>121</v>
      </c>
      <c r="M131" s="35">
        <v>2</v>
      </c>
      <c r="N131" s="33"/>
    </row>
    <row r="132" spans="1:14" ht="11.25">
      <c r="A132" s="30" t="s">
        <v>26</v>
      </c>
      <c r="B132" s="20">
        <v>6</v>
      </c>
      <c r="C132" s="21">
        <v>24</v>
      </c>
      <c r="D132" s="21">
        <v>11</v>
      </c>
      <c r="E132" s="21">
        <v>26</v>
      </c>
      <c r="F132" s="22">
        <v>0</v>
      </c>
      <c r="G132" s="36">
        <f t="shared" si="8"/>
        <v>67</v>
      </c>
      <c r="H132" s="20">
        <v>50</v>
      </c>
      <c r="I132" s="21">
        <v>17</v>
      </c>
      <c r="J132" s="21">
        <v>0</v>
      </c>
      <c r="K132" s="22">
        <v>0</v>
      </c>
      <c r="L132" s="36">
        <f t="shared" si="9"/>
        <v>67</v>
      </c>
      <c r="M132" s="35">
        <v>1</v>
      </c>
      <c r="N132" s="33"/>
    </row>
    <row r="133" spans="1:14" ht="11.25">
      <c r="A133" s="30" t="s">
        <v>27</v>
      </c>
      <c r="B133" s="20">
        <v>0</v>
      </c>
      <c r="C133" s="21">
        <v>0</v>
      </c>
      <c r="D133" s="21">
        <v>0</v>
      </c>
      <c r="E133" s="21">
        <v>0</v>
      </c>
      <c r="F133" s="22">
        <v>0</v>
      </c>
      <c r="G133" s="36">
        <f t="shared" si="8"/>
        <v>0</v>
      </c>
      <c r="H133" s="20">
        <v>0</v>
      </c>
      <c r="I133" s="21">
        <v>0</v>
      </c>
      <c r="J133" s="21">
        <v>0</v>
      </c>
      <c r="K133" s="22">
        <v>0</v>
      </c>
      <c r="L133" s="36">
        <f t="shared" si="9"/>
        <v>0</v>
      </c>
      <c r="M133" s="35">
        <v>1</v>
      </c>
      <c r="N133" s="33"/>
    </row>
    <row r="134" spans="1:14" ht="12" thickBot="1">
      <c r="A134" s="30" t="s">
        <v>28</v>
      </c>
      <c r="B134" s="44">
        <v>1</v>
      </c>
      <c r="C134" s="23">
        <v>14</v>
      </c>
      <c r="D134" s="23">
        <v>14</v>
      </c>
      <c r="E134" s="23">
        <v>50</v>
      </c>
      <c r="F134" s="24">
        <v>3</v>
      </c>
      <c r="G134" s="36">
        <f t="shared" si="8"/>
        <v>82</v>
      </c>
      <c r="H134" s="44">
        <v>61</v>
      </c>
      <c r="I134" s="23">
        <v>21</v>
      </c>
      <c r="J134" s="23">
        <v>0</v>
      </c>
      <c r="K134" s="24">
        <v>0</v>
      </c>
      <c r="L134" s="36">
        <f t="shared" si="9"/>
        <v>82</v>
      </c>
      <c r="M134" s="43">
        <v>1</v>
      </c>
      <c r="N134" s="33"/>
    </row>
    <row r="135" spans="1:14" ht="12" thickBot="1">
      <c r="A135" s="64" t="s">
        <v>40</v>
      </c>
      <c r="B135" s="46">
        <f aca="true" t="shared" si="10" ref="B135:L135">SUM(B110:B134)</f>
        <v>578</v>
      </c>
      <c r="C135" s="46">
        <f t="shared" si="10"/>
        <v>1857</v>
      </c>
      <c r="D135" s="46">
        <f t="shared" si="10"/>
        <v>1467</v>
      </c>
      <c r="E135" s="46">
        <f t="shared" si="10"/>
        <v>7007</v>
      </c>
      <c r="F135" s="46">
        <f t="shared" si="10"/>
        <v>279</v>
      </c>
      <c r="G135" s="47">
        <f t="shared" si="10"/>
        <v>11188</v>
      </c>
      <c r="H135" s="47">
        <f t="shared" si="10"/>
        <v>6175</v>
      </c>
      <c r="I135" s="47">
        <f t="shared" si="10"/>
        <v>2256</v>
      </c>
      <c r="J135" s="47">
        <f t="shared" si="10"/>
        <v>2708</v>
      </c>
      <c r="K135" s="47">
        <f t="shared" si="10"/>
        <v>49</v>
      </c>
      <c r="L135" s="47">
        <f t="shared" si="10"/>
        <v>11188</v>
      </c>
      <c r="M135" s="47">
        <f>SUM(M110:M134)</f>
        <v>75</v>
      </c>
      <c r="N135" s="34"/>
    </row>
    <row r="136" ht="11.25">
      <c r="A136" s="3" t="s">
        <v>67</v>
      </c>
    </row>
    <row r="139" spans="1:8" s="9" customFormat="1" ht="11.25">
      <c r="A139" s="8" t="s">
        <v>63</v>
      </c>
      <c r="B139" s="4"/>
      <c r="C139" s="4"/>
      <c r="D139" s="4"/>
      <c r="E139" s="4"/>
      <c r="F139" s="4"/>
      <c r="G139" s="4"/>
      <c r="H139" s="4"/>
    </row>
    <row r="140" ht="12" thickBot="1">
      <c r="BD140" s="32"/>
    </row>
    <row r="141" spans="1:57" ht="12" thickBot="1">
      <c r="A141" s="111" t="s">
        <v>0</v>
      </c>
      <c r="B141" s="113" t="s">
        <v>1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4"/>
      <c r="BE141" s="32"/>
    </row>
    <row r="142" spans="1:57" ht="12" thickBot="1">
      <c r="A142" s="112"/>
      <c r="B142" s="74">
        <v>1</v>
      </c>
      <c r="C142" s="71">
        <v>2</v>
      </c>
      <c r="D142" s="71">
        <v>3</v>
      </c>
      <c r="E142" s="71">
        <v>4</v>
      </c>
      <c r="F142" s="71">
        <v>5</v>
      </c>
      <c r="G142" s="71">
        <v>6</v>
      </c>
      <c r="H142" s="71">
        <v>7</v>
      </c>
      <c r="I142" s="71">
        <v>8</v>
      </c>
      <c r="J142" s="71">
        <v>9</v>
      </c>
      <c r="K142" s="71">
        <v>10</v>
      </c>
      <c r="L142" s="71">
        <v>11</v>
      </c>
      <c r="M142" s="71">
        <v>12</v>
      </c>
      <c r="N142" s="71">
        <v>13</v>
      </c>
      <c r="O142" s="71">
        <v>14</v>
      </c>
      <c r="P142" s="71">
        <v>15</v>
      </c>
      <c r="Q142" s="71">
        <v>16</v>
      </c>
      <c r="R142" s="71">
        <v>17</v>
      </c>
      <c r="S142" s="71">
        <v>18</v>
      </c>
      <c r="T142" s="71">
        <v>19</v>
      </c>
      <c r="U142" s="71">
        <v>20</v>
      </c>
      <c r="V142" s="71">
        <v>21</v>
      </c>
      <c r="W142" s="71">
        <v>22</v>
      </c>
      <c r="X142" s="71">
        <v>23</v>
      </c>
      <c r="Y142" s="71">
        <v>24</v>
      </c>
      <c r="Z142" s="71">
        <v>25</v>
      </c>
      <c r="AA142" s="71">
        <v>26</v>
      </c>
      <c r="AB142" s="71">
        <v>27</v>
      </c>
      <c r="AC142" s="71">
        <v>28</v>
      </c>
      <c r="AD142" s="71">
        <v>29</v>
      </c>
      <c r="AE142" s="71">
        <v>30</v>
      </c>
      <c r="AF142" s="71">
        <v>31</v>
      </c>
      <c r="AG142" s="71">
        <v>32</v>
      </c>
      <c r="AH142" s="71">
        <v>33</v>
      </c>
      <c r="AI142" s="71">
        <v>34</v>
      </c>
      <c r="AJ142" s="71">
        <v>35</v>
      </c>
      <c r="AK142" s="71">
        <v>36</v>
      </c>
      <c r="AL142" s="71">
        <v>37</v>
      </c>
      <c r="AM142" s="71">
        <v>38</v>
      </c>
      <c r="AN142" s="71">
        <v>39</v>
      </c>
      <c r="AO142" s="71">
        <v>40</v>
      </c>
      <c r="AP142" s="71">
        <v>41</v>
      </c>
      <c r="AQ142" s="71">
        <v>42</v>
      </c>
      <c r="AR142" s="71">
        <v>43</v>
      </c>
      <c r="AS142" s="71">
        <v>44</v>
      </c>
      <c r="AT142" s="71">
        <v>45</v>
      </c>
      <c r="AU142" s="71">
        <v>46</v>
      </c>
      <c r="AV142" s="71">
        <v>47</v>
      </c>
      <c r="AW142" s="71">
        <v>48</v>
      </c>
      <c r="AX142" s="71">
        <v>49</v>
      </c>
      <c r="AY142" s="71">
        <v>50</v>
      </c>
      <c r="AZ142" s="71">
        <v>51</v>
      </c>
      <c r="BA142" s="71">
        <v>52</v>
      </c>
      <c r="BB142" s="72">
        <v>53</v>
      </c>
      <c r="BC142" s="73" t="s">
        <v>2</v>
      </c>
      <c r="BD142" s="32"/>
      <c r="BE142" s="33"/>
    </row>
    <row r="143" spans="1:57" ht="11.25">
      <c r="A143" s="76" t="s">
        <v>3</v>
      </c>
      <c r="B143" s="75" t="s">
        <v>6</v>
      </c>
      <c r="C143" s="75" t="s">
        <v>6</v>
      </c>
      <c r="D143" s="75" t="s">
        <v>6</v>
      </c>
      <c r="E143" s="75" t="s">
        <v>6</v>
      </c>
      <c r="F143" s="75" t="s">
        <v>6</v>
      </c>
      <c r="G143" s="75" t="s">
        <v>6</v>
      </c>
      <c r="H143" s="75" t="s">
        <v>6</v>
      </c>
      <c r="I143" s="75" t="s">
        <v>6</v>
      </c>
      <c r="J143" s="75" t="s">
        <v>6</v>
      </c>
      <c r="K143" s="75" t="s">
        <v>6</v>
      </c>
      <c r="L143" s="75" t="s">
        <v>6</v>
      </c>
      <c r="M143" s="75" t="s">
        <v>6</v>
      </c>
      <c r="N143" s="75" t="s">
        <v>6</v>
      </c>
      <c r="O143" s="75" t="s">
        <v>6</v>
      </c>
      <c r="P143" s="75" t="s">
        <v>6</v>
      </c>
      <c r="Q143" s="75" t="s">
        <v>6</v>
      </c>
      <c r="R143" s="75" t="s">
        <v>6</v>
      </c>
      <c r="S143" s="75" t="s">
        <v>6</v>
      </c>
      <c r="T143" s="75" t="s">
        <v>6</v>
      </c>
      <c r="U143" s="75" t="s">
        <v>6</v>
      </c>
      <c r="V143" s="75" t="s">
        <v>6</v>
      </c>
      <c r="W143" s="75" t="s">
        <v>6</v>
      </c>
      <c r="X143" s="75" t="s">
        <v>6</v>
      </c>
      <c r="Y143" s="75" t="s">
        <v>6</v>
      </c>
      <c r="Z143" s="75" t="s">
        <v>6</v>
      </c>
      <c r="AA143" s="75" t="s">
        <v>6</v>
      </c>
      <c r="AB143" s="75" t="s">
        <v>6</v>
      </c>
      <c r="AC143" s="75" t="s">
        <v>6</v>
      </c>
      <c r="AD143" s="75" t="s">
        <v>6</v>
      </c>
      <c r="AE143" s="75" t="s">
        <v>6</v>
      </c>
      <c r="AF143" s="75" t="s">
        <v>6</v>
      </c>
      <c r="AG143" s="75" t="s">
        <v>6</v>
      </c>
      <c r="AH143" s="75" t="s">
        <v>6</v>
      </c>
      <c r="AI143" s="75" t="s">
        <v>6</v>
      </c>
      <c r="AJ143" s="75" t="s">
        <v>6</v>
      </c>
      <c r="AK143" s="75" t="s">
        <v>6</v>
      </c>
      <c r="AL143" s="75" t="s">
        <v>6</v>
      </c>
      <c r="AM143" s="75" t="s">
        <v>6</v>
      </c>
      <c r="AN143" s="75" t="s">
        <v>6</v>
      </c>
      <c r="AO143" s="75" t="s">
        <v>6</v>
      </c>
      <c r="AP143" s="75" t="s">
        <v>6</v>
      </c>
      <c r="AQ143" s="75" t="s">
        <v>6</v>
      </c>
      <c r="AR143" s="75" t="s">
        <v>6</v>
      </c>
      <c r="AS143" s="75" t="s">
        <v>6</v>
      </c>
      <c r="AT143" s="75" t="s">
        <v>6</v>
      </c>
      <c r="AU143" s="75" t="s">
        <v>6</v>
      </c>
      <c r="AV143" s="75" t="s">
        <v>6</v>
      </c>
      <c r="AW143" s="75" t="s">
        <v>6</v>
      </c>
      <c r="AX143" s="75" t="s">
        <v>6</v>
      </c>
      <c r="AY143" s="75" t="s">
        <v>6</v>
      </c>
      <c r="AZ143" s="75" t="s">
        <v>6</v>
      </c>
      <c r="BA143" s="75" t="s">
        <v>6</v>
      </c>
      <c r="BB143" s="75" t="s">
        <v>6</v>
      </c>
      <c r="BC143" s="66">
        <f>SUM(B143:BB143)</f>
        <v>0</v>
      </c>
      <c r="BE143" s="33"/>
    </row>
    <row r="144" spans="1:57" ht="11.25">
      <c r="A144" s="77" t="s">
        <v>4</v>
      </c>
      <c r="B144" s="75" t="s">
        <v>6</v>
      </c>
      <c r="C144" s="75" t="s">
        <v>6</v>
      </c>
      <c r="D144" s="75" t="s">
        <v>6</v>
      </c>
      <c r="E144" s="75" t="s">
        <v>6</v>
      </c>
      <c r="F144" s="75" t="s">
        <v>6</v>
      </c>
      <c r="G144" s="75" t="s">
        <v>6</v>
      </c>
      <c r="H144" s="75" t="s">
        <v>6</v>
      </c>
      <c r="I144" s="75" t="s">
        <v>6</v>
      </c>
      <c r="J144" s="75" t="s">
        <v>6</v>
      </c>
      <c r="K144" s="75" t="s">
        <v>6</v>
      </c>
      <c r="L144" s="75" t="s">
        <v>6</v>
      </c>
      <c r="M144" s="75" t="s">
        <v>6</v>
      </c>
      <c r="N144" s="75" t="s">
        <v>6</v>
      </c>
      <c r="O144" s="75" t="s">
        <v>6</v>
      </c>
      <c r="P144" s="75" t="s">
        <v>6</v>
      </c>
      <c r="Q144" s="75" t="s">
        <v>6</v>
      </c>
      <c r="R144" s="75" t="s">
        <v>6</v>
      </c>
      <c r="S144" s="75" t="s">
        <v>6</v>
      </c>
      <c r="T144" s="75" t="s">
        <v>6</v>
      </c>
      <c r="U144" s="75" t="s">
        <v>6</v>
      </c>
      <c r="V144" s="75" t="s">
        <v>6</v>
      </c>
      <c r="W144" s="75" t="s">
        <v>6</v>
      </c>
      <c r="X144" s="75" t="s">
        <v>6</v>
      </c>
      <c r="Y144" s="75" t="s">
        <v>6</v>
      </c>
      <c r="Z144" s="75" t="s">
        <v>6</v>
      </c>
      <c r="AA144" s="75" t="s">
        <v>6</v>
      </c>
      <c r="AB144" s="75" t="s">
        <v>6</v>
      </c>
      <c r="AC144" s="75" t="s">
        <v>6</v>
      </c>
      <c r="AD144" s="75" t="s">
        <v>6</v>
      </c>
      <c r="AE144" s="75" t="s">
        <v>6</v>
      </c>
      <c r="AF144" s="75" t="s">
        <v>6</v>
      </c>
      <c r="AG144" s="75" t="s">
        <v>6</v>
      </c>
      <c r="AH144" s="75" t="s">
        <v>6</v>
      </c>
      <c r="AI144" s="75" t="s">
        <v>6</v>
      </c>
      <c r="AJ144" s="75" t="s">
        <v>6</v>
      </c>
      <c r="AK144" s="75" t="s">
        <v>6</v>
      </c>
      <c r="AL144" s="75" t="s">
        <v>6</v>
      </c>
      <c r="AM144" s="75" t="s">
        <v>6</v>
      </c>
      <c r="AN144" s="75" t="s">
        <v>6</v>
      </c>
      <c r="AO144" s="75" t="s">
        <v>6</v>
      </c>
      <c r="AP144" s="75" t="s">
        <v>6</v>
      </c>
      <c r="AQ144" s="75" t="s">
        <v>6</v>
      </c>
      <c r="AR144" s="75" t="s">
        <v>6</v>
      </c>
      <c r="AS144" s="75" t="s">
        <v>6</v>
      </c>
      <c r="AT144" s="75" t="s">
        <v>6</v>
      </c>
      <c r="AU144" s="75" t="s">
        <v>6</v>
      </c>
      <c r="AV144" s="75" t="s">
        <v>6</v>
      </c>
      <c r="AW144" s="75" t="s">
        <v>6</v>
      </c>
      <c r="AX144" s="75" t="s">
        <v>6</v>
      </c>
      <c r="AY144" s="75" t="s">
        <v>6</v>
      </c>
      <c r="AZ144" s="75" t="s">
        <v>6</v>
      </c>
      <c r="BA144" s="75" t="s">
        <v>6</v>
      </c>
      <c r="BB144" s="75" t="s">
        <v>6</v>
      </c>
      <c r="BC144" s="66">
        <f>SUM(B144:BB144)</f>
        <v>0</v>
      </c>
      <c r="BE144" s="33"/>
    </row>
    <row r="145" spans="1:57" ht="11.25">
      <c r="A145" s="77" t="s">
        <v>5</v>
      </c>
      <c r="B145" s="75" t="s">
        <v>6</v>
      </c>
      <c r="C145" s="75" t="s">
        <v>6</v>
      </c>
      <c r="D145" s="75" t="s">
        <v>6</v>
      </c>
      <c r="E145" s="75" t="s">
        <v>6</v>
      </c>
      <c r="F145" s="75" t="s">
        <v>6</v>
      </c>
      <c r="G145" s="75" t="s">
        <v>6</v>
      </c>
      <c r="H145" s="75" t="s">
        <v>6</v>
      </c>
      <c r="I145" s="75" t="s">
        <v>6</v>
      </c>
      <c r="J145" s="75" t="s">
        <v>6</v>
      </c>
      <c r="K145" s="75" t="s">
        <v>6</v>
      </c>
      <c r="L145" s="75" t="s">
        <v>6</v>
      </c>
      <c r="M145" s="75" t="s">
        <v>6</v>
      </c>
      <c r="N145" s="75" t="s">
        <v>6</v>
      </c>
      <c r="O145" s="75" t="s">
        <v>6</v>
      </c>
      <c r="P145" s="75" t="s">
        <v>6</v>
      </c>
      <c r="Q145" s="75" t="s">
        <v>6</v>
      </c>
      <c r="R145" s="75" t="s">
        <v>6</v>
      </c>
      <c r="S145" s="75" t="s">
        <v>6</v>
      </c>
      <c r="T145" s="75" t="s">
        <v>6</v>
      </c>
      <c r="U145" s="75" t="s">
        <v>6</v>
      </c>
      <c r="V145" s="75" t="s">
        <v>6</v>
      </c>
      <c r="W145" s="75" t="s">
        <v>6</v>
      </c>
      <c r="X145" s="75" t="s">
        <v>6</v>
      </c>
      <c r="Y145" s="75" t="s">
        <v>6</v>
      </c>
      <c r="Z145" s="75" t="s">
        <v>6</v>
      </c>
      <c r="AA145" s="75" t="s">
        <v>6</v>
      </c>
      <c r="AB145" s="75" t="s">
        <v>6</v>
      </c>
      <c r="AC145" s="75" t="s">
        <v>6</v>
      </c>
      <c r="AD145" s="75" t="s">
        <v>6</v>
      </c>
      <c r="AE145" s="75" t="s">
        <v>6</v>
      </c>
      <c r="AF145" s="75" t="s">
        <v>6</v>
      </c>
      <c r="AG145" s="75" t="s">
        <v>6</v>
      </c>
      <c r="AH145" s="75" t="s">
        <v>6</v>
      </c>
      <c r="AI145" s="75" t="s">
        <v>6</v>
      </c>
      <c r="AJ145" s="75" t="s">
        <v>6</v>
      </c>
      <c r="AK145" s="75" t="s">
        <v>6</v>
      </c>
      <c r="AL145" s="75" t="s">
        <v>6</v>
      </c>
      <c r="AM145" s="75" t="s">
        <v>6</v>
      </c>
      <c r="AN145" s="75" t="s">
        <v>6</v>
      </c>
      <c r="AO145" s="75" t="s">
        <v>6</v>
      </c>
      <c r="AP145" s="75" t="s">
        <v>6</v>
      </c>
      <c r="AQ145" s="75" t="s">
        <v>6</v>
      </c>
      <c r="AR145" s="75" t="s">
        <v>6</v>
      </c>
      <c r="AS145" s="75" t="s">
        <v>6</v>
      </c>
      <c r="AT145" s="75" t="s">
        <v>6</v>
      </c>
      <c r="AU145" s="75" t="s">
        <v>6</v>
      </c>
      <c r="AV145" s="75" t="s">
        <v>6</v>
      </c>
      <c r="AW145" s="75" t="s">
        <v>6</v>
      </c>
      <c r="AX145" s="75" t="s">
        <v>6</v>
      </c>
      <c r="AY145" s="75" t="s">
        <v>6</v>
      </c>
      <c r="AZ145" s="75" t="s">
        <v>6</v>
      </c>
      <c r="BA145" s="75" t="s">
        <v>6</v>
      </c>
      <c r="BB145" s="75" t="s">
        <v>6</v>
      </c>
      <c r="BC145" s="66">
        <f aca="true" t="shared" si="11" ref="BC145:BC167">SUM(B145:BB145)</f>
        <v>0</v>
      </c>
      <c r="BE145" s="33"/>
    </row>
    <row r="146" spans="1:57" ht="11.25">
      <c r="A146" s="77" t="s">
        <v>7</v>
      </c>
      <c r="B146" s="75" t="s">
        <v>6</v>
      </c>
      <c r="C146" s="75" t="s">
        <v>6</v>
      </c>
      <c r="D146" s="75" t="s">
        <v>6</v>
      </c>
      <c r="E146" s="75" t="s">
        <v>6</v>
      </c>
      <c r="F146" s="75" t="s">
        <v>6</v>
      </c>
      <c r="G146" s="75" t="s">
        <v>6</v>
      </c>
      <c r="H146" s="75" t="s">
        <v>6</v>
      </c>
      <c r="I146" s="75" t="s">
        <v>6</v>
      </c>
      <c r="J146" s="75" t="s">
        <v>6</v>
      </c>
      <c r="K146" s="75" t="s">
        <v>6</v>
      </c>
      <c r="L146" s="75" t="s">
        <v>6</v>
      </c>
      <c r="M146" s="75" t="s">
        <v>6</v>
      </c>
      <c r="N146" s="75" t="s">
        <v>6</v>
      </c>
      <c r="O146" s="75" t="s">
        <v>6</v>
      </c>
      <c r="P146" s="75" t="s">
        <v>6</v>
      </c>
      <c r="Q146" s="75" t="s">
        <v>6</v>
      </c>
      <c r="R146" s="75" t="s">
        <v>6</v>
      </c>
      <c r="S146" s="75" t="s">
        <v>6</v>
      </c>
      <c r="T146" s="75" t="s">
        <v>6</v>
      </c>
      <c r="U146" s="75" t="s">
        <v>6</v>
      </c>
      <c r="V146" s="75" t="s">
        <v>6</v>
      </c>
      <c r="W146" s="75" t="s">
        <v>6</v>
      </c>
      <c r="X146" s="75" t="s">
        <v>6</v>
      </c>
      <c r="Y146" s="75" t="s">
        <v>6</v>
      </c>
      <c r="Z146" s="75" t="s">
        <v>6</v>
      </c>
      <c r="AA146" s="75" t="s">
        <v>6</v>
      </c>
      <c r="AB146" s="75" t="s">
        <v>6</v>
      </c>
      <c r="AC146" s="75" t="s">
        <v>6</v>
      </c>
      <c r="AD146" s="75" t="s">
        <v>6</v>
      </c>
      <c r="AE146" s="75" t="s">
        <v>6</v>
      </c>
      <c r="AF146" s="75" t="s">
        <v>6</v>
      </c>
      <c r="AG146" s="75" t="s">
        <v>6</v>
      </c>
      <c r="AH146" s="75" t="s">
        <v>6</v>
      </c>
      <c r="AI146" s="75" t="s">
        <v>6</v>
      </c>
      <c r="AJ146" s="75" t="s">
        <v>6</v>
      </c>
      <c r="AK146" s="75" t="s">
        <v>6</v>
      </c>
      <c r="AL146" s="75" t="s">
        <v>6</v>
      </c>
      <c r="AM146" s="75" t="s">
        <v>6</v>
      </c>
      <c r="AN146" s="75" t="s">
        <v>6</v>
      </c>
      <c r="AO146" s="75" t="s">
        <v>6</v>
      </c>
      <c r="AP146" s="75" t="s">
        <v>6</v>
      </c>
      <c r="AQ146" s="75" t="s">
        <v>6</v>
      </c>
      <c r="AR146" s="75" t="s">
        <v>6</v>
      </c>
      <c r="AS146" s="75" t="s">
        <v>6</v>
      </c>
      <c r="AT146" s="75" t="s">
        <v>6</v>
      </c>
      <c r="AU146" s="75" t="s">
        <v>6</v>
      </c>
      <c r="AV146" s="75" t="s">
        <v>6</v>
      </c>
      <c r="AW146" s="75" t="s">
        <v>6</v>
      </c>
      <c r="AX146" s="75" t="s">
        <v>6</v>
      </c>
      <c r="AY146" s="75" t="s">
        <v>6</v>
      </c>
      <c r="AZ146" s="75" t="s">
        <v>6</v>
      </c>
      <c r="BA146" s="75" t="s">
        <v>6</v>
      </c>
      <c r="BB146" s="75" t="s">
        <v>6</v>
      </c>
      <c r="BC146" s="66">
        <f t="shared" si="11"/>
        <v>0</v>
      </c>
      <c r="BE146" s="33"/>
    </row>
    <row r="147" spans="1:57" ht="11.25">
      <c r="A147" s="77" t="s">
        <v>8</v>
      </c>
      <c r="B147" s="75" t="s">
        <v>6</v>
      </c>
      <c r="C147" s="75" t="s">
        <v>6</v>
      </c>
      <c r="D147" s="75" t="s">
        <v>6</v>
      </c>
      <c r="E147" s="75" t="s">
        <v>6</v>
      </c>
      <c r="F147" s="75" t="s">
        <v>6</v>
      </c>
      <c r="G147" s="75" t="s">
        <v>6</v>
      </c>
      <c r="H147" s="75" t="s">
        <v>6</v>
      </c>
      <c r="I147" s="75" t="s">
        <v>6</v>
      </c>
      <c r="J147" s="75" t="s">
        <v>6</v>
      </c>
      <c r="K147" s="75" t="s">
        <v>6</v>
      </c>
      <c r="L147" s="75" t="s">
        <v>6</v>
      </c>
      <c r="M147" s="75" t="s">
        <v>6</v>
      </c>
      <c r="N147" s="75" t="s">
        <v>6</v>
      </c>
      <c r="O147" s="75" t="s">
        <v>6</v>
      </c>
      <c r="P147" s="75" t="s">
        <v>6</v>
      </c>
      <c r="Q147" s="75" t="s">
        <v>6</v>
      </c>
      <c r="R147" s="75" t="s">
        <v>6</v>
      </c>
      <c r="S147" s="75" t="s">
        <v>6</v>
      </c>
      <c r="T147" s="75" t="s">
        <v>6</v>
      </c>
      <c r="U147" s="75" t="s">
        <v>6</v>
      </c>
      <c r="V147" s="75" t="s">
        <v>6</v>
      </c>
      <c r="W147" s="75" t="s">
        <v>6</v>
      </c>
      <c r="X147" s="75" t="s">
        <v>6</v>
      </c>
      <c r="Y147" s="75" t="s">
        <v>6</v>
      </c>
      <c r="Z147" s="75" t="s">
        <v>6</v>
      </c>
      <c r="AA147" s="75" t="s">
        <v>6</v>
      </c>
      <c r="AB147" s="75" t="s">
        <v>6</v>
      </c>
      <c r="AC147" s="75" t="s">
        <v>6</v>
      </c>
      <c r="AD147" s="75" t="s">
        <v>6</v>
      </c>
      <c r="AE147" s="75" t="s">
        <v>6</v>
      </c>
      <c r="AF147" s="75" t="s">
        <v>6</v>
      </c>
      <c r="AG147" s="75" t="s">
        <v>6</v>
      </c>
      <c r="AH147" s="75" t="s">
        <v>6</v>
      </c>
      <c r="AI147" s="75" t="s">
        <v>6</v>
      </c>
      <c r="AJ147" s="75" t="s">
        <v>6</v>
      </c>
      <c r="AK147" s="75" t="s">
        <v>6</v>
      </c>
      <c r="AL147" s="75" t="s">
        <v>6</v>
      </c>
      <c r="AM147" s="75" t="s">
        <v>6</v>
      </c>
      <c r="AN147" s="75" t="s">
        <v>6</v>
      </c>
      <c r="AO147" s="75" t="s">
        <v>6</v>
      </c>
      <c r="AP147" s="75" t="s">
        <v>6</v>
      </c>
      <c r="AQ147" s="75" t="s">
        <v>6</v>
      </c>
      <c r="AR147" s="75" t="s">
        <v>6</v>
      </c>
      <c r="AS147" s="75" t="s">
        <v>6</v>
      </c>
      <c r="AT147" s="75" t="s">
        <v>6</v>
      </c>
      <c r="AU147" s="75" t="s">
        <v>6</v>
      </c>
      <c r="AV147" s="75" t="s">
        <v>6</v>
      </c>
      <c r="AW147" s="75" t="s">
        <v>6</v>
      </c>
      <c r="AX147" s="75" t="s">
        <v>6</v>
      </c>
      <c r="AY147" s="75" t="s">
        <v>6</v>
      </c>
      <c r="AZ147" s="75" t="s">
        <v>6</v>
      </c>
      <c r="BA147" s="75" t="s">
        <v>6</v>
      </c>
      <c r="BB147" s="75" t="s">
        <v>6</v>
      </c>
      <c r="BC147" s="66">
        <f t="shared" si="11"/>
        <v>0</v>
      </c>
      <c r="BE147" s="33"/>
    </row>
    <row r="148" spans="1:57" ht="11.25">
      <c r="A148" s="77" t="s">
        <v>9</v>
      </c>
      <c r="B148" s="75" t="s">
        <v>6</v>
      </c>
      <c r="C148" s="75" t="s">
        <v>6</v>
      </c>
      <c r="D148" s="75" t="s">
        <v>6</v>
      </c>
      <c r="E148" s="75" t="s">
        <v>6</v>
      </c>
      <c r="F148" s="75" t="s">
        <v>6</v>
      </c>
      <c r="G148" s="75" t="s">
        <v>6</v>
      </c>
      <c r="H148" s="75" t="s">
        <v>6</v>
      </c>
      <c r="I148" s="75" t="s">
        <v>6</v>
      </c>
      <c r="J148" s="75" t="s">
        <v>6</v>
      </c>
      <c r="K148" s="75" t="s">
        <v>6</v>
      </c>
      <c r="L148" s="75" t="s">
        <v>6</v>
      </c>
      <c r="M148" s="75" t="s">
        <v>6</v>
      </c>
      <c r="N148" s="75" t="s">
        <v>6</v>
      </c>
      <c r="O148" s="75" t="s">
        <v>6</v>
      </c>
      <c r="P148" s="75" t="s">
        <v>6</v>
      </c>
      <c r="Q148" s="75" t="s">
        <v>6</v>
      </c>
      <c r="R148" s="75" t="s">
        <v>6</v>
      </c>
      <c r="S148" s="75" t="s">
        <v>6</v>
      </c>
      <c r="T148" s="75" t="s">
        <v>6</v>
      </c>
      <c r="U148" s="75" t="s">
        <v>6</v>
      </c>
      <c r="V148" s="75" t="s">
        <v>6</v>
      </c>
      <c r="W148" s="75" t="s">
        <v>6</v>
      </c>
      <c r="X148" s="75" t="s">
        <v>6</v>
      </c>
      <c r="Y148" s="75" t="s">
        <v>6</v>
      </c>
      <c r="Z148" s="75" t="s">
        <v>6</v>
      </c>
      <c r="AA148" s="75" t="s">
        <v>6</v>
      </c>
      <c r="AB148" s="75" t="s">
        <v>6</v>
      </c>
      <c r="AC148" s="75" t="s">
        <v>6</v>
      </c>
      <c r="AD148" s="75" t="s">
        <v>6</v>
      </c>
      <c r="AE148" s="75" t="s">
        <v>6</v>
      </c>
      <c r="AF148" s="75" t="s">
        <v>6</v>
      </c>
      <c r="AG148" s="75" t="s">
        <v>6</v>
      </c>
      <c r="AH148" s="75" t="s">
        <v>6</v>
      </c>
      <c r="AI148" s="75" t="s">
        <v>6</v>
      </c>
      <c r="AJ148" s="75" t="s">
        <v>6</v>
      </c>
      <c r="AK148" s="75" t="s">
        <v>6</v>
      </c>
      <c r="AL148" s="75" t="s">
        <v>6</v>
      </c>
      <c r="AM148" s="75" t="s">
        <v>6</v>
      </c>
      <c r="AN148" s="75" t="s">
        <v>6</v>
      </c>
      <c r="AO148" s="75" t="s">
        <v>6</v>
      </c>
      <c r="AP148" s="75" t="s">
        <v>6</v>
      </c>
      <c r="AQ148" s="75" t="s">
        <v>6</v>
      </c>
      <c r="AR148" s="75" t="s">
        <v>6</v>
      </c>
      <c r="AS148" s="75" t="s">
        <v>6</v>
      </c>
      <c r="AT148" s="75" t="s">
        <v>6</v>
      </c>
      <c r="AU148" s="75" t="s">
        <v>6</v>
      </c>
      <c r="AV148" s="75" t="s">
        <v>6</v>
      </c>
      <c r="AW148" s="75" t="s">
        <v>6</v>
      </c>
      <c r="AX148" s="75" t="s">
        <v>6</v>
      </c>
      <c r="AY148" s="75" t="s">
        <v>6</v>
      </c>
      <c r="AZ148" s="75" t="s">
        <v>6</v>
      </c>
      <c r="BA148" s="75" t="s">
        <v>6</v>
      </c>
      <c r="BB148" s="75" t="s">
        <v>6</v>
      </c>
      <c r="BC148" s="66">
        <f t="shared" si="11"/>
        <v>0</v>
      </c>
      <c r="BE148" s="33"/>
    </row>
    <row r="149" spans="1:57" ht="11.25">
      <c r="A149" s="77" t="s">
        <v>10</v>
      </c>
      <c r="B149" s="75" t="s">
        <v>6</v>
      </c>
      <c r="C149" s="75" t="s">
        <v>6</v>
      </c>
      <c r="D149" s="75" t="s">
        <v>6</v>
      </c>
      <c r="E149" s="75" t="s">
        <v>6</v>
      </c>
      <c r="F149" s="75" t="s">
        <v>6</v>
      </c>
      <c r="G149" s="75" t="s">
        <v>6</v>
      </c>
      <c r="H149" s="75" t="s">
        <v>6</v>
      </c>
      <c r="I149" s="75" t="s">
        <v>6</v>
      </c>
      <c r="J149" s="75" t="s">
        <v>6</v>
      </c>
      <c r="K149" s="75" t="s">
        <v>6</v>
      </c>
      <c r="L149" s="75" t="s">
        <v>6</v>
      </c>
      <c r="M149" s="75" t="s">
        <v>6</v>
      </c>
      <c r="N149" s="75" t="s">
        <v>6</v>
      </c>
      <c r="O149" s="75" t="s">
        <v>6</v>
      </c>
      <c r="P149" s="75" t="s">
        <v>6</v>
      </c>
      <c r="Q149" s="75" t="s">
        <v>6</v>
      </c>
      <c r="R149" s="75" t="s">
        <v>6</v>
      </c>
      <c r="S149" s="75" t="s">
        <v>6</v>
      </c>
      <c r="T149" s="75" t="s">
        <v>6</v>
      </c>
      <c r="U149" s="75" t="s">
        <v>6</v>
      </c>
      <c r="V149" s="75" t="s">
        <v>6</v>
      </c>
      <c r="W149" s="75" t="s">
        <v>6</v>
      </c>
      <c r="X149" s="75" t="s">
        <v>6</v>
      </c>
      <c r="Y149" s="75" t="s">
        <v>6</v>
      </c>
      <c r="Z149" s="75" t="s">
        <v>6</v>
      </c>
      <c r="AA149" s="75" t="s">
        <v>6</v>
      </c>
      <c r="AB149" s="75" t="s">
        <v>6</v>
      </c>
      <c r="AC149" s="75" t="s">
        <v>6</v>
      </c>
      <c r="AD149" s="75" t="s">
        <v>6</v>
      </c>
      <c r="AE149" s="75" t="s">
        <v>6</v>
      </c>
      <c r="AF149" s="75" t="s">
        <v>6</v>
      </c>
      <c r="AG149" s="75" t="s">
        <v>6</v>
      </c>
      <c r="AH149" s="75" t="s">
        <v>6</v>
      </c>
      <c r="AI149" s="75" t="s">
        <v>6</v>
      </c>
      <c r="AJ149" s="75" t="s">
        <v>6</v>
      </c>
      <c r="AK149" s="75" t="s">
        <v>6</v>
      </c>
      <c r="AL149" s="75" t="s">
        <v>6</v>
      </c>
      <c r="AM149" s="75" t="s">
        <v>6</v>
      </c>
      <c r="AN149" s="75" t="s">
        <v>6</v>
      </c>
      <c r="AO149" s="75" t="s">
        <v>6</v>
      </c>
      <c r="AP149" s="75" t="s">
        <v>6</v>
      </c>
      <c r="AQ149" s="75" t="s">
        <v>6</v>
      </c>
      <c r="AR149" s="75" t="s">
        <v>6</v>
      </c>
      <c r="AS149" s="75" t="s">
        <v>6</v>
      </c>
      <c r="AT149" s="75" t="s">
        <v>6</v>
      </c>
      <c r="AU149" s="75" t="s">
        <v>6</v>
      </c>
      <c r="AV149" s="75" t="s">
        <v>6</v>
      </c>
      <c r="AW149" s="75" t="s">
        <v>6</v>
      </c>
      <c r="AX149" s="75" t="s">
        <v>6</v>
      </c>
      <c r="AY149" s="75" t="s">
        <v>6</v>
      </c>
      <c r="AZ149" s="75" t="s">
        <v>6</v>
      </c>
      <c r="BA149" s="75" t="s">
        <v>6</v>
      </c>
      <c r="BB149" s="75" t="s">
        <v>6</v>
      </c>
      <c r="BC149" s="66">
        <f t="shared" si="11"/>
        <v>0</v>
      </c>
      <c r="BE149" s="33"/>
    </row>
    <row r="150" spans="1:57" ht="11.25">
      <c r="A150" s="77" t="s">
        <v>11</v>
      </c>
      <c r="B150" s="75" t="s">
        <v>6</v>
      </c>
      <c r="C150" s="75" t="s">
        <v>6</v>
      </c>
      <c r="D150" s="75" t="s">
        <v>6</v>
      </c>
      <c r="E150" s="75" t="s">
        <v>6</v>
      </c>
      <c r="F150" s="75" t="s">
        <v>6</v>
      </c>
      <c r="G150" s="75" t="s">
        <v>6</v>
      </c>
      <c r="H150" s="75" t="s">
        <v>6</v>
      </c>
      <c r="I150" s="75" t="s">
        <v>6</v>
      </c>
      <c r="J150" s="75" t="s">
        <v>6</v>
      </c>
      <c r="K150" s="75" t="s">
        <v>6</v>
      </c>
      <c r="L150" s="75" t="s">
        <v>6</v>
      </c>
      <c r="M150" s="75" t="s">
        <v>6</v>
      </c>
      <c r="N150" s="75" t="s">
        <v>6</v>
      </c>
      <c r="O150" s="75" t="s">
        <v>6</v>
      </c>
      <c r="P150" s="75" t="s">
        <v>6</v>
      </c>
      <c r="Q150" s="75" t="s">
        <v>6</v>
      </c>
      <c r="R150" s="75" t="s">
        <v>6</v>
      </c>
      <c r="S150" s="75" t="s">
        <v>6</v>
      </c>
      <c r="T150" s="75" t="s">
        <v>6</v>
      </c>
      <c r="U150" s="75" t="s">
        <v>6</v>
      </c>
      <c r="V150" s="75" t="s">
        <v>6</v>
      </c>
      <c r="W150" s="75" t="s">
        <v>6</v>
      </c>
      <c r="X150" s="75" t="s">
        <v>6</v>
      </c>
      <c r="Y150" s="75" t="s">
        <v>6</v>
      </c>
      <c r="Z150" s="75" t="s">
        <v>6</v>
      </c>
      <c r="AA150" s="75" t="s">
        <v>6</v>
      </c>
      <c r="AB150" s="75" t="s">
        <v>6</v>
      </c>
      <c r="AC150" s="75" t="s">
        <v>6</v>
      </c>
      <c r="AD150" s="75" t="s">
        <v>6</v>
      </c>
      <c r="AE150" s="75" t="s">
        <v>6</v>
      </c>
      <c r="AF150" s="75" t="s">
        <v>6</v>
      </c>
      <c r="AG150" s="75" t="s">
        <v>6</v>
      </c>
      <c r="AH150" s="75" t="s">
        <v>6</v>
      </c>
      <c r="AI150" s="75" t="s">
        <v>6</v>
      </c>
      <c r="AJ150" s="75" t="s">
        <v>6</v>
      </c>
      <c r="AK150" s="75" t="s">
        <v>6</v>
      </c>
      <c r="AL150" s="75" t="s">
        <v>6</v>
      </c>
      <c r="AM150" s="75" t="s">
        <v>6</v>
      </c>
      <c r="AN150" s="75" t="s">
        <v>6</v>
      </c>
      <c r="AO150" s="75" t="s">
        <v>6</v>
      </c>
      <c r="AP150" s="75" t="s">
        <v>6</v>
      </c>
      <c r="AQ150" s="75" t="s">
        <v>6</v>
      </c>
      <c r="AR150" s="75" t="s">
        <v>6</v>
      </c>
      <c r="AS150" s="75" t="s">
        <v>6</v>
      </c>
      <c r="AT150" s="75" t="s">
        <v>6</v>
      </c>
      <c r="AU150" s="75" t="s">
        <v>6</v>
      </c>
      <c r="AV150" s="75" t="s">
        <v>6</v>
      </c>
      <c r="AW150" s="75" t="s">
        <v>6</v>
      </c>
      <c r="AX150" s="75" t="s">
        <v>6</v>
      </c>
      <c r="AY150" s="75" t="s">
        <v>6</v>
      </c>
      <c r="AZ150" s="75" t="s">
        <v>6</v>
      </c>
      <c r="BA150" s="75" t="s">
        <v>6</v>
      </c>
      <c r="BB150" s="75" t="s">
        <v>6</v>
      </c>
      <c r="BC150" s="66">
        <f t="shared" si="11"/>
        <v>0</v>
      </c>
      <c r="BE150" s="33"/>
    </row>
    <row r="151" spans="1:57" ht="11.25">
      <c r="A151" s="77" t="s">
        <v>12</v>
      </c>
      <c r="B151" s="75" t="s">
        <v>6</v>
      </c>
      <c r="C151" s="75" t="s">
        <v>6</v>
      </c>
      <c r="D151" s="75" t="s">
        <v>6</v>
      </c>
      <c r="E151" s="75" t="s">
        <v>6</v>
      </c>
      <c r="F151" s="75" t="s">
        <v>6</v>
      </c>
      <c r="G151" s="75" t="s">
        <v>6</v>
      </c>
      <c r="H151" s="75" t="s">
        <v>6</v>
      </c>
      <c r="I151" s="75" t="s">
        <v>6</v>
      </c>
      <c r="J151" s="75" t="s">
        <v>6</v>
      </c>
      <c r="K151" s="75" t="s">
        <v>6</v>
      </c>
      <c r="L151" s="75" t="s">
        <v>6</v>
      </c>
      <c r="M151" s="75" t="s">
        <v>6</v>
      </c>
      <c r="N151" s="75" t="s">
        <v>6</v>
      </c>
      <c r="O151" s="75" t="s">
        <v>6</v>
      </c>
      <c r="P151" s="75" t="s">
        <v>6</v>
      </c>
      <c r="Q151" s="75" t="s">
        <v>6</v>
      </c>
      <c r="R151" s="75" t="s">
        <v>6</v>
      </c>
      <c r="S151" s="75" t="s">
        <v>6</v>
      </c>
      <c r="T151" s="75" t="s">
        <v>6</v>
      </c>
      <c r="U151" s="75" t="s">
        <v>6</v>
      </c>
      <c r="V151" s="75" t="s">
        <v>6</v>
      </c>
      <c r="W151" s="75" t="s">
        <v>6</v>
      </c>
      <c r="X151" s="75" t="s">
        <v>6</v>
      </c>
      <c r="Y151" s="75" t="s">
        <v>6</v>
      </c>
      <c r="Z151" s="75" t="s">
        <v>6</v>
      </c>
      <c r="AA151" s="75" t="s">
        <v>6</v>
      </c>
      <c r="AB151" s="75" t="s">
        <v>6</v>
      </c>
      <c r="AC151" s="75" t="s">
        <v>6</v>
      </c>
      <c r="AD151" s="75" t="s">
        <v>6</v>
      </c>
      <c r="AE151" s="75" t="s">
        <v>6</v>
      </c>
      <c r="AF151" s="75" t="s">
        <v>6</v>
      </c>
      <c r="AG151" s="75" t="s">
        <v>6</v>
      </c>
      <c r="AH151" s="75" t="s">
        <v>6</v>
      </c>
      <c r="AI151" s="75" t="s">
        <v>6</v>
      </c>
      <c r="AJ151" s="75" t="s">
        <v>6</v>
      </c>
      <c r="AK151" s="75" t="s">
        <v>6</v>
      </c>
      <c r="AL151" s="75" t="s">
        <v>6</v>
      </c>
      <c r="AM151" s="75" t="s">
        <v>6</v>
      </c>
      <c r="AN151" s="75" t="s">
        <v>6</v>
      </c>
      <c r="AO151" s="75" t="s">
        <v>6</v>
      </c>
      <c r="AP151" s="75" t="s">
        <v>6</v>
      </c>
      <c r="AQ151" s="75" t="s">
        <v>6</v>
      </c>
      <c r="AR151" s="75" t="s">
        <v>6</v>
      </c>
      <c r="AS151" s="75" t="s">
        <v>6</v>
      </c>
      <c r="AT151" s="75" t="s">
        <v>6</v>
      </c>
      <c r="AU151" s="75" t="s">
        <v>6</v>
      </c>
      <c r="AV151" s="75" t="s">
        <v>6</v>
      </c>
      <c r="AW151" s="75" t="s">
        <v>6</v>
      </c>
      <c r="AX151" s="75" t="s">
        <v>6</v>
      </c>
      <c r="AY151" s="75" t="s">
        <v>6</v>
      </c>
      <c r="AZ151" s="75" t="s">
        <v>6</v>
      </c>
      <c r="BA151" s="75" t="s">
        <v>6</v>
      </c>
      <c r="BB151" s="75" t="s">
        <v>6</v>
      </c>
      <c r="BC151" s="66">
        <f t="shared" si="11"/>
        <v>0</v>
      </c>
      <c r="BE151" s="33"/>
    </row>
    <row r="152" spans="1:57" ht="11.25">
      <c r="A152" s="77" t="s">
        <v>13</v>
      </c>
      <c r="B152" s="75" t="s">
        <v>6</v>
      </c>
      <c r="C152" s="75" t="s">
        <v>6</v>
      </c>
      <c r="D152" s="75" t="s">
        <v>6</v>
      </c>
      <c r="E152" s="75" t="s">
        <v>6</v>
      </c>
      <c r="F152" s="75" t="s">
        <v>6</v>
      </c>
      <c r="G152" s="75" t="s">
        <v>6</v>
      </c>
      <c r="H152" s="75" t="s">
        <v>6</v>
      </c>
      <c r="I152" s="75" t="s">
        <v>6</v>
      </c>
      <c r="J152" s="75" t="s">
        <v>6</v>
      </c>
      <c r="K152" s="75" t="s">
        <v>6</v>
      </c>
      <c r="L152" s="75" t="s">
        <v>6</v>
      </c>
      <c r="M152" s="75" t="s">
        <v>6</v>
      </c>
      <c r="N152" s="75" t="s">
        <v>6</v>
      </c>
      <c r="O152" s="75" t="s">
        <v>6</v>
      </c>
      <c r="P152" s="75" t="s">
        <v>6</v>
      </c>
      <c r="Q152" s="75" t="s">
        <v>6</v>
      </c>
      <c r="R152" s="75" t="s">
        <v>6</v>
      </c>
      <c r="S152" s="75" t="s">
        <v>6</v>
      </c>
      <c r="T152" s="75" t="s">
        <v>6</v>
      </c>
      <c r="U152" s="75" t="s">
        <v>6</v>
      </c>
      <c r="V152" s="75" t="s">
        <v>6</v>
      </c>
      <c r="W152" s="75" t="s">
        <v>6</v>
      </c>
      <c r="X152" s="75" t="s">
        <v>6</v>
      </c>
      <c r="Y152" s="75" t="s">
        <v>6</v>
      </c>
      <c r="Z152" s="75" t="s">
        <v>6</v>
      </c>
      <c r="AA152" s="75" t="s">
        <v>6</v>
      </c>
      <c r="AB152" s="75" t="s">
        <v>6</v>
      </c>
      <c r="AC152" s="75" t="s">
        <v>6</v>
      </c>
      <c r="AD152" s="75" t="s">
        <v>6</v>
      </c>
      <c r="AE152" s="75" t="s">
        <v>6</v>
      </c>
      <c r="AF152" s="75" t="s">
        <v>6</v>
      </c>
      <c r="AG152" s="75" t="s">
        <v>6</v>
      </c>
      <c r="AH152" s="75" t="s">
        <v>6</v>
      </c>
      <c r="AI152" s="75" t="s">
        <v>6</v>
      </c>
      <c r="AJ152" s="75" t="s">
        <v>6</v>
      </c>
      <c r="AK152" s="75" t="s">
        <v>6</v>
      </c>
      <c r="AL152" s="75" t="s">
        <v>6</v>
      </c>
      <c r="AM152" s="75" t="s">
        <v>6</v>
      </c>
      <c r="AN152" s="75" t="s">
        <v>6</v>
      </c>
      <c r="AO152" s="75" t="s">
        <v>6</v>
      </c>
      <c r="AP152" s="75" t="s">
        <v>6</v>
      </c>
      <c r="AQ152" s="75" t="s">
        <v>6</v>
      </c>
      <c r="AR152" s="75" t="s">
        <v>6</v>
      </c>
      <c r="AS152" s="75" t="s">
        <v>6</v>
      </c>
      <c r="AT152" s="75" t="s">
        <v>6</v>
      </c>
      <c r="AU152" s="75" t="s">
        <v>6</v>
      </c>
      <c r="AV152" s="75" t="s">
        <v>6</v>
      </c>
      <c r="AW152" s="75" t="s">
        <v>6</v>
      </c>
      <c r="AX152" s="75" t="s">
        <v>6</v>
      </c>
      <c r="AY152" s="75" t="s">
        <v>6</v>
      </c>
      <c r="AZ152" s="75" t="s">
        <v>6</v>
      </c>
      <c r="BA152" s="75" t="s">
        <v>6</v>
      </c>
      <c r="BB152" s="75" t="s">
        <v>6</v>
      </c>
      <c r="BC152" s="66">
        <f t="shared" si="11"/>
        <v>0</v>
      </c>
      <c r="BE152" s="33"/>
    </row>
    <row r="153" spans="1:57" ht="11.25">
      <c r="A153" s="77" t="s">
        <v>14</v>
      </c>
      <c r="B153" s="75" t="s">
        <v>6</v>
      </c>
      <c r="C153" s="75" t="s">
        <v>6</v>
      </c>
      <c r="D153" s="75" t="s">
        <v>6</v>
      </c>
      <c r="E153" s="75" t="s">
        <v>6</v>
      </c>
      <c r="F153" s="75" t="s">
        <v>6</v>
      </c>
      <c r="G153" s="75" t="s">
        <v>6</v>
      </c>
      <c r="H153" s="75" t="s">
        <v>6</v>
      </c>
      <c r="I153" s="75" t="s">
        <v>6</v>
      </c>
      <c r="J153" s="75" t="s">
        <v>6</v>
      </c>
      <c r="K153" s="75" t="s">
        <v>6</v>
      </c>
      <c r="L153" s="75" t="s">
        <v>6</v>
      </c>
      <c r="M153" s="75" t="s">
        <v>6</v>
      </c>
      <c r="N153" s="75" t="s">
        <v>6</v>
      </c>
      <c r="O153" s="75" t="s">
        <v>6</v>
      </c>
      <c r="P153" s="75" t="s">
        <v>6</v>
      </c>
      <c r="Q153" s="75" t="s">
        <v>6</v>
      </c>
      <c r="R153" s="75" t="s">
        <v>6</v>
      </c>
      <c r="S153" s="75" t="s">
        <v>6</v>
      </c>
      <c r="T153" s="75" t="s">
        <v>6</v>
      </c>
      <c r="U153" s="75" t="s">
        <v>6</v>
      </c>
      <c r="V153" s="75" t="s">
        <v>6</v>
      </c>
      <c r="W153" s="75" t="s">
        <v>6</v>
      </c>
      <c r="X153" s="75" t="s">
        <v>6</v>
      </c>
      <c r="Y153" s="75" t="s">
        <v>6</v>
      </c>
      <c r="Z153" s="75" t="s">
        <v>6</v>
      </c>
      <c r="AA153" s="75" t="s">
        <v>6</v>
      </c>
      <c r="AB153" s="75" t="s">
        <v>6</v>
      </c>
      <c r="AC153" s="75" t="s">
        <v>6</v>
      </c>
      <c r="AD153" s="75" t="s">
        <v>6</v>
      </c>
      <c r="AE153" s="75" t="s">
        <v>6</v>
      </c>
      <c r="AF153" s="75" t="s">
        <v>6</v>
      </c>
      <c r="AG153" s="75" t="s">
        <v>6</v>
      </c>
      <c r="AH153" s="75" t="s">
        <v>6</v>
      </c>
      <c r="AI153" s="75" t="s">
        <v>6</v>
      </c>
      <c r="AJ153" s="75" t="s">
        <v>6</v>
      </c>
      <c r="AK153" s="75" t="s">
        <v>6</v>
      </c>
      <c r="AL153" s="75" t="s">
        <v>6</v>
      </c>
      <c r="AM153" s="75" t="s">
        <v>6</v>
      </c>
      <c r="AN153" s="75" t="s">
        <v>6</v>
      </c>
      <c r="AO153" s="75" t="s">
        <v>6</v>
      </c>
      <c r="AP153" s="75" t="s">
        <v>6</v>
      </c>
      <c r="AQ153" s="75" t="s">
        <v>6</v>
      </c>
      <c r="AR153" s="75" t="s">
        <v>6</v>
      </c>
      <c r="AS153" s="75" t="s">
        <v>6</v>
      </c>
      <c r="AT153" s="75" t="s">
        <v>6</v>
      </c>
      <c r="AU153" s="75" t="s">
        <v>6</v>
      </c>
      <c r="AV153" s="75" t="s">
        <v>6</v>
      </c>
      <c r="AW153" s="75" t="s">
        <v>6</v>
      </c>
      <c r="AX153" s="75" t="s">
        <v>6</v>
      </c>
      <c r="AY153" s="75" t="s">
        <v>6</v>
      </c>
      <c r="AZ153" s="75" t="s">
        <v>6</v>
      </c>
      <c r="BA153" s="75" t="s">
        <v>6</v>
      </c>
      <c r="BB153" s="75" t="s">
        <v>6</v>
      </c>
      <c r="BC153" s="66">
        <f t="shared" si="11"/>
        <v>0</v>
      </c>
      <c r="BE153" s="33"/>
    </row>
    <row r="154" spans="1:57" ht="11.25">
      <c r="A154" s="77" t="s">
        <v>15</v>
      </c>
      <c r="B154" s="75" t="s">
        <v>6</v>
      </c>
      <c r="C154" s="75" t="s">
        <v>6</v>
      </c>
      <c r="D154" s="75" t="s">
        <v>6</v>
      </c>
      <c r="E154" s="75" t="s">
        <v>6</v>
      </c>
      <c r="F154" s="75" t="s">
        <v>6</v>
      </c>
      <c r="G154" s="75" t="s">
        <v>6</v>
      </c>
      <c r="H154" s="75" t="s">
        <v>6</v>
      </c>
      <c r="I154" s="75" t="s">
        <v>6</v>
      </c>
      <c r="J154" s="75" t="s">
        <v>6</v>
      </c>
      <c r="K154" s="75" t="s">
        <v>6</v>
      </c>
      <c r="L154" s="75" t="s">
        <v>6</v>
      </c>
      <c r="M154" s="75" t="s">
        <v>6</v>
      </c>
      <c r="N154" s="75" t="s">
        <v>6</v>
      </c>
      <c r="O154" s="75" t="s">
        <v>6</v>
      </c>
      <c r="P154" s="75" t="s">
        <v>6</v>
      </c>
      <c r="Q154" s="75" t="s">
        <v>6</v>
      </c>
      <c r="R154" s="75" t="s">
        <v>6</v>
      </c>
      <c r="S154" s="75" t="s">
        <v>6</v>
      </c>
      <c r="T154" s="75" t="s">
        <v>6</v>
      </c>
      <c r="U154" s="75" t="s">
        <v>6</v>
      </c>
      <c r="V154" s="75" t="s">
        <v>6</v>
      </c>
      <c r="W154" s="75" t="s">
        <v>6</v>
      </c>
      <c r="X154" s="75" t="s">
        <v>6</v>
      </c>
      <c r="Y154" s="75" t="s">
        <v>6</v>
      </c>
      <c r="Z154" s="75" t="s">
        <v>6</v>
      </c>
      <c r="AA154" s="75" t="s">
        <v>6</v>
      </c>
      <c r="AB154" s="75" t="s">
        <v>6</v>
      </c>
      <c r="AC154" s="75" t="s">
        <v>6</v>
      </c>
      <c r="AD154" s="75" t="s">
        <v>6</v>
      </c>
      <c r="AE154" s="75" t="s">
        <v>6</v>
      </c>
      <c r="AF154" s="75" t="s">
        <v>6</v>
      </c>
      <c r="AG154" s="75" t="s">
        <v>6</v>
      </c>
      <c r="AH154" s="75" t="s">
        <v>6</v>
      </c>
      <c r="AI154" s="75" t="s">
        <v>6</v>
      </c>
      <c r="AJ154" s="75" t="s">
        <v>6</v>
      </c>
      <c r="AK154" s="75" t="s">
        <v>6</v>
      </c>
      <c r="AL154" s="75" t="s">
        <v>6</v>
      </c>
      <c r="AM154" s="75" t="s">
        <v>6</v>
      </c>
      <c r="AN154" s="75" t="s">
        <v>6</v>
      </c>
      <c r="AO154" s="75" t="s">
        <v>6</v>
      </c>
      <c r="AP154" s="75" t="s">
        <v>6</v>
      </c>
      <c r="AQ154" s="75" t="s">
        <v>6</v>
      </c>
      <c r="AR154" s="75" t="s">
        <v>6</v>
      </c>
      <c r="AS154" s="75" t="s">
        <v>6</v>
      </c>
      <c r="AT154" s="75" t="s">
        <v>6</v>
      </c>
      <c r="AU154" s="75" t="s">
        <v>6</v>
      </c>
      <c r="AV154" s="75" t="s">
        <v>6</v>
      </c>
      <c r="AW154" s="75" t="s">
        <v>6</v>
      </c>
      <c r="AX154" s="75" t="s">
        <v>6</v>
      </c>
      <c r="AY154" s="75" t="s">
        <v>6</v>
      </c>
      <c r="AZ154" s="75" t="s">
        <v>6</v>
      </c>
      <c r="BA154" s="75" t="s">
        <v>6</v>
      </c>
      <c r="BB154" s="75" t="s">
        <v>6</v>
      </c>
      <c r="BC154" s="66">
        <f t="shared" si="11"/>
        <v>0</v>
      </c>
      <c r="BE154" s="33"/>
    </row>
    <row r="155" spans="1:57" ht="11.25">
      <c r="A155" s="77" t="s">
        <v>16</v>
      </c>
      <c r="B155" s="75" t="s">
        <v>6</v>
      </c>
      <c r="C155" s="75" t="s">
        <v>6</v>
      </c>
      <c r="D155" s="75" t="s">
        <v>6</v>
      </c>
      <c r="E155" s="75" t="s">
        <v>6</v>
      </c>
      <c r="F155" s="75" t="s">
        <v>6</v>
      </c>
      <c r="G155" s="75" t="s">
        <v>6</v>
      </c>
      <c r="H155" s="75" t="s">
        <v>6</v>
      </c>
      <c r="I155" s="75" t="s">
        <v>6</v>
      </c>
      <c r="J155" s="75" t="s">
        <v>6</v>
      </c>
      <c r="K155" s="75" t="s">
        <v>6</v>
      </c>
      <c r="L155" s="75" t="s">
        <v>6</v>
      </c>
      <c r="M155" s="75" t="s">
        <v>6</v>
      </c>
      <c r="N155" s="75" t="s">
        <v>6</v>
      </c>
      <c r="O155" s="75" t="s">
        <v>6</v>
      </c>
      <c r="P155" s="75" t="s">
        <v>6</v>
      </c>
      <c r="Q155" s="75" t="s">
        <v>6</v>
      </c>
      <c r="R155" s="75" t="s">
        <v>6</v>
      </c>
      <c r="S155" s="75" t="s">
        <v>6</v>
      </c>
      <c r="T155" s="75" t="s">
        <v>6</v>
      </c>
      <c r="U155" s="75" t="s">
        <v>6</v>
      </c>
      <c r="V155" s="75" t="s">
        <v>6</v>
      </c>
      <c r="W155" s="75" t="s">
        <v>6</v>
      </c>
      <c r="X155" s="75" t="s">
        <v>6</v>
      </c>
      <c r="Y155" s="75" t="s">
        <v>6</v>
      </c>
      <c r="Z155" s="75" t="s">
        <v>6</v>
      </c>
      <c r="AA155" s="75" t="s">
        <v>6</v>
      </c>
      <c r="AB155" s="75" t="s">
        <v>6</v>
      </c>
      <c r="AC155" s="75" t="s">
        <v>6</v>
      </c>
      <c r="AD155" s="75" t="s">
        <v>6</v>
      </c>
      <c r="AE155" s="75" t="s">
        <v>6</v>
      </c>
      <c r="AF155" s="75" t="s">
        <v>6</v>
      </c>
      <c r="AG155" s="75" t="s">
        <v>6</v>
      </c>
      <c r="AH155" s="75" t="s">
        <v>6</v>
      </c>
      <c r="AI155" s="75" t="s">
        <v>6</v>
      </c>
      <c r="AJ155" s="75" t="s">
        <v>6</v>
      </c>
      <c r="AK155" s="75" t="s">
        <v>6</v>
      </c>
      <c r="AL155" s="75" t="s">
        <v>6</v>
      </c>
      <c r="AM155" s="75" t="s">
        <v>6</v>
      </c>
      <c r="AN155" s="75" t="s">
        <v>6</v>
      </c>
      <c r="AO155" s="75" t="s">
        <v>6</v>
      </c>
      <c r="AP155" s="75" t="s">
        <v>6</v>
      </c>
      <c r="AQ155" s="75" t="s">
        <v>6</v>
      </c>
      <c r="AR155" s="75" t="s">
        <v>6</v>
      </c>
      <c r="AS155" s="75" t="s">
        <v>6</v>
      </c>
      <c r="AT155" s="75" t="s">
        <v>6</v>
      </c>
      <c r="AU155" s="75" t="s">
        <v>6</v>
      </c>
      <c r="AV155" s="75" t="s">
        <v>6</v>
      </c>
      <c r="AW155" s="75" t="s">
        <v>6</v>
      </c>
      <c r="AX155" s="75" t="s">
        <v>6</v>
      </c>
      <c r="AY155" s="75" t="s">
        <v>6</v>
      </c>
      <c r="AZ155" s="75" t="s">
        <v>6</v>
      </c>
      <c r="BA155" s="75" t="s">
        <v>6</v>
      </c>
      <c r="BB155" s="75" t="s">
        <v>6</v>
      </c>
      <c r="BC155" s="66">
        <f t="shared" si="11"/>
        <v>0</v>
      </c>
      <c r="BE155" s="33"/>
    </row>
    <row r="156" spans="1:57" ht="11.25">
      <c r="A156" s="77" t="s">
        <v>17</v>
      </c>
      <c r="B156" s="75" t="s">
        <v>6</v>
      </c>
      <c r="C156" s="75" t="s">
        <v>6</v>
      </c>
      <c r="D156" s="75" t="s">
        <v>6</v>
      </c>
      <c r="E156" s="75" t="s">
        <v>6</v>
      </c>
      <c r="F156" s="75" t="s">
        <v>6</v>
      </c>
      <c r="G156" s="75" t="s">
        <v>6</v>
      </c>
      <c r="H156" s="75" t="s">
        <v>6</v>
      </c>
      <c r="I156" s="75" t="s">
        <v>6</v>
      </c>
      <c r="J156" s="75" t="s">
        <v>6</v>
      </c>
      <c r="K156" s="75" t="s">
        <v>6</v>
      </c>
      <c r="L156" s="75" t="s">
        <v>6</v>
      </c>
      <c r="M156" s="75" t="s">
        <v>6</v>
      </c>
      <c r="N156" s="75" t="s">
        <v>6</v>
      </c>
      <c r="O156" s="75" t="s">
        <v>6</v>
      </c>
      <c r="P156" s="75" t="s">
        <v>6</v>
      </c>
      <c r="Q156" s="75" t="s">
        <v>6</v>
      </c>
      <c r="R156" s="75" t="s">
        <v>6</v>
      </c>
      <c r="S156" s="75" t="s">
        <v>6</v>
      </c>
      <c r="T156" s="75" t="s">
        <v>6</v>
      </c>
      <c r="U156" s="75" t="s">
        <v>6</v>
      </c>
      <c r="V156" s="75" t="s">
        <v>6</v>
      </c>
      <c r="W156" s="75" t="s">
        <v>6</v>
      </c>
      <c r="X156" s="75" t="s">
        <v>6</v>
      </c>
      <c r="Y156" s="75" t="s">
        <v>6</v>
      </c>
      <c r="Z156" s="75" t="s">
        <v>6</v>
      </c>
      <c r="AA156" s="75" t="s">
        <v>6</v>
      </c>
      <c r="AB156" s="75" t="s">
        <v>6</v>
      </c>
      <c r="AC156" s="75" t="s">
        <v>6</v>
      </c>
      <c r="AD156" s="75" t="s">
        <v>6</v>
      </c>
      <c r="AE156" s="75" t="s">
        <v>6</v>
      </c>
      <c r="AF156" s="75" t="s">
        <v>6</v>
      </c>
      <c r="AG156" s="75" t="s">
        <v>6</v>
      </c>
      <c r="AH156" s="75" t="s">
        <v>6</v>
      </c>
      <c r="AI156" s="75" t="s">
        <v>6</v>
      </c>
      <c r="AJ156" s="75" t="s">
        <v>6</v>
      </c>
      <c r="AK156" s="75" t="s">
        <v>6</v>
      </c>
      <c r="AL156" s="75" t="s">
        <v>6</v>
      </c>
      <c r="AM156" s="75" t="s">
        <v>6</v>
      </c>
      <c r="AN156" s="75" t="s">
        <v>6</v>
      </c>
      <c r="AO156" s="75" t="s">
        <v>6</v>
      </c>
      <c r="AP156" s="75" t="s">
        <v>6</v>
      </c>
      <c r="AQ156" s="75" t="s">
        <v>6</v>
      </c>
      <c r="AR156" s="75" t="s">
        <v>6</v>
      </c>
      <c r="AS156" s="75" t="s">
        <v>6</v>
      </c>
      <c r="AT156" s="75" t="s">
        <v>6</v>
      </c>
      <c r="AU156" s="75" t="s">
        <v>6</v>
      </c>
      <c r="AV156" s="75" t="s">
        <v>6</v>
      </c>
      <c r="AW156" s="75" t="s">
        <v>6</v>
      </c>
      <c r="AX156" s="75" t="s">
        <v>6</v>
      </c>
      <c r="AY156" s="75" t="s">
        <v>6</v>
      </c>
      <c r="AZ156" s="75" t="s">
        <v>6</v>
      </c>
      <c r="BA156" s="75" t="s">
        <v>6</v>
      </c>
      <c r="BB156" s="75" t="s">
        <v>6</v>
      </c>
      <c r="BC156" s="66">
        <f t="shared" si="11"/>
        <v>0</v>
      </c>
      <c r="BE156" s="33"/>
    </row>
    <row r="157" spans="1:57" ht="11.25">
      <c r="A157" s="77" t="s">
        <v>18</v>
      </c>
      <c r="B157" s="75" t="s">
        <v>6</v>
      </c>
      <c r="C157" s="75" t="s">
        <v>6</v>
      </c>
      <c r="D157" s="75" t="s">
        <v>6</v>
      </c>
      <c r="E157" s="75" t="s">
        <v>6</v>
      </c>
      <c r="F157" s="75" t="s">
        <v>6</v>
      </c>
      <c r="G157" s="75" t="s">
        <v>6</v>
      </c>
      <c r="H157" s="75" t="s">
        <v>6</v>
      </c>
      <c r="I157" s="75" t="s">
        <v>6</v>
      </c>
      <c r="J157" s="75" t="s">
        <v>6</v>
      </c>
      <c r="K157" s="75" t="s">
        <v>6</v>
      </c>
      <c r="L157" s="75" t="s">
        <v>6</v>
      </c>
      <c r="M157" s="75" t="s">
        <v>6</v>
      </c>
      <c r="N157" s="75" t="s">
        <v>6</v>
      </c>
      <c r="O157" s="75" t="s">
        <v>6</v>
      </c>
      <c r="P157" s="75" t="s">
        <v>6</v>
      </c>
      <c r="Q157" s="75" t="s">
        <v>6</v>
      </c>
      <c r="R157" s="75" t="s">
        <v>6</v>
      </c>
      <c r="S157" s="75" t="s">
        <v>6</v>
      </c>
      <c r="T157" s="75" t="s">
        <v>6</v>
      </c>
      <c r="U157" s="75" t="s">
        <v>6</v>
      </c>
      <c r="V157" s="75" t="s">
        <v>6</v>
      </c>
      <c r="W157" s="75" t="s">
        <v>6</v>
      </c>
      <c r="X157" s="75" t="s">
        <v>6</v>
      </c>
      <c r="Y157" s="75" t="s">
        <v>6</v>
      </c>
      <c r="Z157" s="75" t="s">
        <v>6</v>
      </c>
      <c r="AA157" s="75" t="s">
        <v>6</v>
      </c>
      <c r="AB157" s="75" t="s">
        <v>6</v>
      </c>
      <c r="AC157" s="75" t="s">
        <v>6</v>
      </c>
      <c r="AD157" s="75" t="s">
        <v>6</v>
      </c>
      <c r="AE157" s="75" t="s">
        <v>6</v>
      </c>
      <c r="AF157" s="75" t="s">
        <v>6</v>
      </c>
      <c r="AG157" s="75" t="s">
        <v>6</v>
      </c>
      <c r="AH157" s="75" t="s">
        <v>6</v>
      </c>
      <c r="AI157" s="75" t="s">
        <v>6</v>
      </c>
      <c r="AJ157" s="75" t="s">
        <v>6</v>
      </c>
      <c r="AK157" s="75" t="s">
        <v>6</v>
      </c>
      <c r="AL157" s="75" t="s">
        <v>6</v>
      </c>
      <c r="AM157" s="75" t="s">
        <v>6</v>
      </c>
      <c r="AN157" s="75" t="s">
        <v>6</v>
      </c>
      <c r="AO157" s="75" t="s">
        <v>6</v>
      </c>
      <c r="AP157" s="75" t="s">
        <v>6</v>
      </c>
      <c r="AQ157" s="75" t="s">
        <v>6</v>
      </c>
      <c r="AR157" s="75" t="s">
        <v>6</v>
      </c>
      <c r="AS157" s="75" t="s">
        <v>6</v>
      </c>
      <c r="AT157" s="75" t="s">
        <v>6</v>
      </c>
      <c r="AU157" s="75" t="s">
        <v>6</v>
      </c>
      <c r="AV157" s="75" t="s">
        <v>6</v>
      </c>
      <c r="AW157" s="75" t="s">
        <v>6</v>
      </c>
      <c r="AX157" s="75" t="s">
        <v>6</v>
      </c>
      <c r="AY157" s="75" t="s">
        <v>6</v>
      </c>
      <c r="AZ157" s="75" t="s">
        <v>6</v>
      </c>
      <c r="BA157" s="75" t="s">
        <v>6</v>
      </c>
      <c r="BB157" s="75" t="s">
        <v>6</v>
      </c>
      <c r="BC157" s="66">
        <f t="shared" si="11"/>
        <v>0</v>
      </c>
      <c r="BE157" s="33"/>
    </row>
    <row r="158" spans="1:57" ht="11.25">
      <c r="A158" s="77" t="s">
        <v>19</v>
      </c>
      <c r="B158" s="75" t="s">
        <v>6</v>
      </c>
      <c r="C158" s="75" t="s">
        <v>6</v>
      </c>
      <c r="D158" s="75" t="s">
        <v>6</v>
      </c>
      <c r="E158" s="75" t="s">
        <v>6</v>
      </c>
      <c r="F158" s="75" t="s">
        <v>6</v>
      </c>
      <c r="G158" s="75" t="s">
        <v>6</v>
      </c>
      <c r="H158" s="75" t="s">
        <v>6</v>
      </c>
      <c r="I158" s="75" t="s">
        <v>6</v>
      </c>
      <c r="J158" s="75" t="s">
        <v>6</v>
      </c>
      <c r="K158" s="75" t="s">
        <v>6</v>
      </c>
      <c r="L158" s="75" t="s">
        <v>6</v>
      </c>
      <c r="M158" s="75" t="s">
        <v>6</v>
      </c>
      <c r="N158" s="75" t="s">
        <v>6</v>
      </c>
      <c r="O158" s="75" t="s">
        <v>6</v>
      </c>
      <c r="P158" s="75" t="s">
        <v>6</v>
      </c>
      <c r="Q158" s="75" t="s">
        <v>6</v>
      </c>
      <c r="R158" s="75" t="s">
        <v>6</v>
      </c>
      <c r="S158" s="75" t="s">
        <v>6</v>
      </c>
      <c r="T158" s="75" t="s">
        <v>6</v>
      </c>
      <c r="U158" s="75" t="s">
        <v>6</v>
      </c>
      <c r="V158" s="75" t="s">
        <v>6</v>
      </c>
      <c r="W158" s="75" t="s">
        <v>6</v>
      </c>
      <c r="X158" s="75" t="s">
        <v>6</v>
      </c>
      <c r="Y158" s="75" t="s">
        <v>6</v>
      </c>
      <c r="Z158" s="75" t="s">
        <v>6</v>
      </c>
      <c r="AA158" s="75" t="s">
        <v>6</v>
      </c>
      <c r="AB158" s="75" t="s">
        <v>6</v>
      </c>
      <c r="AC158" s="75" t="s">
        <v>6</v>
      </c>
      <c r="AD158" s="75" t="s">
        <v>6</v>
      </c>
      <c r="AE158" s="75" t="s">
        <v>6</v>
      </c>
      <c r="AF158" s="75" t="s">
        <v>6</v>
      </c>
      <c r="AG158" s="75" t="s">
        <v>6</v>
      </c>
      <c r="AH158" s="75" t="s">
        <v>6</v>
      </c>
      <c r="AI158" s="75" t="s">
        <v>6</v>
      </c>
      <c r="AJ158" s="75" t="s">
        <v>6</v>
      </c>
      <c r="AK158" s="75" t="s">
        <v>6</v>
      </c>
      <c r="AL158" s="75" t="s">
        <v>6</v>
      </c>
      <c r="AM158" s="75" t="s">
        <v>6</v>
      </c>
      <c r="AN158" s="75" t="s">
        <v>6</v>
      </c>
      <c r="AO158" s="75" t="s">
        <v>6</v>
      </c>
      <c r="AP158" s="75" t="s">
        <v>6</v>
      </c>
      <c r="AQ158" s="75" t="s">
        <v>6</v>
      </c>
      <c r="AR158" s="75" t="s">
        <v>6</v>
      </c>
      <c r="AS158" s="75" t="s">
        <v>6</v>
      </c>
      <c r="AT158" s="75" t="s">
        <v>6</v>
      </c>
      <c r="AU158" s="75" t="s">
        <v>6</v>
      </c>
      <c r="AV158" s="75" t="s">
        <v>6</v>
      </c>
      <c r="AW158" s="75" t="s">
        <v>6</v>
      </c>
      <c r="AX158" s="75" t="s">
        <v>6</v>
      </c>
      <c r="AY158" s="75" t="s">
        <v>6</v>
      </c>
      <c r="AZ158" s="75" t="s">
        <v>6</v>
      </c>
      <c r="BA158" s="75" t="s">
        <v>6</v>
      </c>
      <c r="BB158" s="75" t="s">
        <v>6</v>
      </c>
      <c r="BC158" s="66">
        <f t="shared" si="11"/>
        <v>0</v>
      </c>
      <c r="BE158" s="33"/>
    </row>
    <row r="159" spans="1:57" ht="11.25">
      <c r="A159" s="77" t="s">
        <v>20</v>
      </c>
      <c r="B159" s="75" t="s">
        <v>6</v>
      </c>
      <c r="C159" s="75" t="s">
        <v>6</v>
      </c>
      <c r="D159" s="75" t="s">
        <v>6</v>
      </c>
      <c r="E159" s="75" t="s">
        <v>6</v>
      </c>
      <c r="F159" s="75" t="s">
        <v>6</v>
      </c>
      <c r="G159" s="75" t="s">
        <v>6</v>
      </c>
      <c r="H159" s="75" t="s">
        <v>6</v>
      </c>
      <c r="I159" s="75" t="s">
        <v>6</v>
      </c>
      <c r="J159" s="75" t="s">
        <v>6</v>
      </c>
      <c r="K159" s="75" t="s">
        <v>6</v>
      </c>
      <c r="L159" s="75" t="s">
        <v>6</v>
      </c>
      <c r="M159" s="75" t="s">
        <v>6</v>
      </c>
      <c r="N159" s="75" t="s">
        <v>6</v>
      </c>
      <c r="O159" s="75" t="s">
        <v>6</v>
      </c>
      <c r="P159" s="75" t="s">
        <v>6</v>
      </c>
      <c r="Q159" s="75" t="s">
        <v>6</v>
      </c>
      <c r="R159" s="75" t="s">
        <v>6</v>
      </c>
      <c r="S159" s="75" t="s">
        <v>6</v>
      </c>
      <c r="T159" s="75" t="s">
        <v>6</v>
      </c>
      <c r="U159" s="75" t="s">
        <v>6</v>
      </c>
      <c r="V159" s="75" t="s">
        <v>6</v>
      </c>
      <c r="W159" s="75" t="s">
        <v>6</v>
      </c>
      <c r="X159" s="75" t="s">
        <v>6</v>
      </c>
      <c r="Y159" s="75" t="s">
        <v>6</v>
      </c>
      <c r="Z159" s="75" t="s">
        <v>6</v>
      </c>
      <c r="AA159" s="75" t="s">
        <v>6</v>
      </c>
      <c r="AB159" s="75" t="s">
        <v>6</v>
      </c>
      <c r="AC159" s="75" t="s">
        <v>6</v>
      </c>
      <c r="AD159" s="75" t="s">
        <v>6</v>
      </c>
      <c r="AE159" s="75" t="s">
        <v>6</v>
      </c>
      <c r="AF159" s="75" t="s">
        <v>6</v>
      </c>
      <c r="AG159" s="75" t="s">
        <v>6</v>
      </c>
      <c r="AH159" s="75" t="s">
        <v>6</v>
      </c>
      <c r="AI159" s="75" t="s">
        <v>6</v>
      </c>
      <c r="AJ159" s="75" t="s">
        <v>6</v>
      </c>
      <c r="AK159" s="75" t="s">
        <v>6</v>
      </c>
      <c r="AL159" s="75" t="s">
        <v>6</v>
      </c>
      <c r="AM159" s="75" t="s">
        <v>6</v>
      </c>
      <c r="AN159" s="75" t="s">
        <v>6</v>
      </c>
      <c r="AO159" s="75" t="s">
        <v>6</v>
      </c>
      <c r="AP159" s="75" t="s">
        <v>6</v>
      </c>
      <c r="AQ159" s="75" t="s">
        <v>6</v>
      </c>
      <c r="AR159" s="75" t="s">
        <v>6</v>
      </c>
      <c r="AS159" s="75" t="s">
        <v>6</v>
      </c>
      <c r="AT159" s="75" t="s">
        <v>6</v>
      </c>
      <c r="AU159" s="75" t="s">
        <v>6</v>
      </c>
      <c r="AV159" s="75" t="s">
        <v>6</v>
      </c>
      <c r="AW159" s="75" t="s">
        <v>6</v>
      </c>
      <c r="AX159" s="75" t="s">
        <v>6</v>
      </c>
      <c r="AY159" s="75" t="s">
        <v>6</v>
      </c>
      <c r="AZ159" s="75" t="s">
        <v>6</v>
      </c>
      <c r="BA159" s="75" t="s">
        <v>6</v>
      </c>
      <c r="BB159" s="75" t="s">
        <v>6</v>
      </c>
      <c r="BC159" s="66">
        <f t="shared" si="11"/>
        <v>0</v>
      </c>
      <c r="BE159" s="33"/>
    </row>
    <row r="160" spans="1:57" ht="11.25">
      <c r="A160" s="77" t="s">
        <v>21</v>
      </c>
      <c r="B160" s="75" t="s">
        <v>6</v>
      </c>
      <c r="C160" s="75" t="s">
        <v>6</v>
      </c>
      <c r="D160" s="75" t="s">
        <v>6</v>
      </c>
      <c r="E160" s="75" t="s">
        <v>6</v>
      </c>
      <c r="F160" s="75" t="s">
        <v>6</v>
      </c>
      <c r="G160" s="75" t="s">
        <v>6</v>
      </c>
      <c r="H160" s="75" t="s">
        <v>6</v>
      </c>
      <c r="I160" s="75" t="s">
        <v>6</v>
      </c>
      <c r="J160" s="75" t="s">
        <v>6</v>
      </c>
      <c r="K160" s="75" t="s">
        <v>6</v>
      </c>
      <c r="L160" s="75" t="s">
        <v>6</v>
      </c>
      <c r="M160" s="75" t="s">
        <v>6</v>
      </c>
      <c r="N160" s="75" t="s">
        <v>6</v>
      </c>
      <c r="O160" s="75" t="s">
        <v>6</v>
      </c>
      <c r="P160" s="75" t="s">
        <v>6</v>
      </c>
      <c r="Q160" s="75" t="s">
        <v>6</v>
      </c>
      <c r="R160" s="75" t="s">
        <v>6</v>
      </c>
      <c r="S160" s="75" t="s">
        <v>6</v>
      </c>
      <c r="T160" s="75" t="s">
        <v>6</v>
      </c>
      <c r="U160" s="75" t="s">
        <v>6</v>
      </c>
      <c r="V160" s="75" t="s">
        <v>6</v>
      </c>
      <c r="W160" s="75" t="s">
        <v>6</v>
      </c>
      <c r="X160" s="75" t="s">
        <v>6</v>
      </c>
      <c r="Y160" s="75" t="s">
        <v>6</v>
      </c>
      <c r="Z160" s="75" t="s">
        <v>6</v>
      </c>
      <c r="AA160" s="75" t="s">
        <v>6</v>
      </c>
      <c r="AB160" s="75" t="s">
        <v>6</v>
      </c>
      <c r="AC160" s="75" t="s">
        <v>6</v>
      </c>
      <c r="AD160" s="75" t="s">
        <v>6</v>
      </c>
      <c r="AE160" s="75" t="s">
        <v>6</v>
      </c>
      <c r="AF160" s="75" t="s">
        <v>6</v>
      </c>
      <c r="AG160" s="75" t="s">
        <v>6</v>
      </c>
      <c r="AH160" s="75" t="s">
        <v>6</v>
      </c>
      <c r="AI160" s="75" t="s">
        <v>6</v>
      </c>
      <c r="AJ160" s="75" t="s">
        <v>6</v>
      </c>
      <c r="AK160" s="75" t="s">
        <v>6</v>
      </c>
      <c r="AL160" s="75" t="s">
        <v>6</v>
      </c>
      <c r="AM160" s="75" t="s">
        <v>6</v>
      </c>
      <c r="AN160" s="75" t="s">
        <v>6</v>
      </c>
      <c r="AO160" s="75" t="s">
        <v>6</v>
      </c>
      <c r="AP160" s="75" t="s">
        <v>6</v>
      </c>
      <c r="AQ160" s="75" t="s">
        <v>6</v>
      </c>
      <c r="AR160" s="75" t="s">
        <v>6</v>
      </c>
      <c r="AS160" s="75" t="s">
        <v>6</v>
      </c>
      <c r="AT160" s="75" t="s">
        <v>6</v>
      </c>
      <c r="AU160" s="75" t="s">
        <v>6</v>
      </c>
      <c r="AV160" s="75" t="s">
        <v>6</v>
      </c>
      <c r="AW160" s="75" t="s">
        <v>6</v>
      </c>
      <c r="AX160" s="75" t="s">
        <v>6</v>
      </c>
      <c r="AY160" s="75" t="s">
        <v>6</v>
      </c>
      <c r="AZ160" s="75" t="s">
        <v>6</v>
      </c>
      <c r="BA160" s="75" t="s">
        <v>6</v>
      </c>
      <c r="BB160" s="75" t="s">
        <v>6</v>
      </c>
      <c r="BC160" s="66">
        <f t="shared" si="11"/>
        <v>0</v>
      </c>
      <c r="BE160" s="33"/>
    </row>
    <row r="161" spans="1:57" ht="11.25">
      <c r="A161" s="77" t="s">
        <v>22</v>
      </c>
      <c r="B161" s="75" t="s">
        <v>6</v>
      </c>
      <c r="C161" s="75" t="s">
        <v>6</v>
      </c>
      <c r="D161" s="75" t="s">
        <v>6</v>
      </c>
      <c r="E161" s="75" t="s">
        <v>6</v>
      </c>
      <c r="F161" s="75" t="s">
        <v>6</v>
      </c>
      <c r="G161" s="75" t="s">
        <v>6</v>
      </c>
      <c r="H161" s="75" t="s">
        <v>6</v>
      </c>
      <c r="I161" s="75" t="s">
        <v>6</v>
      </c>
      <c r="J161" s="75" t="s">
        <v>6</v>
      </c>
      <c r="K161" s="75" t="s">
        <v>6</v>
      </c>
      <c r="L161" s="75" t="s">
        <v>6</v>
      </c>
      <c r="M161" s="75" t="s">
        <v>6</v>
      </c>
      <c r="N161" s="75" t="s">
        <v>6</v>
      </c>
      <c r="O161" s="75" t="s">
        <v>6</v>
      </c>
      <c r="P161" s="75" t="s">
        <v>6</v>
      </c>
      <c r="Q161" s="75" t="s">
        <v>6</v>
      </c>
      <c r="R161" s="75" t="s">
        <v>6</v>
      </c>
      <c r="S161" s="75" t="s">
        <v>6</v>
      </c>
      <c r="T161" s="75" t="s">
        <v>6</v>
      </c>
      <c r="U161" s="75" t="s">
        <v>6</v>
      </c>
      <c r="V161" s="75" t="s">
        <v>6</v>
      </c>
      <c r="W161" s="75" t="s">
        <v>6</v>
      </c>
      <c r="X161" s="75" t="s">
        <v>6</v>
      </c>
      <c r="Y161" s="75" t="s">
        <v>6</v>
      </c>
      <c r="Z161" s="75" t="s">
        <v>6</v>
      </c>
      <c r="AA161" s="75" t="s">
        <v>6</v>
      </c>
      <c r="AB161" s="75" t="s">
        <v>6</v>
      </c>
      <c r="AC161" s="75" t="s">
        <v>6</v>
      </c>
      <c r="AD161" s="75" t="s">
        <v>6</v>
      </c>
      <c r="AE161" s="75" t="s">
        <v>6</v>
      </c>
      <c r="AF161" s="75" t="s">
        <v>6</v>
      </c>
      <c r="AG161" s="75" t="s">
        <v>6</v>
      </c>
      <c r="AH161" s="75" t="s">
        <v>6</v>
      </c>
      <c r="AI161" s="75" t="s">
        <v>6</v>
      </c>
      <c r="AJ161" s="75" t="s">
        <v>6</v>
      </c>
      <c r="AK161" s="75" t="s">
        <v>6</v>
      </c>
      <c r="AL161" s="75" t="s">
        <v>6</v>
      </c>
      <c r="AM161" s="75" t="s">
        <v>6</v>
      </c>
      <c r="AN161" s="75" t="s">
        <v>6</v>
      </c>
      <c r="AO161" s="75" t="s">
        <v>6</v>
      </c>
      <c r="AP161" s="75" t="s">
        <v>6</v>
      </c>
      <c r="AQ161" s="75" t="s">
        <v>6</v>
      </c>
      <c r="AR161" s="75" t="s">
        <v>6</v>
      </c>
      <c r="AS161" s="75" t="s">
        <v>6</v>
      </c>
      <c r="AT161" s="75" t="s">
        <v>6</v>
      </c>
      <c r="AU161" s="75" t="s">
        <v>6</v>
      </c>
      <c r="AV161" s="75" t="s">
        <v>6</v>
      </c>
      <c r="AW161" s="75" t="s">
        <v>6</v>
      </c>
      <c r="AX161" s="75" t="s">
        <v>6</v>
      </c>
      <c r="AY161" s="75" t="s">
        <v>6</v>
      </c>
      <c r="AZ161" s="75" t="s">
        <v>6</v>
      </c>
      <c r="BA161" s="75" t="s">
        <v>6</v>
      </c>
      <c r="BB161" s="75" t="s">
        <v>6</v>
      </c>
      <c r="BC161" s="66">
        <f t="shared" si="11"/>
        <v>0</v>
      </c>
      <c r="BE161" s="33"/>
    </row>
    <row r="162" spans="1:57" ht="11.25">
      <c r="A162" s="77" t="s">
        <v>23</v>
      </c>
      <c r="B162" s="75" t="s">
        <v>6</v>
      </c>
      <c r="C162" s="75" t="s">
        <v>6</v>
      </c>
      <c r="D162" s="75" t="s">
        <v>6</v>
      </c>
      <c r="E162" s="75" t="s">
        <v>6</v>
      </c>
      <c r="F162" s="75" t="s">
        <v>6</v>
      </c>
      <c r="G162" s="75" t="s">
        <v>6</v>
      </c>
      <c r="H162" s="75" t="s">
        <v>6</v>
      </c>
      <c r="I162" s="75" t="s">
        <v>6</v>
      </c>
      <c r="J162" s="75" t="s">
        <v>6</v>
      </c>
      <c r="K162" s="75" t="s">
        <v>6</v>
      </c>
      <c r="L162" s="75" t="s">
        <v>6</v>
      </c>
      <c r="M162" s="75" t="s">
        <v>6</v>
      </c>
      <c r="N162" s="75" t="s">
        <v>6</v>
      </c>
      <c r="O162" s="75" t="s">
        <v>6</v>
      </c>
      <c r="P162" s="75" t="s">
        <v>6</v>
      </c>
      <c r="Q162" s="75" t="s">
        <v>6</v>
      </c>
      <c r="R162" s="75" t="s">
        <v>6</v>
      </c>
      <c r="S162" s="75" t="s">
        <v>6</v>
      </c>
      <c r="T162" s="75" t="s">
        <v>6</v>
      </c>
      <c r="U162" s="75" t="s">
        <v>6</v>
      </c>
      <c r="V162" s="75" t="s">
        <v>6</v>
      </c>
      <c r="W162" s="75" t="s">
        <v>6</v>
      </c>
      <c r="X162" s="75" t="s">
        <v>6</v>
      </c>
      <c r="Y162" s="75" t="s">
        <v>6</v>
      </c>
      <c r="Z162" s="75" t="s">
        <v>6</v>
      </c>
      <c r="AA162" s="75" t="s">
        <v>6</v>
      </c>
      <c r="AB162" s="75" t="s">
        <v>6</v>
      </c>
      <c r="AC162" s="75" t="s">
        <v>6</v>
      </c>
      <c r="AD162" s="75" t="s">
        <v>6</v>
      </c>
      <c r="AE162" s="75" t="s">
        <v>6</v>
      </c>
      <c r="AF162" s="75" t="s">
        <v>6</v>
      </c>
      <c r="AG162" s="75" t="s">
        <v>6</v>
      </c>
      <c r="AH162" s="75" t="s">
        <v>6</v>
      </c>
      <c r="AI162" s="75" t="s">
        <v>6</v>
      </c>
      <c r="AJ162" s="75" t="s">
        <v>6</v>
      </c>
      <c r="AK162" s="75" t="s">
        <v>6</v>
      </c>
      <c r="AL162" s="75" t="s">
        <v>6</v>
      </c>
      <c r="AM162" s="75" t="s">
        <v>6</v>
      </c>
      <c r="AN162" s="75" t="s">
        <v>6</v>
      </c>
      <c r="AO162" s="75" t="s">
        <v>6</v>
      </c>
      <c r="AP162" s="75" t="s">
        <v>6</v>
      </c>
      <c r="AQ162" s="75" t="s">
        <v>6</v>
      </c>
      <c r="AR162" s="75" t="s">
        <v>6</v>
      </c>
      <c r="AS162" s="75" t="s">
        <v>6</v>
      </c>
      <c r="AT162" s="75" t="s">
        <v>6</v>
      </c>
      <c r="AU162" s="75" t="s">
        <v>6</v>
      </c>
      <c r="AV162" s="75" t="s">
        <v>6</v>
      </c>
      <c r="AW162" s="75" t="s">
        <v>6</v>
      </c>
      <c r="AX162" s="75" t="s">
        <v>6</v>
      </c>
      <c r="AY162" s="75" t="s">
        <v>6</v>
      </c>
      <c r="AZ162" s="75" t="s">
        <v>6</v>
      </c>
      <c r="BA162" s="75" t="s">
        <v>6</v>
      </c>
      <c r="BB162" s="75" t="s">
        <v>6</v>
      </c>
      <c r="BC162" s="66">
        <f t="shared" si="11"/>
        <v>0</v>
      </c>
      <c r="BE162" s="33"/>
    </row>
    <row r="163" spans="1:57" ht="11.25">
      <c r="A163" s="77" t="s">
        <v>24</v>
      </c>
      <c r="B163" s="75" t="s">
        <v>6</v>
      </c>
      <c r="C163" s="75" t="s">
        <v>6</v>
      </c>
      <c r="D163" s="75" t="s">
        <v>6</v>
      </c>
      <c r="E163" s="75" t="s">
        <v>6</v>
      </c>
      <c r="F163" s="75" t="s">
        <v>6</v>
      </c>
      <c r="G163" s="75" t="s">
        <v>6</v>
      </c>
      <c r="H163" s="75" t="s">
        <v>6</v>
      </c>
      <c r="I163" s="75" t="s">
        <v>6</v>
      </c>
      <c r="J163" s="75" t="s">
        <v>6</v>
      </c>
      <c r="K163" s="75" t="s">
        <v>6</v>
      </c>
      <c r="L163" s="75" t="s">
        <v>6</v>
      </c>
      <c r="M163" s="75" t="s">
        <v>6</v>
      </c>
      <c r="N163" s="75" t="s">
        <v>6</v>
      </c>
      <c r="O163" s="75" t="s">
        <v>6</v>
      </c>
      <c r="P163" s="75" t="s">
        <v>6</v>
      </c>
      <c r="Q163" s="75" t="s">
        <v>6</v>
      </c>
      <c r="R163" s="75" t="s">
        <v>6</v>
      </c>
      <c r="S163" s="75" t="s">
        <v>6</v>
      </c>
      <c r="T163" s="75" t="s">
        <v>6</v>
      </c>
      <c r="U163" s="75" t="s">
        <v>6</v>
      </c>
      <c r="V163" s="75" t="s">
        <v>6</v>
      </c>
      <c r="W163" s="75" t="s">
        <v>6</v>
      </c>
      <c r="X163" s="75" t="s">
        <v>6</v>
      </c>
      <c r="Y163" s="75" t="s">
        <v>6</v>
      </c>
      <c r="Z163" s="75" t="s">
        <v>6</v>
      </c>
      <c r="AA163" s="75" t="s">
        <v>6</v>
      </c>
      <c r="AB163" s="75" t="s">
        <v>6</v>
      </c>
      <c r="AC163" s="75" t="s">
        <v>6</v>
      </c>
      <c r="AD163" s="75" t="s">
        <v>6</v>
      </c>
      <c r="AE163" s="75" t="s">
        <v>6</v>
      </c>
      <c r="AF163" s="75" t="s">
        <v>6</v>
      </c>
      <c r="AG163" s="75" t="s">
        <v>6</v>
      </c>
      <c r="AH163" s="75" t="s">
        <v>6</v>
      </c>
      <c r="AI163" s="75" t="s">
        <v>6</v>
      </c>
      <c r="AJ163" s="75" t="s">
        <v>6</v>
      </c>
      <c r="AK163" s="75" t="s">
        <v>6</v>
      </c>
      <c r="AL163" s="75" t="s">
        <v>6</v>
      </c>
      <c r="AM163" s="75" t="s">
        <v>6</v>
      </c>
      <c r="AN163" s="75" t="s">
        <v>6</v>
      </c>
      <c r="AO163" s="75" t="s">
        <v>6</v>
      </c>
      <c r="AP163" s="75" t="s">
        <v>6</v>
      </c>
      <c r="AQ163" s="75" t="s">
        <v>6</v>
      </c>
      <c r="AR163" s="75" t="s">
        <v>6</v>
      </c>
      <c r="AS163" s="75" t="s">
        <v>6</v>
      </c>
      <c r="AT163" s="75" t="s">
        <v>6</v>
      </c>
      <c r="AU163" s="75" t="s">
        <v>6</v>
      </c>
      <c r="AV163" s="75" t="s">
        <v>6</v>
      </c>
      <c r="AW163" s="75" t="s">
        <v>6</v>
      </c>
      <c r="AX163" s="75" t="s">
        <v>6</v>
      </c>
      <c r="AY163" s="75" t="s">
        <v>6</v>
      </c>
      <c r="AZ163" s="75" t="s">
        <v>6</v>
      </c>
      <c r="BA163" s="75" t="s">
        <v>6</v>
      </c>
      <c r="BB163" s="75" t="s">
        <v>6</v>
      </c>
      <c r="BC163" s="66">
        <f t="shared" si="11"/>
        <v>0</v>
      </c>
      <c r="BE163" s="33"/>
    </row>
    <row r="164" spans="1:57" ht="11.25">
      <c r="A164" s="77" t="s">
        <v>25</v>
      </c>
      <c r="B164" s="75" t="s">
        <v>6</v>
      </c>
      <c r="C164" s="75" t="s">
        <v>6</v>
      </c>
      <c r="D164" s="75" t="s">
        <v>6</v>
      </c>
      <c r="E164" s="75" t="s">
        <v>6</v>
      </c>
      <c r="F164" s="75" t="s">
        <v>6</v>
      </c>
      <c r="G164" s="75" t="s">
        <v>6</v>
      </c>
      <c r="H164" s="75" t="s">
        <v>6</v>
      </c>
      <c r="I164" s="75" t="s">
        <v>6</v>
      </c>
      <c r="J164" s="75" t="s">
        <v>6</v>
      </c>
      <c r="K164" s="75" t="s">
        <v>6</v>
      </c>
      <c r="L164" s="75" t="s">
        <v>6</v>
      </c>
      <c r="M164" s="75" t="s">
        <v>6</v>
      </c>
      <c r="N164" s="75" t="s">
        <v>6</v>
      </c>
      <c r="O164" s="75" t="s">
        <v>6</v>
      </c>
      <c r="P164" s="75" t="s">
        <v>6</v>
      </c>
      <c r="Q164" s="75" t="s">
        <v>6</v>
      </c>
      <c r="R164" s="75" t="s">
        <v>6</v>
      </c>
      <c r="S164" s="75" t="s">
        <v>6</v>
      </c>
      <c r="T164" s="75" t="s">
        <v>6</v>
      </c>
      <c r="U164" s="75" t="s">
        <v>6</v>
      </c>
      <c r="V164" s="75" t="s">
        <v>6</v>
      </c>
      <c r="W164" s="75" t="s">
        <v>6</v>
      </c>
      <c r="X164" s="75" t="s">
        <v>6</v>
      </c>
      <c r="Y164" s="75" t="s">
        <v>6</v>
      </c>
      <c r="Z164" s="75" t="s">
        <v>6</v>
      </c>
      <c r="AA164" s="75" t="s">
        <v>6</v>
      </c>
      <c r="AB164" s="75" t="s">
        <v>6</v>
      </c>
      <c r="AC164" s="75" t="s">
        <v>6</v>
      </c>
      <c r="AD164" s="75" t="s">
        <v>6</v>
      </c>
      <c r="AE164" s="75" t="s">
        <v>6</v>
      </c>
      <c r="AF164" s="75" t="s">
        <v>6</v>
      </c>
      <c r="AG164" s="75" t="s">
        <v>6</v>
      </c>
      <c r="AH164" s="75" t="s">
        <v>6</v>
      </c>
      <c r="AI164" s="75" t="s">
        <v>6</v>
      </c>
      <c r="AJ164" s="75" t="s">
        <v>6</v>
      </c>
      <c r="AK164" s="75" t="s">
        <v>6</v>
      </c>
      <c r="AL164" s="75" t="s">
        <v>6</v>
      </c>
      <c r="AM164" s="75" t="s">
        <v>6</v>
      </c>
      <c r="AN164" s="75" t="s">
        <v>6</v>
      </c>
      <c r="AO164" s="75" t="s">
        <v>6</v>
      </c>
      <c r="AP164" s="75" t="s">
        <v>6</v>
      </c>
      <c r="AQ164" s="75" t="s">
        <v>6</v>
      </c>
      <c r="AR164" s="75" t="s">
        <v>6</v>
      </c>
      <c r="AS164" s="75" t="s">
        <v>6</v>
      </c>
      <c r="AT164" s="75" t="s">
        <v>6</v>
      </c>
      <c r="AU164" s="75" t="s">
        <v>6</v>
      </c>
      <c r="AV164" s="75" t="s">
        <v>6</v>
      </c>
      <c r="AW164" s="75" t="s">
        <v>6</v>
      </c>
      <c r="AX164" s="75" t="s">
        <v>6</v>
      </c>
      <c r="AY164" s="75" t="s">
        <v>6</v>
      </c>
      <c r="AZ164" s="75" t="s">
        <v>6</v>
      </c>
      <c r="BA164" s="75" t="s">
        <v>6</v>
      </c>
      <c r="BB164" s="75" t="s">
        <v>6</v>
      </c>
      <c r="BC164" s="66">
        <f t="shared" si="11"/>
        <v>0</v>
      </c>
      <c r="BE164" s="33"/>
    </row>
    <row r="165" spans="1:57" ht="11.25">
      <c r="A165" s="77" t="s">
        <v>26</v>
      </c>
      <c r="B165" s="75" t="s">
        <v>6</v>
      </c>
      <c r="C165" s="75" t="s">
        <v>6</v>
      </c>
      <c r="D165" s="75" t="s">
        <v>6</v>
      </c>
      <c r="E165" s="75" t="s">
        <v>6</v>
      </c>
      <c r="F165" s="75" t="s">
        <v>6</v>
      </c>
      <c r="G165" s="75" t="s">
        <v>6</v>
      </c>
      <c r="H165" s="75" t="s">
        <v>6</v>
      </c>
      <c r="I165" s="75" t="s">
        <v>6</v>
      </c>
      <c r="J165" s="75" t="s">
        <v>6</v>
      </c>
      <c r="K165" s="75" t="s">
        <v>6</v>
      </c>
      <c r="L165" s="75" t="s">
        <v>6</v>
      </c>
      <c r="M165" s="75" t="s">
        <v>6</v>
      </c>
      <c r="N165" s="75" t="s">
        <v>6</v>
      </c>
      <c r="O165" s="75" t="s">
        <v>6</v>
      </c>
      <c r="P165" s="75" t="s">
        <v>6</v>
      </c>
      <c r="Q165" s="75" t="s">
        <v>6</v>
      </c>
      <c r="R165" s="75" t="s">
        <v>6</v>
      </c>
      <c r="S165" s="75" t="s">
        <v>6</v>
      </c>
      <c r="T165" s="75" t="s">
        <v>6</v>
      </c>
      <c r="U165" s="75" t="s">
        <v>6</v>
      </c>
      <c r="V165" s="75" t="s">
        <v>6</v>
      </c>
      <c r="W165" s="75" t="s">
        <v>6</v>
      </c>
      <c r="X165" s="75" t="s">
        <v>6</v>
      </c>
      <c r="Y165" s="75" t="s">
        <v>6</v>
      </c>
      <c r="Z165" s="75" t="s">
        <v>6</v>
      </c>
      <c r="AA165" s="75" t="s">
        <v>6</v>
      </c>
      <c r="AB165" s="75" t="s">
        <v>6</v>
      </c>
      <c r="AC165" s="75" t="s">
        <v>6</v>
      </c>
      <c r="AD165" s="75" t="s">
        <v>6</v>
      </c>
      <c r="AE165" s="75" t="s">
        <v>6</v>
      </c>
      <c r="AF165" s="75" t="s">
        <v>6</v>
      </c>
      <c r="AG165" s="75" t="s">
        <v>6</v>
      </c>
      <c r="AH165" s="75" t="s">
        <v>6</v>
      </c>
      <c r="AI165" s="75" t="s">
        <v>6</v>
      </c>
      <c r="AJ165" s="75" t="s">
        <v>6</v>
      </c>
      <c r="AK165" s="75" t="s">
        <v>6</v>
      </c>
      <c r="AL165" s="75" t="s">
        <v>6</v>
      </c>
      <c r="AM165" s="75" t="s">
        <v>6</v>
      </c>
      <c r="AN165" s="75" t="s">
        <v>6</v>
      </c>
      <c r="AO165" s="75" t="s">
        <v>6</v>
      </c>
      <c r="AP165" s="75" t="s">
        <v>6</v>
      </c>
      <c r="AQ165" s="75" t="s">
        <v>6</v>
      </c>
      <c r="AR165" s="75" t="s">
        <v>6</v>
      </c>
      <c r="AS165" s="75" t="s">
        <v>6</v>
      </c>
      <c r="AT165" s="75" t="s">
        <v>6</v>
      </c>
      <c r="AU165" s="75" t="s">
        <v>6</v>
      </c>
      <c r="AV165" s="75" t="s">
        <v>6</v>
      </c>
      <c r="AW165" s="75" t="s">
        <v>6</v>
      </c>
      <c r="AX165" s="75" t="s">
        <v>6</v>
      </c>
      <c r="AY165" s="75" t="s">
        <v>6</v>
      </c>
      <c r="AZ165" s="75" t="s">
        <v>6</v>
      </c>
      <c r="BA165" s="75" t="s">
        <v>6</v>
      </c>
      <c r="BB165" s="75" t="s">
        <v>6</v>
      </c>
      <c r="BC165" s="66">
        <f t="shared" si="11"/>
        <v>0</v>
      </c>
      <c r="BE165" s="33"/>
    </row>
    <row r="166" spans="1:57" ht="11.25">
      <c r="A166" s="78" t="s">
        <v>27</v>
      </c>
      <c r="B166" s="75" t="s">
        <v>6</v>
      </c>
      <c r="C166" s="75" t="s">
        <v>6</v>
      </c>
      <c r="D166" s="75" t="s">
        <v>6</v>
      </c>
      <c r="E166" s="75" t="s">
        <v>6</v>
      </c>
      <c r="F166" s="75" t="s">
        <v>6</v>
      </c>
      <c r="G166" s="75" t="s">
        <v>6</v>
      </c>
      <c r="H166" s="75" t="s">
        <v>6</v>
      </c>
      <c r="I166" s="75" t="s">
        <v>6</v>
      </c>
      <c r="J166" s="75" t="s">
        <v>6</v>
      </c>
      <c r="K166" s="75" t="s">
        <v>6</v>
      </c>
      <c r="L166" s="75" t="s">
        <v>6</v>
      </c>
      <c r="M166" s="75" t="s">
        <v>6</v>
      </c>
      <c r="N166" s="75" t="s">
        <v>6</v>
      </c>
      <c r="O166" s="75" t="s">
        <v>6</v>
      </c>
      <c r="P166" s="75" t="s">
        <v>6</v>
      </c>
      <c r="Q166" s="75" t="s">
        <v>6</v>
      </c>
      <c r="R166" s="75" t="s">
        <v>6</v>
      </c>
      <c r="S166" s="75" t="s">
        <v>6</v>
      </c>
      <c r="T166" s="75" t="s">
        <v>6</v>
      </c>
      <c r="U166" s="75" t="s">
        <v>6</v>
      </c>
      <c r="V166" s="75" t="s">
        <v>6</v>
      </c>
      <c r="W166" s="75" t="s">
        <v>6</v>
      </c>
      <c r="X166" s="75" t="s">
        <v>6</v>
      </c>
      <c r="Y166" s="75" t="s">
        <v>6</v>
      </c>
      <c r="Z166" s="75" t="s">
        <v>6</v>
      </c>
      <c r="AA166" s="75" t="s">
        <v>6</v>
      </c>
      <c r="AB166" s="75" t="s">
        <v>6</v>
      </c>
      <c r="AC166" s="75" t="s">
        <v>6</v>
      </c>
      <c r="AD166" s="75" t="s">
        <v>6</v>
      </c>
      <c r="AE166" s="75" t="s">
        <v>6</v>
      </c>
      <c r="AF166" s="75" t="s">
        <v>6</v>
      </c>
      <c r="AG166" s="75" t="s">
        <v>6</v>
      </c>
      <c r="AH166" s="75" t="s">
        <v>6</v>
      </c>
      <c r="AI166" s="75" t="s">
        <v>6</v>
      </c>
      <c r="AJ166" s="75" t="s">
        <v>6</v>
      </c>
      <c r="AK166" s="75" t="s">
        <v>6</v>
      </c>
      <c r="AL166" s="75" t="s">
        <v>6</v>
      </c>
      <c r="AM166" s="75" t="s">
        <v>6</v>
      </c>
      <c r="AN166" s="75" t="s">
        <v>6</v>
      </c>
      <c r="AO166" s="75" t="s">
        <v>6</v>
      </c>
      <c r="AP166" s="75" t="s">
        <v>6</v>
      </c>
      <c r="AQ166" s="75" t="s">
        <v>6</v>
      </c>
      <c r="AR166" s="75" t="s">
        <v>6</v>
      </c>
      <c r="AS166" s="75" t="s">
        <v>6</v>
      </c>
      <c r="AT166" s="75" t="s">
        <v>6</v>
      </c>
      <c r="AU166" s="75" t="s">
        <v>6</v>
      </c>
      <c r="AV166" s="75" t="s">
        <v>6</v>
      </c>
      <c r="AW166" s="75" t="s">
        <v>6</v>
      </c>
      <c r="AX166" s="75" t="s">
        <v>6</v>
      </c>
      <c r="AY166" s="75" t="s">
        <v>6</v>
      </c>
      <c r="AZ166" s="75" t="s">
        <v>6</v>
      </c>
      <c r="BA166" s="75" t="s">
        <v>6</v>
      </c>
      <c r="BB166" s="75" t="s">
        <v>6</v>
      </c>
      <c r="BC166" s="66">
        <f t="shared" si="11"/>
        <v>0</v>
      </c>
      <c r="BE166" s="33"/>
    </row>
    <row r="167" spans="1:55" s="32" customFormat="1" ht="12" thickBot="1">
      <c r="A167" s="79" t="s">
        <v>28</v>
      </c>
      <c r="B167" s="75" t="s">
        <v>6</v>
      </c>
      <c r="C167" s="75" t="s">
        <v>6</v>
      </c>
      <c r="D167" s="75" t="s">
        <v>6</v>
      </c>
      <c r="E167" s="75" t="s">
        <v>6</v>
      </c>
      <c r="F167" s="75" t="s">
        <v>6</v>
      </c>
      <c r="G167" s="75" t="s">
        <v>6</v>
      </c>
      <c r="H167" s="75" t="s">
        <v>6</v>
      </c>
      <c r="I167" s="75" t="s">
        <v>6</v>
      </c>
      <c r="J167" s="75" t="s">
        <v>6</v>
      </c>
      <c r="K167" s="75" t="s">
        <v>6</v>
      </c>
      <c r="L167" s="75" t="s">
        <v>6</v>
      </c>
      <c r="M167" s="75" t="s">
        <v>6</v>
      </c>
      <c r="N167" s="75" t="s">
        <v>6</v>
      </c>
      <c r="O167" s="75" t="s">
        <v>6</v>
      </c>
      <c r="P167" s="75" t="s">
        <v>6</v>
      </c>
      <c r="Q167" s="75" t="s">
        <v>6</v>
      </c>
      <c r="R167" s="75" t="s">
        <v>6</v>
      </c>
      <c r="S167" s="75" t="s">
        <v>6</v>
      </c>
      <c r="T167" s="75" t="s">
        <v>6</v>
      </c>
      <c r="U167" s="75" t="s">
        <v>6</v>
      </c>
      <c r="V167" s="75" t="s">
        <v>6</v>
      </c>
      <c r="W167" s="75" t="s">
        <v>6</v>
      </c>
      <c r="X167" s="75" t="s">
        <v>6</v>
      </c>
      <c r="Y167" s="75" t="s">
        <v>6</v>
      </c>
      <c r="Z167" s="75" t="s">
        <v>6</v>
      </c>
      <c r="AA167" s="75" t="s">
        <v>6</v>
      </c>
      <c r="AB167" s="75" t="s">
        <v>6</v>
      </c>
      <c r="AC167" s="75" t="s">
        <v>6</v>
      </c>
      <c r="AD167" s="75" t="s">
        <v>6</v>
      </c>
      <c r="AE167" s="75" t="s">
        <v>6</v>
      </c>
      <c r="AF167" s="75" t="s">
        <v>6</v>
      </c>
      <c r="AG167" s="75" t="s">
        <v>6</v>
      </c>
      <c r="AH167" s="75" t="s">
        <v>6</v>
      </c>
      <c r="AI167" s="75" t="s">
        <v>6</v>
      </c>
      <c r="AJ167" s="75" t="s">
        <v>6</v>
      </c>
      <c r="AK167" s="75" t="s">
        <v>6</v>
      </c>
      <c r="AL167" s="75" t="s">
        <v>6</v>
      </c>
      <c r="AM167" s="75" t="s">
        <v>6</v>
      </c>
      <c r="AN167" s="75" t="s">
        <v>6</v>
      </c>
      <c r="AO167" s="75" t="s">
        <v>6</v>
      </c>
      <c r="AP167" s="75" t="s">
        <v>6</v>
      </c>
      <c r="AQ167" s="75" t="s">
        <v>6</v>
      </c>
      <c r="AR167" s="75" t="s">
        <v>6</v>
      </c>
      <c r="AS167" s="75" t="s">
        <v>6</v>
      </c>
      <c r="AT167" s="75" t="s">
        <v>6</v>
      </c>
      <c r="AU167" s="75" t="s">
        <v>6</v>
      </c>
      <c r="AV167" s="75" t="s">
        <v>6</v>
      </c>
      <c r="AW167" s="75" t="s">
        <v>6</v>
      </c>
      <c r="AX167" s="75" t="s">
        <v>6</v>
      </c>
      <c r="AY167" s="75" t="s">
        <v>6</v>
      </c>
      <c r="AZ167" s="75" t="s">
        <v>6</v>
      </c>
      <c r="BA167" s="75" t="s">
        <v>6</v>
      </c>
      <c r="BB167" s="75" t="s">
        <v>6</v>
      </c>
      <c r="BC167" s="67">
        <f t="shared" si="11"/>
        <v>0</v>
      </c>
    </row>
    <row r="168" spans="1:57" ht="12" thickBot="1">
      <c r="A168" s="65" t="s">
        <v>69</v>
      </c>
      <c r="B168" s="69">
        <f>SUM(B143:B167)</f>
        <v>0</v>
      </c>
      <c r="C168" s="69">
        <f aca="true" t="shared" si="12" ref="C168:BB168">SUM(C143:C167)</f>
        <v>0</v>
      </c>
      <c r="D168" s="69">
        <f t="shared" si="12"/>
        <v>0</v>
      </c>
      <c r="E168" s="69">
        <f t="shared" si="12"/>
        <v>0</v>
      </c>
      <c r="F168" s="69">
        <f t="shared" si="12"/>
        <v>0</v>
      </c>
      <c r="G168" s="69">
        <f t="shared" si="12"/>
        <v>0</v>
      </c>
      <c r="H168" s="69">
        <f t="shared" si="12"/>
        <v>0</v>
      </c>
      <c r="I168" s="69">
        <f t="shared" si="12"/>
        <v>0</v>
      </c>
      <c r="J168" s="69">
        <f t="shared" si="12"/>
        <v>0</v>
      </c>
      <c r="K168" s="69">
        <f t="shared" si="12"/>
        <v>0</v>
      </c>
      <c r="L168" s="69">
        <f t="shared" si="12"/>
        <v>0</v>
      </c>
      <c r="M168" s="69">
        <f t="shared" si="12"/>
        <v>0</v>
      </c>
      <c r="N168" s="69">
        <f t="shared" si="12"/>
        <v>0</v>
      </c>
      <c r="O168" s="69">
        <f t="shared" si="12"/>
        <v>0</v>
      </c>
      <c r="P168" s="69">
        <f t="shared" si="12"/>
        <v>0</v>
      </c>
      <c r="Q168" s="69">
        <f t="shared" si="12"/>
        <v>0</v>
      </c>
      <c r="R168" s="69">
        <f t="shared" si="12"/>
        <v>0</v>
      </c>
      <c r="S168" s="69">
        <f t="shared" si="12"/>
        <v>0</v>
      </c>
      <c r="T168" s="69">
        <f t="shared" si="12"/>
        <v>0</v>
      </c>
      <c r="U168" s="69">
        <f t="shared" si="12"/>
        <v>0</v>
      </c>
      <c r="V168" s="69">
        <f t="shared" si="12"/>
        <v>0</v>
      </c>
      <c r="W168" s="69">
        <f t="shared" si="12"/>
        <v>0</v>
      </c>
      <c r="X168" s="69">
        <f t="shared" si="12"/>
        <v>0</v>
      </c>
      <c r="Y168" s="69">
        <f t="shared" si="12"/>
        <v>0</v>
      </c>
      <c r="Z168" s="69">
        <f t="shared" si="12"/>
        <v>0</v>
      </c>
      <c r="AA168" s="69">
        <f t="shared" si="12"/>
        <v>0</v>
      </c>
      <c r="AB168" s="69">
        <f t="shared" si="12"/>
        <v>0</v>
      </c>
      <c r="AC168" s="69">
        <f t="shared" si="12"/>
        <v>0</v>
      </c>
      <c r="AD168" s="69">
        <f t="shared" si="12"/>
        <v>0</v>
      </c>
      <c r="AE168" s="69">
        <f t="shared" si="12"/>
        <v>0</v>
      </c>
      <c r="AF168" s="69">
        <f t="shared" si="12"/>
        <v>0</v>
      </c>
      <c r="AG168" s="69">
        <f t="shared" si="12"/>
        <v>0</v>
      </c>
      <c r="AH168" s="69">
        <f t="shared" si="12"/>
        <v>0</v>
      </c>
      <c r="AI168" s="69">
        <f t="shared" si="12"/>
        <v>0</v>
      </c>
      <c r="AJ168" s="69">
        <f t="shared" si="12"/>
        <v>0</v>
      </c>
      <c r="AK168" s="69">
        <f t="shared" si="12"/>
        <v>0</v>
      </c>
      <c r="AL168" s="69">
        <f t="shared" si="12"/>
        <v>0</v>
      </c>
      <c r="AM168" s="69">
        <f t="shared" si="12"/>
        <v>0</v>
      </c>
      <c r="AN168" s="69">
        <f t="shared" si="12"/>
        <v>0</v>
      </c>
      <c r="AO168" s="69">
        <f t="shared" si="12"/>
        <v>0</v>
      </c>
      <c r="AP168" s="69">
        <f t="shared" si="12"/>
        <v>0</v>
      </c>
      <c r="AQ168" s="69">
        <f t="shared" si="12"/>
        <v>0</v>
      </c>
      <c r="AR168" s="69">
        <f t="shared" si="12"/>
        <v>0</v>
      </c>
      <c r="AS168" s="69">
        <f t="shared" si="12"/>
        <v>0</v>
      </c>
      <c r="AT168" s="69">
        <f t="shared" si="12"/>
        <v>0</v>
      </c>
      <c r="AU168" s="69">
        <f t="shared" si="12"/>
        <v>0</v>
      </c>
      <c r="AV168" s="69">
        <f t="shared" si="12"/>
        <v>0</v>
      </c>
      <c r="AW168" s="69">
        <f t="shared" si="12"/>
        <v>0</v>
      </c>
      <c r="AX168" s="69">
        <f t="shared" si="12"/>
        <v>0</v>
      </c>
      <c r="AY168" s="69">
        <f t="shared" si="12"/>
        <v>0</v>
      </c>
      <c r="AZ168" s="69">
        <f t="shared" si="12"/>
        <v>0</v>
      </c>
      <c r="BA168" s="69">
        <f t="shared" si="12"/>
        <v>0</v>
      </c>
      <c r="BB168" s="70">
        <f t="shared" si="12"/>
        <v>0</v>
      </c>
      <c r="BC168" s="68">
        <f>SUM(BC143:BC167)</f>
        <v>0</v>
      </c>
      <c r="BD168" s="32"/>
      <c r="BE168" s="32"/>
    </row>
    <row r="169" ht="11.25">
      <c r="A169" s="3" t="s">
        <v>67</v>
      </c>
    </row>
    <row r="172" spans="1:13" s="9" customFormat="1" ht="11.25">
      <c r="A172" s="8" t="s">
        <v>64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ht="12" thickBot="1"/>
    <row r="174" spans="1:2" ht="57" thickBot="1">
      <c r="A174" s="15" t="s">
        <v>0</v>
      </c>
      <c r="B174" s="15" t="s">
        <v>47</v>
      </c>
    </row>
    <row r="175" spans="1:2" ht="11.25">
      <c r="A175" s="30" t="s">
        <v>3</v>
      </c>
      <c r="B175" s="38">
        <v>15</v>
      </c>
    </row>
    <row r="176" spans="1:2" ht="11.25">
      <c r="A176" s="30" t="s">
        <v>4</v>
      </c>
      <c r="B176" s="35">
        <v>4</v>
      </c>
    </row>
    <row r="177" spans="1:2" ht="11.25">
      <c r="A177" s="30" t="s">
        <v>5</v>
      </c>
      <c r="B177" s="35">
        <v>1</v>
      </c>
    </row>
    <row r="178" spans="1:2" ht="11.25">
      <c r="A178" s="30" t="s">
        <v>7</v>
      </c>
      <c r="B178" s="35">
        <v>1</v>
      </c>
    </row>
    <row r="179" spans="1:2" ht="11.25">
      <c r="A179" s="30" t="s">
        <v>8</v>
      </c>
      <c r="B179" s="35">
        <v>1</v>
      </c>
    </row>
    <row r="180" spans="1:2" ht="11.25">
      <c r="A180" s="30" t="s">
        <v>9</v>
      </c>
      <c r="B180" s="35">
        <v>3</v>
      </c>
    </row>
    <row r="181" spans="1:2" ht="11.25">
      <c r="A181" s="30" t="s">
        <v>10</v>
      </c>
      <c r="B181" s="35">
        <v>1</v>
      </c>
    </row>
    <row r="182" spans="1:2" ht="11.25">
      <c r="A182" s="30" t="s">
        <v>11</v>
      </c>
      <c r="B182" s="35">
        <v>1</v>
      </c>
    </row>
    <row r="183" spans="1:2" ht="11.25">
      <c r="A183" s="30" t="s">
        <v>12</v>
      </c>
      <c r="B183" s="35">
        <v>2</v>
      </c>
    </row>
    <row r="184" spans="1:2" ht="11.25">
      <c r="A184" s="30" t="s">
        <v>13</v>
      </c>
      <c r="B184" s="35">
        <v>1</v>
      </c>
    </row>
    <row r="185" spans="1:2" ht="11.25">
      <c r="A185" s="30" t="s">
        <v>14</v>
      </c>
      <c r="B185" s="35">
        <v>3</v>
      </c>
    </row>
    <row r="186" spans="1:2" ht="11.25">
      <c r="A186" s="30" t="s">
        <v>15</v>
      </c>
      <c r="B186" s="35">
        <v>1</v>
      </c>
    </row>
    <row r="187" spans="1:2" ht="11.25">
      <c r="A187" s="30" t="s">
        <v>16</v>
      </c>
      <c r="B187" s="35">
        <v>1</v>
      </c>
    </row>
    <row r="188" spans="1:2" ht="11.25">
      <c r="A188" s="30" t="s">
        <v>17</v>
      </c>
      <c r="B188" s="35">
        <v>1</v>
      </c>
    </row>
    <row r="189" spans="1:2" ht="11.25">
      <c r="A189" s="30" t="s">
        <v>18</v>
      </c>
      <c r="B189" s="35">
        <v>21</v>
      </c>
    </row>
    <row r="190" spans="1:2" ht="11.25">
      <c r="A190" s="30" t="s">
        <v>19</v>
      </c>
      <c r="B190" s="35">
        <v>6</v>
      </c>
    </row>
    <row r="191" spans="1:2" ht="11.25">
      <c r="A191" s="30" t="s">
        <v>20</v>
      </c>
      <c r="B191" s="35">
        <v>2</v>
      </c>
    </row>
    <row r="192" spans="1:2" ht="11.25">
      <c r="A192" s="30" t="s">
        <v>21</v>
      </c>
      <c r="B192" s="35">
        <v>1</v>
      </c>
    </row>
    <row r="193" spans="1:2" ht="11.25">
      <c r="A193" s="30" t="s">
        <v>22</v>
      </c>
      <c r="B193" s="35">
        <v>1</v>
      </c>
    </row>
    <row r="194" spans="1:2" ht="11.25">
      <c r="A194" s="30" t="s">
        <v>23</v>
      </c>
      <c r="B194" s="35">
        <v>1</v>
      </c>
    </row>
    <row r="195" spans="1:2" ht="11.25">
      <c r="A195" s="30" t="s">
        <v>24</v>
      </c>
      <c r="B195" s="35">
        <v>2</v>
      </c>
    </row>
    <row r="196" spans="1:2" ht="11.25">
      <c r="A196" s="30" t="s">
        <v>25</v>
      </c>
      <c r="B196" s="35">
        <v>2</v>
      </c>
    </row>
    <row r="197" spans="1:2" ht="11.25">
      <c r="A197" s="30" t="s">
        <v>26</v>
      </c>
      <c r="B197" s="35">
        <v>1</v>
      </c>
    </row>
    <row r="198" spans="1:2" ht="11.25">
      <c r="A198" s="30" t="s">
        <v>27</v>
      </c>
      <c r="B198" s="35">
        <v>1</v>
      </c>
    </row>
    <row r="199" spans="1:2" ht="12" thickBot="1">
      <c r="A199" s="31" t="s">
        <v>28</v>
      </c>
      <c r="B199" s="42">
        <v>1</v>
      </c>
    </row>
    <row r="200" spans="1:2" ht="12" thickBot="1">
      <c r="A200" s="50" t="s">
        <v>40</v>
      </c>
      <c r="B200" s="49">
        <f>SUM(B175:B199)</f>
        <v>75</v>
      </c>
    </row>
    <row r="201" ht="11.25">
      <c r="A201" s="3" t="s">
        <v>67</v>
      </c>
    </row>
    <row r="204" spans="1:13" s="9" customFormat="1" ht="11.25">
      <c r="A204" s="8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6" ht="12" thickBot="1"/>
    <row r="207" spans="1:6" ht="34.5" thickBot="1">
      <c r="A207" s="51" t="s">
        <v>42</v>
      </c>
      <c r="B207" s="15" t="s">
        <v>48</v>
      </c>
      <c r="C207" s="15" t="s">
        <v>49</v>
      </c>
      <c r="D207" s="15" t="s">
        <v>45</v>
      </c>
      <c r="E207" s="108" t="s">
        <v>50</v>
      </c>
      <c r="F207" s="109"/>
    </row>
    <row r="208" spans="1:6" ht="11.25">
      <c r="A208" s="52">
        <v>1</v>
      </c>
      <c r="B208" s="38" t="s">
        <v>6</v>
      </c>
      <c r="C208" s="38" t="s">
        <v>6</v>
      </c>
      <c r="D208" s="38" t="s">
        <v>6</v>
      </c>
      <c r="E208" s="16" t="s">
        <v>6</v>
      </c>
      <c r="F208" s="54"/>
    </row>
    <row r="209" spans="1:6" ht="11.25">
      <c r="A209" s="53">
        <v>2</v>
      </c>
      <c r="B209" s="35" t="s">
        <v>6</v>
      </c>
      <c r="C209" s="35" t="s">
        <v>6</v>
      </c>
      <c r="D209" s="35" t="s">
        <v>6</v>
      </c>
      <c r="E209" s="20" t="s">
        <v>6</v>
      </c>
      <c r="F209" s="55"/>
    </row>
    <row r="210" spans="1:6" ht="11.25">
      <c r="A210" s="53">
        <v>3</v>
      </c>
      <c r="B210" s="35" t="s">
        <v>6</v>
      </c>
      <c r="C210" s="35" t="s">
        <v>6</v>
      </c>
      <c r="D210" s="35" t="s">
        <v>6</v>
      </c>
      <c r="E210" s="20" t="s">
        <v>6</v>
      </c>
      <c r="F210" s="55"/>
    </row>
    <row r="211" spans="1:6" ht="11.25">
      <c r="A211" s="53">
        <v>4</v>
      </c>
      <c r="B211" s="35" t="s">
        <v>6</v>
      </c>
      <c r="C211" s="35" t="s">
        <v>6</v>
      </c>
      <c r="D211" s="35" t="s">
        <v>6</v>
      </c>
      <c r="E211" s="20" t="s">
        <v>6</v>
      </c>
      <c r="F211" s="55"/>
    </row>
    <row r="212" spans="1:6" ht="11.25">
      <c r="A212" s="53">
        <v>5</v>
      </c>
      <c r="B212" s="35" t="s">
        <v>6</v>
      </c>
      <c r="C212" s="35" t="s">
        <v>6</v>
      </c>
      <c r="D212" s="35" t="s">
        <v>6</v>
      </c>
      <c r="E212" s="20" t="s">
        <v>6</v>
      </c>
      <c r="F212" s="55"/>
    </row>
    <row r="213" spans="1:6" ht="11.25">
      <c r="A213" s="53">
        <v>6</v>
      </c>
      <c r="B213" s="35" t="s">
        <v>6</v>
      </c>
      <c r="C213" s="35" t="s">
        <v>6</v>
      </c>
      <c r="D213" s="35" t="s">
        <v>6</v>
      </c>
      <c r="E213" s="20" t="s">
        <v>6</v>
      </c>
      <c r="F213" s="55"/>
    </row>
    <row r="214" spans="1:6" ht="11.25">
      <c r="A214" s="53">
        <v>7</v>
      </c>
      <c r="B214" s="35" t="s">
        <v>6</v>
      </c>
      <c r="C214" s="35" t="s">
        <v>6</v>
      </c>
      <c r="D214" s="35" t="s">
        <v>6</v>
      </c>
      <c r="E214" s="20" t="s">
        <v>6</v>
      </c>
      <c r="F214" s="55"/>
    </row>
    <row r="215" spans="1:6" ht="11.25">
      <c r="A215" s="53">
        <v>8</v>
      </c>
      <c r="B215" s="35" t="s">
        <v>6</v>
      </c>
      <c r="C215" s="35" t="s">
        <v>6</v>
      </c>
      <c r="D215" s="35" t="s">
        <v>6</v>
      </c>
      <c r="E215" s="20" t="s">
        <v>6</v>
      </c>
      <c r="F215" s="55"/>
    </row>
    <row r="216" spans="1:6" ht="11.25">
      <c r="A216" s="53">
        <v>9</v>
      </c>
      <c r="B216" s="35" t="s">
        <v>6</v>
      </c>
      <c r="C216" s="35" t="s">
        <v>6</v>
      </c>
      <c r="D216" s="35" t="s">
        <v>6</v>
      </c>
      <c r="E216" s="20" t="s">
        <v>6</v>
      </c>
      <c r="F216" s="55"/>
    </row>
    <row r="217" spans="1:6" ht="11.25">
      <c r="A217" s="53">
        <v>10</v>
      </c>
      <c r="B217" s="35" t="s">
        <v>6</v>
      </c>
      <c r="C217" s="35" t="s">
        <v>6</v>
      </c>
      <c r="D217" s="35" t="s">
        <v>6</v>
      </c>
      <c r="E217" s="20" t="s">
        <v>6</v>
      </c>
      <c r="F217" s="55"/>
    </row>
    <row r="218" spans="1:6" ht="11.25">
      <c r="A218" s="53">
        <v>11</v>
      </c>
      <c r="B218" s="35" t="s">
        <v>6</v>
      </c>
      <c r="C218" s="35" t="s">
        <v>6</v>
      </c>
      <c r="D218" s="35" t="s">
        <v>6</v>
      </c>
      <c r="E218" s="20" t="s">
        <v>6</v>
      </c>
      <c r="F218" s="55"/>
    </row>
    <row r="219" spans="1:6" ht="11.25">
      <c r="A219" s="53">
        <v>12</v>
      </c>
      <c r="B219" s="35" t="s">
        <v>6</v>
      </c>
      <c r="C219" s="35" t="s">
        <v>6</v>
      </c>
      <c r="D219" s="35" t="s">
        <v>6</v>
      </c>
      <c r="E219" s="20" t="s">
        <v>6</v>
      </c>
      <c r="F219" s="55"/>
    </row>
    <row r="220" spans="1:6" ht="11.25">
      <c r="A220" s="53">
        <v>13</v>
      </c>
      <c r="B220" s="35" t="s">
        <v>6</v>
      </c>
      <c r="C220" s="35" t="s">
        <v>6</v>
      </c>
      <c r="D220" s="35" t="s">
        <v>6</v>
      </c>
      <c r="E220" s="20" t="s">
        <v>6</v>
      </c>
      <c r="F220" s="55"/>
    </row>
    <row r="221" spans="1:6" ht="11.25">
      <c r="A221" s="53">
        <v>14</v>
      </c>
      <c r="B221" s="35" t="s">
        <v>6</v>
      </c>
      <c r="C221" s="35" t="s">
        <v>6</v>
      </c>
      <c r="D221" s="35" t="s">
        <v>6</v>
      </c>
      <c r="E221" s="20" t="s">
        <v>6</v>
      </c>
      <c r="F221" s="55"/>
    </row>
    <row r="222" spans="1:6" ht="11.25">
      <c r="A222" s="53">
        <v>15</v>
      </c>
      <c r="B222" s="35" t="s">
        <v>6</v>
      </c>
      <c r="C222" s="35" t="s">
        <v>6</v>
      </c>
      <c r="D222" s="35" t="s">
        <v>6</v>
      </c>
      <c r="E222" s="20" t="s">
        <v>6</v>
      </c>
      <c r="F222" s="55"/>
    </row>
    <row r="223" spans="1:6" ht="11.25">
      <c r="A223" s="53">
        <v>16</v>
      </c>
      <c r="B223" s="35" t="s">
        <v>6</v>
      </c>
      <c r="C223" s="35" t="s">
        <v>6</v>
      </c>
      <c r="D223" s="35" t="s">
        <v>6</v>
      </c>
      <c r="E223" s="20" t="s">
        <v>6</v>
      </c>
      <c r="F223" s="55"/>
    </row>
    <row r="224" spans="1:6" ht="11.25">
      <c r="A224" s="53">
        <v>17</v>
      </c>
      <c r="B224" s="35" t="s">
        <v>6</v>
      </c>
      <c r="C224" s="35" t="s">
        <v>6</v>
      </c>
      <c r="D224" s="35" t="s">
        <v>6</v>
      </c>
      <c r="E224" s="20" t="s">
        <v>6</v>
      </c>
      <c r="F224" s="55"/>
    </row>
    <row r="225" spans="1:6" ht="11.25">
      <c r="A225" s="53">
        <v>18</v>
      </c>
      <c r="B225" s="35" t="s">
        <v>6</v>
      </c>
      <c r="C225" s="35" t="s">
        <v>6</v>
      </c>
      <c r="D225" s="35" t="s">
        <v>6</v>
      </c>
      <c r="E225" s="20" t="s">
        <v>6</v>
      </c>
      <c r="F225" s="55"/>
    </row>
    <row r="226" spans="1:6" ht="11.25">
      <c r="A226" s="53">
        <v>19</v>
      </c>
      <c r="B226" s="35" t="s">
        <v>6</v>
      </c>
      <c r="C226" s="35" t="s">
        <v>6</v>
      </c>
      <c r="D226" s="35" t="s">
        <v>6</v>
      </c>
      <c r="E226" s="20" t="s">
        <v>6</v>
      </c>
      <c r="F226" s="55"/>
    </row>
    <row r="227" spans="1:6" ht="11.25">
      <c r="A227" s="53">
        <v>20</v>
      </c>
      <c r="B227" s="35" t="s">
        <v>6</v>
      </c>
      <c r="C227" s="35" t="s">
        <v>6</v>
      </c>
      <c r="D227" s="35" t="s">
        <v>6</v>
      </c>
      <c r="E227" s="20" t="s">
        <v>6</v>
      </c>
      <c r="F227" s="55"/>
    </row>
    <row r="228" spans="1:6" ht="11.25">
      <c r="A228" s="53">
        <v>21</v>
      </c>
      <c r="B228" s="35" t="s">
        <v>6</v>
      </c>
      <c r="C228" s="35" t="s">
        <v>6</v>
      </c>
      <c r="D228" s="35" t="s">
        <v>6</v>
      </c>
      <c r="E228" s="20" t="s">
        <v>6</v>
      </c>
      <c r="F228" s="55"/>
    </row>
    <row r="229" spans="1:6" ht="11.25">
      <c r="A229" s="53">
        <v>22</v>
      </c>
      <c r="B229" s="35" t="s">
        <v>6</v>
      </c>
      <c r="C229" s="35" t="s">
        <v>6</v>
      </c>
      <c r="D229" s="35" t="s">
        <v>6</v>
      </c>
      <c r="E229" s="20" t="s">
        <v>6</v>
      </c>
      <c r="F229" s="55"/>
    </row>
    <row r="230" spans="1:6" ht="11.25">
      <c r="A230" s="53">
        <v>23</v>
      </c>
      <c r="B230" s="35" t="s">
        <v>6</v>
      </c>
      <c r="C230" s="35" t="s">
        <v>6</v>
      </c>
      <c r="D230" s="35" t="s">
        <v>6</v>
      </c>
      <c r="E230" s="20" t="s">
        <v>6</v>
      </c>
      <c r="F230" s="55"/>
    </row>
    <row r="231" spans="1:6" ht="11.25">
      <c r="A231" s="53">
        <v>24</v>
      </c>
      <c r="B231" s="35" t="s">
        <v>6</v>
      </c>
      <c r="C231" s="35" t="s">
        <v>6</v>
      </c>
      <c r="D231" s="35" t="s">
        <v>6</v>
      </c>
      <c r="E231" s="20" t="s">
        <v>6</v>
      </c>
      <c r="F231" s="55"/>
    </row>
    <row r="232" spans="1:6" ht="11.25">
      <c r="A232" s="53">
        <v>25</v>
      </c>
      <c r="B232" s="35" t="s">
        <v>6</v>
      </c>
      <c r="C232" s="35" t="s">
        <v>6</v>
      </c>
      <c r="D232" s="35" t="s">
        <v>6</v>
      </c>
      <c r="E232" s="20" t="s">
        <v>6</v>
      </c>
      <c r="F232" s="55"/>
    </row>
    <row r="233" spans="1:6" ht="11.25">
      <c r="A233" s="53">
        <v>26</v>
      </c>
      <c r="B233" s="35" t="s">
        <v>6</v>
      </c>
      <c r="C233" s="35" t="s">
        <v>6</v>
      </c>
      <c r="D233" s="35" t="s">
        <v>6</v>
      </c>
      <c r="E233" s="20" t="s">
        <v>6</v>
      </c>
      <c r="F233" s="56"/>
    </row>
    <row r="234" spans="1:6" ht="11.25">
      <c r="A234" s="53">
        <v>27</v>
      </c>
      <c r="B234" s="35" t="s">
        <v>6</v>
      </c>
      <c r="C234" s="35" t="s">
        <v>6</v>
      </c>
      <c r="D234" s="35" t="s">
        <v>6</v>
      </c>
      <c r="E234" s="20" t="s">
        <v>6</v>
      </c>
      <c r="F234" s="55"/>
    </row>
    <row r="235" spans="1:6" ht="11.25">
      <c r="A235" s="53">
        <v>28</v>
      </c>
      <c r="B235" s="35" t="s">
        <v>6</v>
      </c>
      <c r="C235" s="35" t="s">
        <v>6</v>
      </c>
      <c r="D235" s="35" t="s">
        <v>6</v>
      </c>
      <c r="E235" s="20" t="s">
        <v>6</v>
      </c>
      <c r="F235" s="55"/>
    </row>
    <row r="236" spans="1:6" ht="11.25">
      <c r="A236" s="53">
        <v>29</v>
      </c>
      <c r="B236" s="35" t="s">
        <v>6</v>
      </c>
      <c r="C236" s="35" t="s">
        <v>6</v>
      </c>
      <c r="D236" s="35" t="s">
        <v>6</v>
      </c>
      <c r="E236" s="20" t="s">
        <v>6</v>
      </c>
      <c r="F236" s="55"/>
    </row>
    <row r="237" spans="1:6" ht="11.25">
      <c r="A237" s="53">
        <v>30</v>
      </c>
      <c r="B237" s="35" t="s">
        <v>6</v>
      </c>
      <c r="C237" s="35" t="s">
        <v>6</v>
      </c>
      <c r="D237" s="35" t="s">
        <v>6</v>
      </c>
      <c r="E237" s="20" t="s">
        <v>6</v>
      </c>
      <c r="F237" s="55"/>
    </row>
    <row r="238" spans="1:6" ht="11.25">
      <c r="A238" s="53">
        <v>31</v>
      </c>
      <c r="B238" s="35" t="s">
        <v>6</v>
      </c>
      <c r="C238" s="35" t="s">
        <v>6</v>
      </c>
      <c r="D238" s="35" t="s">
        <v>6</v>
      </c>
      <c r="E238" s="20" t="s">
        <v>6</v>
      </c>
      <c r="F238" s="55"/>
    </row>
    <row r="239" spans="1:6" ht="11.25">
      <c r="A239" s="53">
        <v>32</v>
      </c>
      <c r="B239" s="35" t="s">
        <v>6</v>
      </c>
      <c r="C239" s="35" t="s">
        <v>6</v>
      </c>
      <c r="D239" s="35" t="s">
        <v>6</v>
      </c>
      <c r="E239" s="20" t="s">
        <v>6</v>
      </c>
      <c r="F239" s="55"/>
    </row>
    <row r="240" spans="1:6" ht="11.25">
      <c r="A240" s="53">
        <v>33</v>
      </c>
      <c r="B240" s="35" t="s">
        <v>6</v>
      </c>
      <c r="C240" s="35" t="s">
        <v>6</v>
      </c>
      <c r="D240" s="35" t="s">
        <v>6</v>
      </c>
      <c r="E240" s="20" t="s">
        <v>6</v>
      </c>
      <c r="F240" s="55"/>
    </row>
    <row r="241" spans="1:6" ht="11.25">
      <c r="A241" s="53">
        <v>34</v>
      </c>
      <c r="B241" s="35" t="s">
        <v>6</v>
      </c>
      <c r="C241" s="35" t="s">
        <v>6</v>
      </c>
      <c r="D241" s="35" t="s">
        <v>6</v>
      </c>
      <c r="E241" s="20" t="s">
        <v>6</v>
      </c>
      <c r="F241" s="55"/>
    </row>
    <row r="242" spans="1:6" ht="11.25">
      <c r="A242" s="53">
        <v>35</v>
      </c>
      <c r="B242" s="35" t="s">
        <v>6</v>
      </c>
      <c r="C242" s="35" t="s">
        <v>6</v>
      </c>
      <c r="D242" s="35" t="s">
        <v>6</v>
      </c>
      <c r="E242" s="20" t="s">
        <v>6</v>
      </c>
      <c r="F242" s="55"/>
    </row>
    <row r="243" spans="1:6" ht="11.25">
      <c r="A243" s="53">
        <v>36</v>
      </c>
      <c r="B243" s="35" t="s">
        <v>6</v>
      </c>
      <c r="C243" s="35" t="s">
        <v>6</v>
      </c>
      <c r="D243" s="35" t="s">
        <v>6</v>
      </c>
      <c r="E243" s="20" t="s">
        <v>6</v>
      </c>
      <c r="F243" s="55"/>
    </row>
    <row r="244" spans="1:6" ht="11.25">
      <c r="A244" s="53">
        <v>37</v>
      </c>
      <c r="B244" s="35" t="s">
        <v>6</v>
      </c>
      <c r="C244" s="35" t="s">
        <v>6</v>
      </c>
      <c r="D244" s="35" t="s">
        <v>6</v>
      </c>
      <c r="E244" s="20" t="s">
        <v>6</v>
      </c>
      <c r="F244" s="55"/>
    </row>
    <row r="245" spans="1:6" ht="11.25">
      <c r="A245" s="53">
        <v>38</v>
      </c>
      <c r="B245" s="35" t="s">
        <v>6</v>
      </c>
      <c r="C245" s="35" t="s">
        <v>6</v>
      </c>
      <c r="D245" s="35" t="s">
        <v>6</v>
      </c>
      <c r="E245" s="20" t="s">
        <v>6</v>
      </c>
      <c r="F245" s="55"/>
    </row>
    <row r="246" spans="1:6" ht="11.25">
      <c r="A246" s="53">
        <v>39</v>
      </c>
      <c r="B246" s="35" t="s">
        <v>6</v>
      </c>
      <c r="C246" s="35" t="s">
        <v>6</v>
      </c>
      <c r="D246" s="35" t="s">
        <v>6</v>
      </c>
      <c r="E246" s="20" t="s">
        <v>6</v>
      </c>
      <c r="F246" s="55"/>
    </row>
    <row r="247" spans="1:6" ht="11.25">
      <c r="A247" s="53">
        <v>40</v>
      </c>
      <c r="B247" s="35" t="s">
        <v>6</v>
      </c>
      <c r="C247" s="35" t="s">
        <v>6</v>
      </c>
      <c r="D247" s="35" t="s">
        <v>6</v>
      </c>
      <c r="E247" s="20" t="s">
        <v>6</v>
      </c>
      <c r="F247" s="55"/>
    </row>
    <row r="248" spans="1:6" ht="11.25">
      <c r="A248" s="53">
        <v>41</v>
      </c>
      <c r="B248" s="35" t="s">
        <v>6</v>
      </c>
      <c r="C248" s="35" t="s">
        <v>6</v>
      </c>
      <c r="D248" s="35" t="s">
        <v>6</v>
      </c>
      <c r="E248" s="20" t="s">
        <v>6</v>
      </c>
      <c r="F248" s="55"/>
    </row>
    <row r="249" spans="1:6" ht="11.25">
      <c r="A249" s="53">
        <v>42</v>
      </c>
      <c r="B249" s="35" t="s">
        <v>6</v>
      </c>
      <c r="C249" s="35" t="s">
        <v>6</v>
      </c>
      <c r="D249" s="35" t="s">
        <v>6</v>
      </c>
      <c r="E249" s="20" t="s">
        <v>6</v>
      </c>
      <c r="F249" s="55"/>
    </row>
    <row r="250" spans="1:6" ht="11.25">
      <c r="A250" s="53">
        <v>43</v>
      </c>
      <c r="B250" s="35" t="s">
        <v>6</v>
      </c>
      <c r="C250" s="35" t="s">
        <v>6</v>
      </c>
      <c r="D250" s="35" t="s">
        <v>6</v>
      </c>
      <c r="E250" s="20" t="s">
        <v>6</v>
      </c>
      <c r="F250" s="55"/>
    </row>
    <row r="251" spans="1:6" ht="11.25">
      <c r="A251" s="53">
        <v>44</v>
      </c>
      <c r="B251" s="35" t="s">
        <v>6</v>
      </c>
      <c r="C251" s="35" t="s">
        <v>6</v>
      </c>
      <c r="D251" s="35" t="s">
        <v>6</v>
      </c>
      <c r="E251" s="20" t="s">
        <v>6</v>
      </c>
      <c r="F251" s="55"/>
    </row>
    <row r="252" spans="1:6" ht="11.25">
      <c r="A252" s="53">
        <v>45</v>
      </c>
      <c r="B252" s="35" t="s">
        <v>6</v>
      </c>
      <c r="C252" s="35" t="s">
        <v>6</v>
      </c>
      <c r="D252" s="35" t="s">
        <v>6</v>
      </c>
      <c r="E252" s="20" t="s">
        <v>6</v>
      </c>
      <c r="F252" s="55"/>
    </row>
    <row r="253" spans="1:6" ht="11.25">
      <c r="A253" s="53">
        <v>46</v>
      </c>
      <c r="B253" s="35" t="s">
        <v>6</v>
      </c>
      <c r="C253" s="35" t="s">
        <v>6</v>
      </c>
      <c r="D253" s="35" t="s">
        <v>6</v>
      </c>
      <c r="E253" s="20" t="s">
        <v>6</v>
      </c>
      <c r="F253" s="55"/>
    </row>
    <row r="254" spans="1:6" ht="11.25">
      <c r="A254" s="53">
        <v>47</v>
      </c>
      <c r="B254" s="35" t="s">
        <v>6</v>
      </c>
      <c r="C254" s="35" t="s">
        <v>6</v>
      </c>
      <c r="D254" s="35" t="s">
        <v>6</v>
      </c>
      <c r="E254" s="20" t="s">
        <v>6</v>
      </c>
      <c r="F254" s="55"/>
    </row>
    <row r="255" spans="1:6" ht="11.25">
      <c r="A255" s="53">
        <v>48</v>
      </c>
      <c r="B255" s="35" t="s">
        <v>6</v>
      </c>
      <c r="C255" s="35" t="s">
        <v>6</v>
      </c>
      <c r="D255" s="35" t="s">
        <v>6</v>
      </c>
      <c r="E255" s="20" t="s">
        <v>6</v>
      </c>
      <c r="F255" s="55"/>
    </row>
    <row r="256" spans="1:6" ht="11.25">
      <c r="A256" s="53">
        <v>49</v>
      </c>
      <c r="B256" s="35" t="s">
        <v>6</v>
      </c>
      <c r="C256" s="35" t="s">
        <v>6</v>
      </c>
      <c r="D256" s="35" t="s">
        <v>6</v>
      </c>
      <c r="E256" s="20" t="s">
        <v>6</v>
      </c>
      <c r="F256" s="55"/>
    </row>
    <row r="257" spans="1:6" ht="11.25">
      <c r="A257" s="53">
        <v>50</v>
      </c>
      <c r="B257" s="35" t="s">
        <v>6</v>
      </c>
      <c r="C257" s="35" t="s">
        <v>6</v>
      </c>
      <c r="D257" s="35" t="s">
        <v>6</v>
      </c>
      <c r="E257" s="20" t="s">
        <v>6</v>
      </c>
      <c r="F257" s="55"/>
    </row>
    <row r="258" spans="1:6" ht="11.25">
      <c r="A258" s="53">
        <v>51</v>
      </c>
      <c r="B258" s="35" t="s">
        <v>6</v>
      </c>
      <c r="C258" s="35" t="s">
        <v>6</v>
      </c>
      <c r="D258" s="35" t="s">
        <v>6</v>
      </c>
      <c r="E258" s="20" t="s">
        <v>6</v>
      </c>
      <c r="F258" s="55"/>
    </row>
    <row r="259" spans="1:6" ht="11.25">
      <c r="A259" s="53">
        <v>52</v>
      </c>
      <c r="B259" s="35" t="s">
        <v>6</v>
      </c>
      <c r="C259" s="35" t="s">
        <v>6</v>
      </c>
      <c r="D259" s="35" t="s">
        <v>6</v>
      </c>
      <c r="E259" s="20" t="s">
        <v>6</v>
      </c>
      <c r="F259" s="55"/>
    </row>
    <row r="260" spans="1:6" ht="12" thickBot="1">
      <c r="A260" s="57">
        <v>53</v>
      </c>
      <c r="B260" s="43" t="s">
        <v>6</v>
      </c>
      <c r="C260" s="43" t="s">
        <v>6</v>
      </c>
      <c r="D260" s="43" t="s">
        <v>6</v>
      </c>
      <c r="E260" s="44" t="s">
        <v>6</v>
      </c>
      <c r="F260" s="55"/>
    </row>
    <row r="261" spans="1:6" ht="12" thickBot="1">
      <c r="A261" s="58" t="s">
        <v>40</v>
      </c>
      <c r="B261" s="47">
        <f>SUM(B208:B260)</f>
        <v>0</v>
      </c>
      <c r="C261" s="47">
        <f>SUM(C208:C260)</f>
        <v>0</v>
      </c>
      <c r="D261" s="47" t="s">
        <v>41</v>
      </c>
      <c r="E261" s="48">
        <f>SUM(E208:E260)</f>
        <v>0</v>
      </c>
      <c r="F261" s="59"/>
    </row>
    <row r="262" ht="11.25">
      <c r="A262" s="3" t="s">
        <v>67</v>
      </c>
    </row>
    <row r="263" ht="11.25">
      <c r="A263" s="29"/>
    </row>
    <row r="267" spans="1:13" s="9" customFormat="1" ht="11.25">
      <c r="A267" s="8" t="s">
        <v>66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71" ht="12" thickBot="1"/>
    <row r="272" spans="1:12" ht="12" thickBot="1">
      <c r="A272" s="80" t="s">
        <v>70</v>
      </c>
      <c r="B272" s="81"/>
      <c r="C272" s="81"/>
      <c r="D272" s="81" t="s">
        <v>29</v>
      </c>
      <c r="E272" s="81"/>
      <c r="F272" s="81"/>
      <c r="G272" s="82"/>
      <c r="H272" s="83"/>
      <c r="I272" s="81"/>
      <c r="J272" s="81" t="s">
        <v>71</v>
      </c>
      <c r="K272" s="81"/>
      <c r="L272" s="82"/>
    </row>
    <row r="273" spans="1:12" ht="12" thickBot="1">
      <c r="A273" s="84" t="s">
        <v>72</v>
      </c>
      <c r="B273" s="85" t="s">
        <v>73</v>
      </c>
      <c r="C273" s="85" t="s">
        <v>74</v>
      </c>
      <c r="D273" s="85" t="s">
        <v>75</v>
      </c>
      <c r="E273" s="85" t="s">
        <v>76</v>
      </c>
      <c r="F273" s="85" t="s">
        <v>36</v>
      </c>
      <c r="G273" s="86" t="s">
        <v>2</v>
      </c>
      <c r="H273" s="85" t="s">
        <v>37</v>
      </c>
      <c r="I273" s="85" t="s">
        <v>38</v>
      </c>
      <c r="J273" s="85" t="s">
        <v>39</v>
      </c>
      <c r="K273" s="85" t="s">
        <v>36</v>
      </c>
      <c r="L273" s="86" t="s">
        <v>2</v>
      </c>
    </row>
    <row r="274" spans="1:12" ht="11.25">
      <c r="A274" s="87" t="s">
        <v>77</v>
      </c>
      <c r="B274" s="88">
        <f>SUM(B49:B60)</f>
        <v>168</v>
      </c>
      <c r="C274" s="88">
        <f>SUM(C49:C60)</f>
        <v>500</v>
      </c>
      <c r="D274" s="88">
        <f>SUM(D49:D60)</f>
        <v>436</v>
      </c>
      <c r="E274" s="88">
        <f>SUM(E49:E60)</f>
        <v>1903</v>
      </c>
      <c r="F274" s="88">
        <f>SUM(F49:F60)</f>
        <v>59</v>
      </c>
      <c r="G274" s="90">
        <f>SUM(B274:F274)</f>
        <v>3066</v>
      </c>
      <c r="H274" s="88">
        <f>SUM(H49:H60)</f>
        <v>1831</v>
      </c>
      <c r="I274" s="88">
        <f>SUM(I49:I60)</f>
        <v>405</v>
      </c>
      <c r="J274" s="88">
        <f>SUM(J49:J60)</f>
        <v>781</v>
      </c>
      <c r="K274" s="88">
        <f>SUM(K49:K60)</f>
        <v>49</v>
      </c>
      <c r="L274" s="89">
        <f>SUM(H274:K274)</f>
        <v>3066</v>
      </c>
    </row>
    <row r="275" spans="1:12" ht="11.25">
      <c r="A275" s="87" t="s">
        <v>78</v>
      </c>
      <c r="B275" s="88">
        <f>SUM(B61:B73)</f>
        <v>101</v>
      </c>
      <c r="C275" s="88">
        <f>SUM(C61:C73)</f>
        <v>382</v>
      </c>
      <c r="D275" s="88">
        <f>SUM(D61:D73)</f>
        <v>340</v>
      </c>
      <c r="E275" s="88">
        <f>SUM(E61:E73)</f>
        <v>1645</v>
      </c>
      <c r="F275" s="88">
        <f>SUM(F61:F73)</f>
        <v>29</v>
      </c>
      <c r="G275" s="90">
        <f>SUM(B275:F275)</f>
        <v>2497</v>
      </c>
      <c r="H275" s="88">
        <f>SUM(H61:H73)</f>
        <v>1427</v>
      </c>
      <c r="I275" s="88">
        <f>SUM(I61:I73)</f>
        <v>562</v>
      </c>
      <c r="J275" s="88">
        <f>SUM(J61:J73)</f>
        <v>508</v>
      </c>
      <c r="K275" s="88">
        <f>SUM(K61:K73)</f>
        <v>0</v>
      </c>
      <c r="L275" s="90">
        <f>SUM(H275:K275)</f>
        <v>2497</v>
      </c>
    </row>
    <row r="276" spans="1:12" ht="11.25">
      <c r="A276" s="87" t="s">
        <v>79</v>
      </c>
      <c r="B276" s="88">
        <f>SUM(B74:B86)</f>
        <v>116</v>
      </c>
      <c r="C276" s="88">
        <f>SUM(C74:C86)</f>
        <v>409</v>
      </c>
      <c r="D276" s="88">
        <f>SUM(D74:D86)</f>
        <v>335</v>
      </c>
      <c r="E276" s="88">
        <f>SUM(E74:E86)</f>
        <v>1375</v>
      </c>
      <c r="F276" s="88">
        <f>SUM(F74:F86)</f>
        <v>49</v>
      </c>
      <c r="G276" s="90">
        <f>SUM(B276:F276)</f>
        <v>2284</v>
      </c>
      <c r="H276" s="88">
        <f>SUM(H74:H86)</f>
        <v>1245</v>
      </c>
      <c r="I276" s="88">
        <f>SUM(I74:I86)</f>
        <v>559</v>
      </c>
      <c r="J276" s="88">
        <f>SUM(J74:J86)</f>
        <v>480</v>
      </c>
      <c r="K276" s="88">
        <f>SUM(K74:K86)</f>
        <v>0</v>
      </c>
      <c r="L276" s="90">
        <f>SUM(H276:K276)</f>
        <v>2284</v>
      </c>
    </row>
    <row r="277" spans="1:12" ht="12" thickBot="1">
      <c r="A277" s="87" t="s">
        <v>80</v>
      </c>
      <c r="B277" s="88">
        <f>SUM(B87:B100)</f>
        <v>193</v>
      </c>
      <c r="C277" s="88">
        <f>SUM(C87:C100)</f>
        <v>566</v>
      </c>
      <c r="D277" s="88">
        <f>SUM(D87:D100)</f>
        <v>356</v>
      </c>
      <c r="E277" s="88">
        <f>SUM(E87:E100)</f>
        <v>2084</v>
      </c>
      <c r="F277" s="88">
        <f>SUM(F87:F100)</f>
        <v>142</v>
      </c>
      <c r="G277" s="90">
        <f>SUM(B277:F277)</f>
        <v>3341</v>
      </c>
      <c r="H277" s="88">
        <f>SUM(H87:H100)</f>
        <v>1672</v>
      </c>
      <c r="I277" s="88">
        <f>SUM(I87:I100)</f>
        <v>730</v>
      </c>
      <c r="J277" s="88">
        <f>SUM(J87:J100)</f>
        <v>939</v>
      </c>
      <c r="K277" s="88">
        <f>SUM(K87:K100)</f>
        <v>0</v>
      </c>
      <c r="L277" s="90">
        <f>SUM(H277:K277)</f>
        <v>3341</v>
      </c>
    </row>
    <row r="278" spans="1:12" ht="12" thickBot="1">
      <c r="A278" s="84" t="s">
        <v>2</v>
      </c>
      <c r="B278" s="91">
        <f aca="true" t="shared" si="13" ref="B278:L278">SUM(B274:B277)</f>
        <v>578</v>
      </c>
      <c r="C278" s="91">
        <f t="shared" si="13"/>
        <v>1857</v>
      </c>
      <c r="D278" s="91">
        <f t="shared" si="13"/>
        <v>1467</v>
      </c>
      <c r="E278" s="91">
        <f t="shared" si="13"/>
        <v>7007</v>
      </c>
      <c r="F278" s="91">
        <f t="shared" si="13"/>
        <v>279</v>
      </c>
      <c r="G278" s="91">
        <f t="shared" si="13"/>
        <v>11188</v>
      </c>
      <c r="H278" s="85">
        <f t="shared" si="13"/>
        <v>6175</v>
      </c>
      <c r="I278" s="85">
        <f t="shared" si="13"/>
        <v>2256</v>
      </c>
      <c r="J278" s="85">
        <f t="shared" si="13"/>
        <v>2708</v>
      </c>
      <c r="K278" s="85">
        <f t="shared" si="13"/>
        <v>49</v>
      </c>
      <c r="L278" s="86">
        <f t="shared" si="13"/>
        <v>11188</v>
      </c>
    </row>
  </sheetData>
  <sheetProtection/>
  <mergeCells count="18">
    <mergeCell ref="N47:N48"/>
    <mergeCell ref="E207:F207"/>
    <mergeCell ref="A108:A109"/>
    <mergeCell ref="B108:G108"/>
    <mergeCell ref="H108:L108"/>
    <mergeCell ref="M108:M109"/>
    <mergeCell ref="A141:A142"/>
    <mergeCell ref="B141:BD141"/>
    <mergeCell ref="O47:O48"/>
    <mergeCell ref="P47:P48"/>
    <mergeCell ref="A10:B10"/>
    <mergeCell ref="A13:A14"/>
    <mergeCell ref="B13:BD13"/>
    <mergeCell ref="A42:BC42"/>
    <mergeCell ref="A47:A48"/>
    <mergeCell ref="B47:G47"/>
    <mergeCell ref="H47:L47"/>
    <mergeCell ref="M47:M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2010-03-01T12:44:18Z</dcterms:created>
  <dcterms:modified xsi:type="dcterms:W3CDTF">2010-07-29T19:09:25Z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