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65371" windowWidth="10455" windowHeight="7395" activeTab="0"/>
  </bookViews>
  <sheets>
    <sheet name="GVE08 MOGIDASCRUZES CONSOL 2009" sheetId="1" r:id="rId1"/>
    <sheet name="Gráf1GVE08Total" sheetId="2" r:id="rId2"/>
    <sheet name="Gráf2SEMUN01" sheetId="3" r:id="rId3"/>
    <sheet name="Gráf3FET" sheetId="4" r:id="rId4"/>
    <sheet name="Plan1" sheetId="5" r:id="rId5"/>
  </sheets>
  <definedNames/>
  <calcPr fullCalcOnLoad="1"/>
</workbook>
</file>

<file path=xl/sharedStrings.xml><?xml version="1.0" encoding="utf-8"?>
<sst xmlns="http://schemas.openxmlformats.org/spreadsheetml/2006/main" count="902" uniqueCount="70">
  <si>
    <t>Município</t>
  </si>
  <si>
    <t>Semana Epidemiológica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</si>
  <si>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</si>
  <si>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</si>
  <si>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</si>
  <si>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</si>
  <si>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</si>
  <si>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</si>
  <si>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</si>
  <si>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</si>
  <si>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</si>
  <si>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</si>
  <si>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</si>
  <si>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</si>
  <si>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</si>
  <si>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</si>
  <si>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</si>
  <si>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</si>
  <si>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</si>
  <si>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</si>
  <si>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</si>
  <si>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</si>
  <si>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</si>
  <si>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</si>
  <si>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</si>
  <si>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</si>
  <si>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</si>
  <si>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</si>
  <si>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</si>
  <si>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</si>
  <si>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</si>
  <si>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</si>
  <si>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</si>
  <si>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</si>
  <si>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</si>
  <si>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</si>
  <si>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</si>
  <si>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</si>
  <si>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</si>
  <si>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</si>
  <si>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</si>
  <si>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</si>
  <si>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</si>
  <si>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</si>
  <si>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08 - MOGI DAS CRUZES</t>
  </si>
  <si>
    <t>Planilha 1 - MDDA: Distribuição de casos de diarréia por município e semana epidemiológica, GVE 08 - MOGI DAS CRUZES, 2009</t>
  </si>
  <si>
    <t>Planilha 4 - MDDA: Número de Surtos de Diarréia por semana epidemiológica, por município, GVE 08 - MOGI DAS CRUZES, 2009</t>
  </si>
  <si>
    <t>Planilha 2 - MDDA: Casos de diarréia por faixa etária, plano de tratamento e outras variáveis, por semana epidemiológica GVE 08 - MOGI DAS CRUZES,  2009</t>
  </si>
  <si>
    <t>Planilha 3 - MDDA: Distribuição dos casos de diarréia por faixa etária, plano de tratamento e outras variáveis, por município, GVE 08 - MOGI DAS CRUZES, 2009</t>
  </si>
  <si>
    <t>Planilha 5 - MDDA: Número de Unidades que atendem Casos de Diarréia por município, GVE  08 - MOGI DAS CRUZES, 2009</t>
  </si>
  <si>
    <t>Planilha 6 - MDDA: Número de surtos detectados por semana epidemiológica, por município, GVE  08 - MOGI DAS CRUZES, 2009</t>
  </si>
  <si>
    <t>Planilha 7 - MDDA: Número de Casos de Diarréia por Faixa Etária, Plano de Tratamento, por trimestre de ocorrência, GVE  08 - MOGI DAS CRUZES, 2009</t>
  </si>
  <si>
    <t>Fonte: SIVEP_DDA</t>
  </si>
  <si>
    <t>% US Inform</t>
  </si>
  <si>
    <t>U.S  Atend.</t>
  </si>
  <si>
    <t>% US c/</t>
  </si>
  <si>
    <t>MDDA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</si>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</sst>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7"/>
      <color indexed="8"/>
      <name val="Verdana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3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 horizontal="right" wrapText="1"/>
    </xf>
    <xf numFmtId="0" fontId="54" fillId="0" borderId="0" xfId="0" applyFont="1" applyBorder="1" applyAlignment="1">
      <alignment horizontal="center" wrapText="1"/>
    </xf>
    <xf numFmtId="0" fontId="53" fillId="0" borderId="0" xfId="0" applyFont="1" applyAlignment="1">
      <alignment wrapText="1"/>
    </xf>
    <xf numFmtId="0" fontId="54" fillId="0" borderId="14" xfId="0" applyFont="1" applyBorder="1" applyAlignment="1">
      <alignment horizontal="left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" fillId="0" borderId="0" xfId="0" applyFont="1" applyAlignment="1">
      <alignment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left" wrapText="1"/>
    </xf>
    <xf numFmtId="0" fontId="51" fillId="0" borderId="13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2" fillId="0" borderId="19" xfId="0" applyFont="1" applyBorder="1" applyAlignment="1">
      <alignment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2" fillId="0" borderId="26" xfId="0" applyFont="1" applyBorder="1" applyAlignment="1">
      <alignment horizontal="center"/>
    </xf>
    <xf numFmtId="0" fontId="52" fillId="33" borderId="27" xfId="0" applyFont="1" applyFill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33" borderId="30" xfId="0" applyFont="1" applyFill="1" applyBorder="1" applyAlignment="1">
      <alignment horizontal="center" wrapText="1"/>
    </xf>
    <xf numFmtId="0" fontId="52" fillId="33" borderId="31" xfId="0" applyFont="1" applyFill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0" fontId="54" fillId="0" borderId="33" xfId="0" applyFont="1" applyBorder="1" applyAlignment="1">
      <alignment horizontal="center" wrapText="1"/>
    </xf>
    <xf numFmtId="0" fontId="53" fillId="0" borderId="23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4" fillId="33" borderId="32" xfId="0" applyFont="1" applyFill="1" applyBorder="1" applyAlignment="1">
      <alignment horizontal="center" wrapText="1"/>
    </xf>
    <xf numFmtId="0" fontId="54" fillId="0" borderId="28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4" fillId="33" borderId="29" xfId="0" applyFont="1" applyFill="1" applyBorder="1" applyAlignment="1">
      <alignment horizontal="center" wrapText="1"/>
    </xf>
    <xf numFmtId="0" fontId="54" fillId="33" borderId="30" xfId="0" applyFont="1" applyFill="1" applyBorder="1" applyAlignment="1">
      <alignment horizontal="center" wrapText="1"/>
    </xf>
    <xf numFmtId="0" fontId="54" fillId="33" borderId="31" xfId="0" applyFont="1" applyFill="1" applyBorder="1" applyAlignment="1">
      <alignment horizontal="center" wrapText="1"/>
    </xf>
    <xf numFmtId="0" fontId="54" fillId="33" borderId="35" xfId="0" applyFont="1" applyFill="1" applyBorder="1" applyAlignment="1">
      <alignment horizontal="center" wrapText="1"/>
    </xf>
    <xf numFmtId="0" fontId="51" fillId="0" borderId="36" xfId="0" applyFont="1" applyBorder="1" applyAlignment="1">
      <alignment/>
    </xf>
    <xf numFmtId="0" fontId="53" fillId="0" borderId="37" xfId="0" applyFont="1" applyBorder="1" applyAlignment="1">
      <alignment horizontal="center" wrapText="1"/>
    </xf>
    <xf numFmtId="0" fontId="53" fillId="0" borderId="38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52" fillId="33" borderId="32" xfId="0" applyFont="1" applyFill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1" fillId="0" borderId="32" xfId="0" applyFont="1" applyBorder="1" applyAlignment="1">
      <alignment/>
    </xf>
    <xf numFmtId="0" fontId="51" fillId="0" borderId="28" xfId="0" applyFont="1" applyBorder="1" applyAlignment="1">
      <alignment horizontal="left" wrapText="1"/>
    </xf>
    <xf numFmtId="176" fontId="51" fillId="0" borderId="36" xfId="0" applyNumberFormat="1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52" fillId="0" borderId="32" xfId="0" applyFont="1" applyBorder="1" applyAlignment="1">
      <alignment horizontal="center"/>
    </xf>
    <xf numFmtId="0" fontId="53" fillId="0" borderId="41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54" fillId="0" borderId="44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1" fillId="0" borderId="32" xfId="0" applyFont="1" applyBorder="1" applyAlignment="1">
      <alignment horizontal="center"/>
    </xf>
    <xf numFmtId="0" fontId="54" fillId="0" borderId="40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0" borderId="27" xfId="0" applyFont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0" fontId="53" fillId="0" borderId="46" xfId="0" applyFont="1" applyBorder="1" applyAlignment="1">
      <alignment horizontal="center" wrapText="1"/>
    </xf>
    <xf numFmtId="176" fontId="51" fillId="0" borderId="0" xfId="0" applyNumberFormat="1" applyFont="1" applyBorder="1" applyAlignment="1">
      <alignment horizontal="center"/>
    </xf>
    <xf numFmtId="176" fontId="51" fillId="0" borderId="32" xfId="0" applyNumberFormat="1" applyFont="1" applyBorder="1" applyAlignment="1">
      <alignment horizontal="center"/>
    </xf>
    <xf numFmtId="0" fontId="52" fillId="34" borderId="26" xfId="0" applyFont="1" applyFill="1" applyBorder="1" applyAlignment="1">
      <alignment/>
    </xf>
    <xf numFmtId="0" fontId="51" fillId="0" borderId="47" xfId="0" applyFont="1" applyBorder="1" applyAlignment="1">
      <alignment/>
    </xf>
    <xf numFmtId="0" fontId="52" fillId="34" borderId="48" xfId="0" applyFont="1" applyFill="1" applyBorder="1" applyAlignment="1">
      <alignment/>
    </xf>
    <xf numFmtId="0" fontId="51" fillId="0" borderId="49" xfId="0" applyFont="1" applyBorder="1" applyAlignment="1">
      <alignment/>
    </xf>
    <xf numFmtId="0" fontId="54" fillId="33" borderId="32" xfId="0" applyFont="1" applyFill="1" applyBorder="1" applyAlignment="1">
      <alignment horizontal="left" wrapText="1"/>
    </xf>
    <xf numFmtId="0" fontId="10" fillId="0" borderId="26" xfId="0" applyFont="1" applyBorder="1" applyAlignment="1">
      <alignment/>
    </xf>
    <xf numFmtId="0" fontId="10" fillId="0" borderId="50" xfId="0" applyFont="1" applyBorder="1" applyAlignment="1">
      <alignment/>
    </xf>
    <xf numFmtId="0" fontId="52" fillId="34" borderId="40" xfId="0" applyFont="1" applyFill="1" applyBorder="1" applyAlignment="1">
      <alignment/>
    </xf>
    <xf numFmtId="0" fontId="52" fillId="34" borderId="44" xfId="0" applyFont="1" applyFill="1" applyBorder="1" applyAlignment="1">
      <alignment/>
    </xf>
    <xf numFmtId="0" fontId="52" fillId="34" borderId="49" xfId="0" applyFont="1" applyFill="1" applyBorder="1" applyAlignment="1">
      <alignment/>
    </xf>
    <xf numFmtId="0" fontId="52" fillId="34" borderId="32" xfId="0" applyFont="1" applyFill="1" applyBorder="1" applyAlignment="1">
      <alignment horizontal="center"/>
    </xf>
    <xf numFmtId="0" fontId="52" fillId="34" borderId="44" xfId="0" applyFont="1" applyFill="1" applyBorder="1" applyAlignment="1">
      <alignment horizontal="center"/>
    </xf>
    <xf numFmtId="0" fontId="52" fillId="0" borderId="32" xfId="0" applyFont="1" applyBorder="1" applyAlignment="1">
      <alignment horizontal="left" wrapText="1"/>
    </xf>
    <xf numFmtId="0" fontId="52" fillId="0" borderId="40" xfId="0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5" fillId="33" borderId="11" xfId="0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52" fillId="0" borderId="36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4" fillId="33" borderId="18" xfId="0" applyFont="1" applyFill="1" applyBorder="1" applyAlignment="1">
      <alignment horizontal="center" wrapText="1"/>
    </xf>
    <xf numFmtId="0" fontId="54" fillId="33" borderId="19" xfId="0" applyFont="1" applyFill="1" applyBorder="1" applyAlignment="1">
      <alignment horizontal="center" wrapText="1"/>
    </xf>
    <xf numFmtId="0" fontId="54" fillId="33" borderId="52" xfId="0" applyFont="1" applyFill="1" applyBorder="1" applyAlignment="1">
      <alignment horizontal="center" wrapText="1"/>
    </xf>
    <xf numFmtId="0" fontId="54" fillId="33" borderId="26" xfId="0" applyFont="1" applyFill="1" applyBorder="1" applyAlignment="1">
      <alignment horizontal="center" wrapText="1"/>
    </xf>
    <xf numFmtId="0" fontId="54" fillId="33" borderId="50" xfId="0" applyFont="1" applyFill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46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33" borderId="26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4" fillId="33" borderId="49" xfId="0" applyFont="1" applyFill="1" applyBorder="1" applyAlignment="1">
      <alignment horizontal="center" wrapText="1"/>
    </xf>
    <xf numFmtId="0" fontId="54" fillId="33" borderId="40" xfId="0" applyFont="1" applyFill="1" applyBorder="1" applyAlignment="1">
      <alignment horizontal="center" wrapText="1"/>
    </xf>
    <xf numFmtId="0" fontId="54" fillId="33" borderId="44" xfId="0" applyFont="1" applyFill="1" applyBorder="1" applyAlignment="1">
      <alignment horizontal="center" wrapText="1"/>
    </xf>
    <xf numFmtId="0" fontId="9" fillId="35" borderId="53" xfId="0" applyFont="1" applyFill="1" applyBorder="1" applyAlignment="1">
      <alignment horizontal="center" wrapText="1"/>
    </xf>
    <xf numFmtId="0" fontId="9" fillId="35" borderId="54" xfId="0" applyFont="1" applyFill="1" applyBorder="1" applyAlignment="1">
      <alignment horizontal="center" wrapText="1"/>
    </xf>
    <xf numFmtId="0" fontId="9" fillId="35" borderId="18" xfId="0" applyFont="1" applyFill="1" applyBorder="1" applyAlignment="1">
      <alignment horizontal="center" wrapText="1"/>
    </xf>
    <xf numFmtId="0" fontId="9" fillId="35" borderId="4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5" fillId="33" borderId="22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horizontal="center" wrapText="1"/>
    </xf>
    <xf numFmtId="0" fontId="55" fillId="33" borderId="45" xfId="0" applyFont="1" applyFill="1" applyBorder="1" applyAlignment="1">
      <alignment horizontal="center" wrapText="1"/>
    </xf>
    <xf numFmtId="0" fontId="55" fillId="33" borderId="15" xfId="0" applyFont="1" applyFill="1" applyBorder="1" applyAlignment="1">
      <alignment horizontal="center" wrapText="1"/>
    </xf>
    <xf numFmtId="0" fontId="57" fillId="33" borderId="22" xfId="0" applyFont="1" applyFill="1" applyBorder="1" applyAlignment="1">
      <alignment horizontal="center" wrapText="1"/>
    </xf>
    <xf numFmtId="0" fontId="57" fillId="33" borderId="17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GVE 08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77575"/>
          <c:h val="0.842"/>
        </c:manualLayout>
      </c:layout>
      <c:lineChart>
        <c:grouping val="standard"/>
        <c:varyColors val="0"/>
        <c:ser>
          <c:idx val="0"/>
          <c:order val="0"/>
          <c:tx>
            <c:v>GVE 08 Mogi das Cruzes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2009'!$B$27:$BA$27</c:f>
              <c:numCache>
                <c:ptCount val="52"/>
                <c:pt idx="0">
                  <c:v>783</c:v>
                </c:pt>
                <c:pt idx="1">
                  <c:v>776</c:v>
                </c:pt>
                <c:pt idx="2">
                  <c:v>833</c:v>
                </c:pt>
                <c:pt idx="3">
                  <c:v>947</c:v>
                </c:pt>
                <c:pt idx="4">
                  <c:v>783</c:v>
                </c:pt>
                <c:pt idx="5">
                  <c:v>917</c:v>
                </c:pt>
                <c:pt idx="6">
                  <c:v>985</c:v>
                </c:pt>
                <c:pt idx="7">
                  <c:v>950</c:v>
                </c:pt>
                <c:pt idx="8">
                  <c:v>1126</c:v>
                </c:pt>
                <c:pt idx="9">
                  <c:v>1036</c:v>
                </c:pt>
                <c:pt idx="10">
                  <c:v>809</c:v>
                </c:pt>
                <c:pt idx="11">
                  <c:v>931</c:v>
                </c:pt>
                <c:pt idx="12">
                  <c:v>911</c:v>
                </c:pt>
                <c:pt idx="13">
                  <c:v>700</c:v>
                </c:pt>
                <c:pt idx="14">
                  <c:v>681</c:v>
                </c:pt>
                <c:pt idx="15">
                  <c:v>710</c:v>
                </c:pt>
                <c:pt idx="16">
                  <c:v>580</c:v>
                </c:pt>
                <c:pt idx="17">
                  <c:v>685</c:v>
                </c:pt>
                <c:pt idx="18">
                  <c:v>812</c:v>
                </c:pt>
                <c:pt idx="19">
                  <c:v>766</c:v>
                </c:pt>
                <c:pt idx="20">
                  <c:v>774</c:v>
                </c:pt>
                <c:pt idx="21">
                  <c:v>643</c:v>
                </c:pt>
                <c:pt idx="22">
                  <c:v>600</c:v>
                </c:pt>
                <c:pt idx="23">
                  <c:v>608</c:v>
                </c:pt>
                <c:pt idx="24">
                  <c:v>716</c:v>
                </c:pt>
                <c:pt idx="25">
                  <c:v>739</c:v>
                </c:pt>
                <c:pt idx="26">
                  <c:v>663</c:v>
                </c:pt>
                <c:pt idx="27">
                  <c:v>538</c:v>
                </c:pt>
                <c:pt idx="28">
                  <c:v>563</c:v>
                </c:pt>
                <c:pt idx="29">
                  <c:v>602</c:v>
                </c:pt>
                <c:pt idx="30">
                  <c:v>527</c:v>
                </c:pt>
                <c:pt idx="31">
                  <c:v>460</c:v>
                </c:pt>
                <c:pt idx="32">
                  <c:v>586</c:v>
                </c:pt>
                <c:pt idx="33">
                  <c:v>565</c:v>
                </c:pt>
                <c:pt idx="34">
                  <c:v>600</c:v>
                </c:pt>
                <c:pt idx="35">
                  <c:v>595</c:v>
                </c:pt>
                <c:pt idx="36">
                  <c:v>700</c:v>
                </c:pt>
                <c:pt idx="37">
                  <c:v>611</c:v>
                </c:pt>
                <c:pt idx="38">
                  <c:v>667</c:v>
                </c:pt>
                <c:pt idx="39">
                  <c:v>595</c:v>
                </c:pt>
                <c:pt idx="40">
                  <c:v>609</c:v>
                </c:pt>
                <c:pt idx="41">
                  <c:v>703</c:v>
                </c:pt>
                <c:pt idx="42">
                  <c:v>685</c:v>
                </c:pt>
                <c:pt idx="43">
                  <c:v>740</c:v>
                </c:pt>
                <c:pt idx="44">
                  <c:v>829</c:v>
                </c:pt>
                <c:pt idx="45">
                  <c:v>732</c:v>
                </c:pt>
                <c:pt idx="46">
                  <c:v>774</c:v>
                </c:pt>
                <c:pt idx="47">
                  <c:v>636</c:v>
                </c:pt>
                <c:pt idx="48">
                  <c:v>500</c:v>
                </c:pt>
                <c:pt idx="49">
                  <c:v>535</c:v>
                </c:pt>
                <c:pt idx="50">
                  <c:v>530</c:v>
                </c:pt>
                <c:pt idx="51">
                  <c:v>693</c:v>
                </c:pt>
              </c:numCache>
            </c:numRef>
          </c:val>
          <c:smooth val="0"/>
        </c:ser>
        <c:marker val="1"/>
        <c:axId val="11999651"/>
        <c:axId val="40887996"/>
      </c:lineChart>
      <c:catAx>
        <c:axId val="11999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87996"/>
        <c:crosses val="autoZero"/>
        <c:auto val="1"/>
        <c:lblOffset val="100"/>
        <c:tickLblSkip val="1"/>
        <c:noMultiLvlLbl val="0"/>
      </c:catAx>
      <c:valAx>
        <c:axId val="40887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9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"/>
          <c:y val="0.513"/>
          <c:w val="0.157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08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8525"/>
          <c:h val="0.82775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2009'!$B$16:$BA$16</c:f>
              <c:numCache>
                <c:ptCount val="52"/>
                <c:pt idx="0">
                  <c:v>91</c:v>
                </c:pt>
                <c:pt idx="1">
                  <c:v>53</c:v>
                </c:pt>
                <c:pt idx="2">
                  <c:v>55</c:v>
                </c:pt>
                <c:pt idx="3">
                  <c:v>144</c:v>
                </c:pt>
                <c:pt idx="4">
                  <c:v>22</c:v>
                </c:pt>
                <c:pt idx="5">
                  <c:v>95</c:v>
                </c:pt>
                <c:pt idx="6">
                  <c:v>115</c:v>
                </c:pt>
                <c:pt idx="7">
                  <c:v>76</c:v>
                </c:pt>
                <c:pt idx="8">
                  <c:v>161</c:v>
                </c:pt>
                <c:pt idx="9">
                  <c:v>103</c:v>
                </c:pt>
                <c:pt idx="10">
                  <c:v>25</c:v>
                </c:pt>
                <c:pt idx="11">
                  <c:v>127</c:v>
                </c:pt>
                <c:pt idx="12">
                  <c:v>145</c:v>
                </c:pt>
                <c:pt idx="13">
                  <c:v>86</c:v>
                </c:pt>
                <c:pt idx="14">
                  <c:v>73</c:v>
                </c:pt>
                <c:pt idx="15">
                  <c:v>81</c:v>
                </c:pt>
                <c:pt idx="16">
                  <c:v>37</c:v>
                </c:pt>
                <c:pt idx="17">
                  <c:v>57</c:v>
                </c:pt>
                <c:pt idx="18">
                  <c:v>131</c:v>
                </c:pt>
                <c:pt idx="19">
                  <c:v>96</c:v>
                </c:pt>
                <c:pt idx="20">
                  <c:v>33</c:v>
                </c:pt>
                <c:pt idx="21">
                  <c:v>33</c:v>
                </c:pt>
                <c:pt idx="22">
                  <c:v>29</c:v>
                </c:pt>
                <c:pt idx="23">
                  <c:v>34</c:v>
                </c:pt>
                <c:pt idx="24">
                  <c:v>114</c:v>
                </c:pt>
                <c:pt idx="25">
                  <c:v>78</c:v>
                </c:pt>
                <c:pt idx="26">
                  <c:v>110</c:v>
                </c:pt>
                <c:pt idx="27">
                  <c:v>20</c:v>
                </c:pt>
                <c:pt idx="28">
                  <c:v>63</c:v>
                </c:pt>
                <c:pt idx="29">
                  <c:v>96</c:v>
                </c:pt>
                <c:pt idx="30">
                  <c:v>15</c:v>
                </c:pt>
                <c:pt idx="31">
                  <c:v>15</c:v>
                </c:pt>
                <c:pt idx="32">
                  <c:v>9</c:v>
                </c:pt>
                <c:pt idx="33">
                  <c:v>20</c:v>
                </c:pt>
                <c:pt idx="34">
                  <c:v>27</c:v>
                </c:pt>
                <c:pt idx="35">
                  <c:v>3</c:v>
                </c:pt>
                <c:pt idx="36">
                  <c:v>13</c:v>
                </c:pt>
                <c:pt idx="37">
                  <c:v>0</c:v>
                </c:pt>
                <c:pt idx="38">
                  <c:v>58</c:v>
                </c:pt>
                <c:pt idx="39">
                  <c:v>61</c:v>
                </c:pt>
                <c:pt idx="40">
                  <c:v>60</c:v>
                </c:pt>
                <c:pt idx="41">
                  <c:v>55</c:v>
                </c:pt>
                <c:pt idx="42">
                  <c:v>65</c:v>
                </c:pt>
                <c:pt idx="43">
                  <c:v>61</c:v>
                </c:pt>
                <c:pt idx="44">
                  <c:v>121</c:v>
                </c:pt>
                <c:pt idx="45">
                  <c:v>126</c:v>
                </c:pt>
                <c:pt idx="46">
                  <c:v>124</c:v>
                </c:pt>
                <c:pt idx="47">
                  <c:v>65</c:v>
                </c:pt>
                <c:pt idx="48">
                  <c:v>0</c:v>
                </c:pt>
                <c:pt idx="49">
                  <c:v>24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2009'!$B$17:$BA$17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9</c:v>
                </c:pt>
                <c:pt idx="3">
                  <c:v>15</c:v>
                </c:pt>
                <c:pt idx="4">
                  <c:v>16</c:v>
                </c:pt>
                <c:pt idx="5">
                  <c:v>15</c:v>
                </c:pt>
                <c:pt idx="6">
                  <c:v>17</c:v>
                </c:pt>
                <c:pt idx="7">
                  <c:v>11</c:v>
                </c:pt>
                <c:pt idx="8">
                  <c:v>15</c:v>
                </c:pt>
                <c:pt idx="9">
                  <c:v>17</c:v>
                </c:pt>
                <c:pt idx="10">
                  <c:v>16</c:v>
                </c:pt>
                <c:pt idx="11">
                  <c:v>21</c:v>
                </c:pt>
                <c:pt idx="12">
                  <c:v>20</c:v>
                </c:pt>
                <c:pt idx="13">
                  <c:v>15</c:v>
                </c:pt>
                <c:pt idx="14">
                  <c:v>17</c:v>
                </c:pt>
                <c:pt idx="15">
                  <c:v>20</c:v>
                </c:pt>
                <c:pt idx="16">
                  <c:v>17</c:v>
                </c:pt>
                <c:pt idx="17">
                  <c:v>19</c:v>
                </c:pt>
                <c:pt idx="18">
                  <c:v>20</c:v>
                </c:pt>
                <c:pt idx="19">
                  <c:v>16</c:v>
                </c:pt>
                <c:pt idx="20">
                  <c:v>21</c:v>
                </c:pt>
                <c:pt idx="21">
                  <c:v>16</c:v>
                </c:pt>
                <c:pt idx="22">
                  <c:v>19</c:v>
                </c:pt>
                <c:pt idx="23">
                  <c:v>18</c:v>
                </c:pt>
                <c:pt idx="24">
                  <c:v>13</c:v>
                </c:pt>
                <c:pt idx="25">
                  <c:v>19</c:v>
                </c:pt>
                <c:pt idx="26">
                  <c:v>8</c:v>
                </c:pt>
                <c:pt idx="27">
                  <c:v>8</c:v>
                </c:pt>
                <c:pt idx="28">
                  <c:v>15</c:v>
                </c:pt>
                <c:pt idx="29">
                  <c:v>9</c:v>
                </c:pt>
                <c:pt idx="30">
                  <c:v>11</c:v>
                </c:pt>
                <c:pt idx="31">
                  <c:v>15</c:v>
                </c:pt>
                <c:pt idx="32">
                  <c:v>13</c:v>
                </c:pt>
                <c:pt idx="33">
                  <c:v>20</c:v>
                </c:pt>
                <c:pt idx="34">
                  <c:v>40</c:v>
                </c:pt>
                <c:pt idx="35">
                  <c:v>30</c:v>
                </c:pt>
                <c:pt idx="36">
                  <c:v>34</c:v>
                </c:pt>
                <c:pt idx="37">
                  <c:v>32</c:v>
                </c:pt>
                <c:pt idx="38">
                  <c:v>13</c:v>
                </c:pt>
                <c:pt idx="39">
                  <c:v>17</c:v>
                </c:pt>
                <c:pt idx="40">
                  <c:v>39</c:v>
                </c:pt>
                <c:pt idx="41">
                  <c:v>20</c:v>
                </c:pt>
                <c:pt idx="42">
                  <c:v>18</c:v>
                </c:pt>
                <c:pt idx="43">
                  <c:v>17</c:v>
                </c:pt>
                <c:pt idx="44">
                  <c:v>25</c:v>
                </c:pt>
                <c:pt idx="45">
                  <c:v>21</c:v>
                </c:pt>
                <c:pt idx="46">
                  <c:v>26</c:v>
                </c:pt>
                <c:pt idx="47">
                  <c:v>26</c:v>
                </c:pt>
                <c:pt idx="48">
                  <c:v>3</c:v>
                </c:pt>
                <c:pt idx="49">
                  <c:v>27</c:v>
                </c:pt>
                <c:pt idx="50">
                  <c:v>21</c:v>
                </c:pt>
                <c:pt idx="51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v>Ferraz de Vasconcelos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2009'!$B$18:$BA$18</c:f>
              <c:numCache>
                <c:ptCount val="52"/>
                <c:pt idx="0">
                  <c:v>13</c:v>
                </c:pt>
                <c:pt idx="1">
                  <c:v>25</c:v>
                </c:pt>
                <c:pt idx="2">
                  <c:v>14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11</c:v>
                </c:pt>
                <c:pt idx="8">
                  <c:v>8</c:v>
                </c:pt>
                <c:pt idx="9">
                  <c:v>21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17</c:v>
                </c:pt>
                <c:pt idx="19">
                  <c:v>17</c:v>
                </c:pt>
                <c:pt idx="20">
                  <c:v>16</c:v>
                </c:pt>
                <c:pt idx="21">
                  <c:v>1</c:v>
                </c:pt>
                <c:pt idx="22">
                  <c:v>22</c:v>
                </c:pt>
                <c:pt idx="23">
                  <c:v>7</c:v>
                </c:pt>
                <c:pt idx="24">
                  <c:v>14</c:v>
                </c:pt>
                <c:pt idx="25">
                  <c:v>11</c:v>
                </c:pt>
                <c:pt idx="26">
                  <c:v>18</c:v>
                </c:pt>
                <c:pt idx="27">
                  <c:v>5</c:v>
                </c:pt>
                <c:pt idx="28">
                  <c:v>4</c:v>
                </c:pt>
                <c:pt idx="29">
                  <c:v>13</c:v>
                </c:pt>
                <c:pt idx="30">
                  <c:v>25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8</c:v>
                </c:pt>
                <c:pt idx="35">
                  <c:v>13</c:v>
                </c:pt>
                <c:pt idx="36">
                  <c:v>10</c:v>
                </c:pt>
                <c:pt idx="37">
                  <c:v>18</c:v>
                </c:pt>
                <c:pt idx="38">
                  <c:v>11</c:v>
                </c:pt>
                <c:pt idx="39">
                  <c:v>13</c:v>
                </c:pt>
                <c:pt idx="40">
                  <c:v>15</c:v>
                </c:pt>
                <c:pt idx="41">
                  <c:v>25</c:v>
                </c:pt>
                <c:pt idx="42">
                  <c:v>0</c:v>
                </c:pt>
                <c:pt idx="43">
                  <c:v>14</c:v>
                </c:pt>
                <c:pt idx="44">
                  <c:v>19</c:v>
                </c:pt>
                <c:pt idx="45">
                  <c:v>2</c:v>
                </c:pt>
                <c:pt idx="46">
                  <c:v>9</c:v>
                </c:pt>
                <c:pt idx="47">
                  <c:v>9</c:v>
                </c:pt>
                <c:pt idx="48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v>Guararema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2009'!$B$19:$BA$19</c:f>
              <c:numCache>
                <c:ptCount val="52"/>
                <c:pt idx="0">
                  <c:v>39</c:v>
                </c:pt>
                <c:pt idx="1">
                  <c:v>54</c:v>
                </c:pt>
                <c:pt idx="2">
                  <c:v>46</c:v>
                </c:pt>
                <c:pt idx="3">
                  <c:v>37</c:v>
                </c:pt>
                <c:pt idx="4">
                  <c:v>48</c:v>
                </c:pt>
                <c:pt idx="5">
                  <c:v>34</c:v>
                </c:pt>
                <c:pt idx="6">
                  <c:v>31</c:v>
                </c:pt>
                <c:pt idx="7">
                  <c:v>44</c:v>
                </c:pt>
                <c:pt idx="8">
                  <c:v>58</c:v>
                </c:pt>
                <c:pt idx="9">
                  <c:v>43</c:v>
                </c:pt>
                <c:pt idx="10">
                  <c:v>45</c:v>
                </c:pt>
                <c:pt idx="11">
                  <c:v>47</c:v>
                </c:pt>
                <c:pt idx="12">
                  <c:v>68</c:v>
                </c:pt>
                <c:pt idx="13">
                  <c:v>40</c:v>
                </c:pt>
                <c:pt idx="14">
                  <c:v>35</c:v>
                </c:pt>
                <c:pt idx="15">
                  <c:v>40</c:v>
                </c:pt>
                <c:pt idx="16">
                  <c:v>35</c:v>
                </c:pt>
                <c:pt idx="17">
                  <c:v>34</c:v>
                </c:pt>
                <c:pt idx="18">
                  <c:v>29</c:v>
                </c:pt>
                <c:pt idx="19">
                  <c:v>23</c:v>
                </c:pt>
                <c:pt idx="20">
                  <c:v>30</c:v>
                </c:pt>
                <c:pt idx="21">
                  <c:v>16</c:v>
                </c:pt>
                <c:pt idx="22">
                  <c:v>32</c:v>
                </c:pt>
                <c:pt idx="23">
                  <c:v>38</c:v>
                </c:pt>
                <c:pt idx="24">
                  <c:v>58</c:v>
                </c:pt>
                <c:pt idx="25">
                  <c:v>45</c:v>
                </c:pt>
                <c:pt idx="26">
                  <c:v>21</c:v>
                </c:pt>
                <c:pt idx="27">
                  <c:v>38</c:v>
                </c:pt>
                <c:pt idx="28">
                  <c:v>33</c:v>
                </c:pt>
                <c:pt idx="29">
                  <c:v>19</c:v>
                </c:pt>
                <c:pt idx="30">
                  <c:v>25</c:v>
                </c:pt>
                <c:pt idx="31">
                  <c:v>26</c:v>
                </c:pt>
                <c:pt idx="32">
                  <c:v>34</c:v>
                </c:pt>
                <c:pt idx="33">
                  <c:v>31</c:v>
                </c:pt>
                <c:pt idx="34">
                  <c:v>33</c:v>
                </c:pt>
                <c:pt idx="35">
                  <c:v>39</c:v>
                </c:pt>
                <c:pt idx="36">
                  <c:v>26</c:v>
                </c:pt>
                <c:pt idx="37">
                  <c:v>21</c:v>
                </c:pt>
                <c:pt idx="38">
                  <c:v>40</c:v>
                </c:pt>
                <c:pt idx="39">
                  <c:v>40</c:v>
                </c:pt>
                <c:pt idx="40">
                  <c:v>46</c:v>
                </c:pt>
                <c:pt idx="41">
                  <c:v>39</c:v>
                </c:pt>
                <c:pt idx="42">
                  <c:v>46</c:v>
                </c:pt>
                <c:pt idx="43">
                  <c:v>64</c:v>
                </c:pt>
                <c:pt idx="44">
                  <c:v>56</c:v>
                </c:pt>
                <c:pt idx="45">
                  <c:v>54</c:v>
                </c:pt>
                <c:pt idx="46">
                  <c:v>56</c:v>
                </c:pt>
                <c:pt idx="47">
                  <c:v>36</c:v>
                </c:pt>
                <c:pt idx="48">
                  <c:v>41</c:v>
                </c:pt>
                <c:pt idx="49">
                  <c:v>42</c:v>
                </c:pt>
                <c:pt idx="50">
                  <c:v>35</c:v>
                </c:pt>
                <c:pt idx="51">
                  <c:v>59</c:v>
                </c:pt>
              </c:numCache>
            </c:numRef>
          </c:val>
          <c:smooth val="0"/>
        </c:ser>
        <c:ser>
          <c:idx val="4"/>
          <c:order val="4"/>
          <c:tx>
            <c:v>Guarulhos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2009'!$B$20:$BA$20</c:f>
              <c:numCache>
                <c:ptCount val="52"/>
                <c:pt idx="0">
                  <c:v>451</c:v>
                </c:pt>
                <c:pt idx="1">
                  <c:v>461</c:v>
                </c:pt>
                <c:pt idx="2">
                  <c:v>529</c:v>
                </c:pt>
                <c:pt idx="3">
                  <c:v>568</c:v>
                </c:pt>
                <c:pt idx="4">
                  <c:v>484</c:v>
                </c:pt>
                <c:pt idx="5">
                  <c:v>541</c:v>
                </c:pt>
                <c:pt idx="6">
                  <c:v>587</c:v>
                </c:pt>
                <c:pt idx="7">
                  <c:v>554</c:v>
                </c:pt>
                <c:pt idx="8">
                  <c:v>638</c:v>
                </c:pt>
                <c:pt idx="9">
                  <c:v>623</c:v>
                </c:pt>
                <c:pt idx="10">
                  <c:v>542</c:v>
                </c:pt>
                <c:pt idx="11">
                  <c:v>500</c:v>
                </c:pt>
                <c:pt idx="12">
                  <c:v>456</c:v>
                </c:pt>
                <c:pt idx="13">
                  <c:v>377</c:v>
                </c:pt>
                <c:pt idx="14">
                  <c:v>364</c:v>
                </c:pt>
                <c:pt idx="15">
                  <c:v>400</c:v>
                </c:pt>
                <c:pt idx="16">
                  <c:v>328</c:v>
                </c:pt>
                <c:pt idx="17">
                  <c:v>401</c:v>
                </c:pt>
                <c:pt idx="18">
                  <c:v>446</c:v>
                </c:pt>
                <c:pt idx="19">
                  <c:v>447</c:v>
                </c:pt>
                <c:pt idx="20">
                  <c:v>526</c:v>
                </c:pt>
                <c:pt idx="21">
                  <c:v>444</c:v>
                </c:pt>
                <c:pt idx="22">
                  <c:v>362</c:v>
                </c:pt>
                <c:pt idx="23">
                  <c:v>386</c:v>
                </c:pt>
                <c:pt idx="24">
                  <c:v>367</c:v>
                </c:pt>
                <c:pt idx="25">
                  <c:v>423</c:v>
                </c:pt>
                <c:pt idx="26">
                  <c:v>370</c:v>
                </c:pt>
                <c:pt idx="27">
                  <c:v>333</c:v>
                </c:pt>
                <c:pt idx="28">
                  <c:v>339</c:v>
                </c:pt>
                <c:pt idx="29">
                  <c:v>339</c:v>
                </c:pt>
                <c:pt idx="30">
                  <c:v>303</c:v>
                </c:pt>
                <c:pt idx="31">
                  <c:v>265</c:v>
                </c:pt>
                <c:pt idx="32">
                  <c:v>300</c:v>
                </c:pt>
                <c:pt idx="33">
                  <c:v>342</c:v>
                </c:pt>
                <c:pt idx="34">
                  <c:v>310</c:v>
                </c:pt>
                <c:pt idx="35">
                  <c:v>314</c:v>
                </c:pt>
                <c:pt idx="36">
                  <c:v>375</c:v>
                </c:pt>
                <c:pt idx="37">
                  <c:v>342</c:v>
                </c:pt>
                <c:pt idx="38">
                  <c:v>360</c:v>
                </c:pt>
                <c:pt idx="39">
                  <c:v>302</c:v>
                </c:pt>
                <c:pt idx="40">
                  <c:v>304</c:v>
                </c:pt>
                <c:pt idx="41">
                  <c:v>369</c:v>
                </c:pt>
                <c:pt idx="42">
                  <c:v>362</c:v>
                </c:pt>
                <c:pt idx="43">
                  <c:v>367</c:v>
                </c:pt>
                <c:pt idx="44">
                  <c:v>409</c:v>
                </c:pt>
                <c:pt idx="45">
                  <c:v>342</c:v>
                </c:pt>
                <c:pt idx="46">
                  <c:v>382</c:v>
                </c:pt>
                <c:pt idx="47">
                  <c:v>356</c:v>
                </c:pt>
                <c:pt idx="48">
                  <c:v>336</c:v>
                </c:pt>
                <c:pt idx="49">
                  <c:v>291</c:v>
                </c:pt>
                <c:pt idx="50">
                  <c:v>328</c:v>
                </c:pt>
                <c:pt idx="51">
                  <c:v>360</c:v>
                </c:pt>
              </c:numCache>
            </c:numRef>
          </c:val>
          <c:smooth val="0"/>
        </c:ser>
        <c:marker val="1"/>
        <c:axId val="32447645"/>
        <c:axId val="23593350"/>
      </c:lineChart>
      <c:catAx>
        <c:axId val="3244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93350"/>
        <c:crosses val="autoZero"/>
        <c:auto val="1"/>
        <c:lblOffset val="100"/>
        <c:tickLblSkip val="1"/>
        <c:noMultiLvlLbl val="0"/>
      </c:catAx>
      <c:valAx>
        <c:axId val="2359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47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5"/>
          <c:y val="0.46325"/>
          <c:w val="0.1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3- Número de casos de diarréia, por faixa etária, por trimestre de ocorrência, GVE 08- Mogi das Cruzes,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940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2009'!$B$212:$B$215</c:f>
              <c:numCache>
                <c:ptCount val="4"/>
                <c:pt idx="0">
                  <c:v>691</c:v>
                </c:pt>
                <c:pt idx="1">
                  <c:v>511</c:v>
                </c:pt>
                <c:pt idx="2">
                  <c:v>452</c:v>
                </c:pt>
                <c:pt idx="3">
                  <c:v>582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2009'!$C$212:$C$215</c:f>
              <c:numCache>
                <c:ptCount val="4"/>
                <c:pt idx="0">
                  <c:v>2383</c:v>
                </c:pt>
                <c:pt idx="1">
                  <c:v>2273</c:v>
                </c:pt>
                <c:pt idx="2">
                  <c:v>1913</c:v>
                </c:pt>
                <c:pt idx="3">
                  <c:v>1933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2009'!$D$212:$D$215</c:f>
              <c:numCache>
                <c:ptCount val="4"/>
                <c:pt idx="0">
                  <c:v>1399</c:v>
                </c:pt>
                <c:pt idx="1">
                  <c:v>1366</c:v>
                </c:pt>
                <c:pt idx="2">
                  <c:v>1050</c:v>
                </c:pt>
                <c:pt idx="3">
                  <c:v>1054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2009'!$E$212:$E$215</c:f>
              <c:numCache>
                <c:ptCount val="4"/>
                <c:pt idx="0">
                  <c:v>6313</c:v>
                </c:pt>
                <c:pt idx="1">
                  <c:v>4989</c:v>
                </c:pt>
                <c:pt idx="2">
                  <c:v>4320</c:v>
                </c:pt>
                <c:pt idx="3">
                  <c:v>5513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2009'!$A$212:$A$215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2009'!$F$212:$F$215</c:f>
              <c:numCache>
                <c:ptCount val="4"/>
                <c:pt idx="0">
                  <c:v>90</c:v>
                </c:pt>
                <c:pt idx="1">
                  <c:v>47</c:v>
                </c:pt>
                <c:pt idx="2">
                  <c:v>14</c:v>
                </c:pt>
                <c:pt idx="3">
                  <c:v>146</c:v>
                </c:pt>
              </c:numCache>
            </c:numRef>
          </c:val>
        </c:ser>
        <c:axId val="11013559"/>
        <c:axId val="32013168"/>
      </c:barChart>
      <c:catAx>
        <c:axId val="1101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13168"/>
        <c:crosses val="autoZero"/>
        <c:auto val="1"/>
        <c:lblOffset val="100"/>
        <c:tickLblSkip val="1"/>
        <c:noMultiLvlLbl val="0"/>
      </c:catAx>
      <c:valAx>
        <c:axId val="3201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13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25"/>
          <c:w val="0.295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16"/>
  <sheetViews>
    <sheetView tabSelected="1" zoomScale="80" zoomScaleNormal="80" zoomScalePageLayoutView="0" workbookViewId="0" topLeftCell="A1">
      <selection activeCell="A45" sqref="A45"/>
    </sheetView>
  </sheetViews>
  <sheetFormatPr defaultColWidth="9.140625" defaultRowHeight="15"/>
  <cols>
    <col min="1" max="1" width="30.140625" style="3" customWidth="1"/>
    <col min="2" max="2" width="10.57421875" style="3" customWidth="1"/>
    <col min="3" max="3" width="9.00390625" style="3" customWidth="1"/>
    <col min="4" max="4" width="7.140625" style="3" customWidth="1"/>
    <col min="5" max="5" width="8.8515625" style="3" customWidth="1"/>
    <col min="6" max="6" width="6.00390625" style="3" customWidth="1"/>
    <col min="7" max="7" width="6.421875" style="3" customWidth="1"/>
    <col min="8" max="8" width="6.140625" style="3" customWidth="1"/>
    <col min="9" max="9" width="6.7109375" style="3" customWidth="1"/>
    <col min="10" max="10" width="6.140625" style="3" customWidth="1"/>
    <col min="11" max="11" width="7.00390625" style="3" customWidth="1"/>
    <col min="12" max="12" width="6.7109375" style="3" customWidth="1"/>
    <col min="13" max="13" width="10.7109375" style="3" customWidth="1"/>
    <col min="14" max="14" width="7.57421875" style="3" customWidth="1"/>
    <col min="15" max="15" width="6.421875" style="3" customWidth="1"/>
    <col min="16" max="16" width="6.00390625" style="3" customWidth="1"/>
    <col min="17" max="18" width="5.7109375" style="3" customWidth="1"/>
    <col min="19" max="19" width="6.57421875" style="3" customWidth="1"/>
    <col min="20" max="20" width="6.421875" style="3" customWidth="1"/>
    <col min="21" max="21" width="6.7109375" style="3" customWidth="1"/>
    <col min="22" max="22" width="6.140625" style="3" customWidth="1"/>
    <col min="23" max="23" width="5.8515625" style="3" customWidth="1"/>
    <col min="24" max="24" width="6.00390625" style="3" customWidth="1"/>
    <col min="25" max="25" width="4.7109375" style="3" customWidth="1"/>
    <col min="26" max="26" width="5.28125" style="3" customWidth="1"/>
    <col min="27" max="27" width="5.57421875" style="3" customWidth="1"/>
    <col min="28" max="28" width="6.00390625" style="3" customWidth="1"/>
    <col min="29" max="29" width="6.140625" style="3" customWidth="1"/>
    <col min="30" max="30" width="5.7109375" style="3" customWidth="1"/>
    <col min="31" max="31" width="5.28125" style="3" customWidth="1"/>
    <col min="32" max="32" width="6.140625" style="3" customWidth="1"/>
    <col min="33" max="33" width="6.28125" style="3" customWidth="1"/>
    <col min="34" max="34" width="5.8515625" style="3" customWidth="1"/>
    <col min="35" max="35" width="6.28125" style="3" customWidth="1"/>
    <col min="36" max="36" width="5.8515625" style="3" customWidth="1"/>
    <col min="37" max="37" width="5.28125" style="3" customWidth="1"/>
    <col min="38" max="38" width="6.00390625" style="3" customWidth="1"/>
    <col min="39" max="39" width="5.7109375" style="3" customWidth="1"/>
    <col min="40" max="40" width="6.140625" style="3" customWidth="1"/>
    <col min="41" max="41" width="6.00390625" style="3" customWidth="1"/>
    <col min="42" max="44" width="5.7109375" style="3" customWidth="1"/>
    <col min="45" max="45" width="5.28125" style="3" customWidth="1"/>
    <col min="46" max="46" width="5.57421875" style="3" customWidth="1"/>
    <col min="47" max="47" width="5.7109375" style="3" customWidth="1"/>
    <col min="48" max="48" width="5.421875" style="3" customWidth="1"/>
    <col min="49" max="49" width="5.8515625" style="3" customWidth="1"/>
    <col min="50" max="50" width="5.57421875" style="3" customWidth="1"/>
    <col min="51" max="51" width="5.28125" style="3" customWidth="1"/>
    <col min="52" max="52" width="5.421875" style="3" customWidth="1"/>
    <col min="53" max="53" width="5.28125" style="3" customWidth="1"/>
    <col min="54" max="54" width="5.421875" style="3" customWidth="1"/>
    <col min="55" max="55" width="6.421875" style="22" customWidth="1"/>
    <col min="56" max="16384" width="9.140625" style="3" customWidth="1"/>
  </cols>
  <sheetData>
    <row r="2" spans="1:7" ht="11.25">
      <c r="A2" s="1"/>
      <c r="B2" s="2" t="s">
        <v>36</v>
      </c>
      <c r="G2" s="4" t="s">
        <v>37</v>
      </c>
    </row>
    <row r="3" spans="1:2" ht="11.25">
      <c r="A3" s="1"/>
      <c r="B3" s="2" t="s">
        <v>38</v>
      </c>
    </row>
    <row r="4" spans="1:2" ht="11.25">
      <c r="A4" s="1"/>
      <c r="B4" s="2" t="s">
        <v>39</v>
      </c>
    </row>
    <row r="5" spans="1:2" ht="11.25">
      <c r="A5" s="1"/>
      <c r="B5" s="2" t="s">
        <v>40</v>
      </c>
    </row>
    <row r="6" spans="1:2" ht="11.25">
      <c r="A6" s="1"/>
      <c r="B6" s="5" t="s">
        <v>41</v>
      </c>
    </row>
    <row r="7" spans="1:2" ht="11.25">
      <c r="A7" s="1"/>
      <c r="B7" s="5" t="s">
        <v>42</v>
      </c>
    </row>
    <row r="8" spans="1:2" ht="11.25">
      <c r="A8" s="1"/>
      <c r="B8" s="6" t="s">
        <v>43</v>
      </c>
    </row>
    <row r="9" spans="1:10" ht="11.25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9" t="s">
        <v>44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1.25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55" s="10" customFormat="1" ht="11.25">
      <c r="A12" s="4" t="s">
        <v>45</v>
      </c>
      <c r="B12" s="4"/>
      <c r="C12" s="4"/>
      <c r="D12" s="4"/>
      <c r="E12" s="4"/>
      <c r="F12" s="4"/>
      <c r="G12" s="4"/>
      <c r="H12" s="4"/>
      <c r="I12" s="4"/>
      <c r="J12" s="4"/>
      <c r="BC12" s="23"/>
    </row>
    <row r="13" spans="1:10" ht="12" thickBot="1">
      <c r="A13" s="140"/>
      <c r="B13" s="140"/>
      <c r="C13" s="8"/>
      <c r="D13" s="8"/>
      <c r="E13" s="8"/>
      <c r="F13" s="8"/>
      <c r="G13" s="8"/>
      <c r="H13" s="8"/>
      <c r="I13" s="8"/>
      <c r="J13" s="8"/>
    </row>
    <row r="14" spans="1:55" s="10" customFormat="1" ht="12" thickBot="1">
      <c r="A14" s="131" t="s">
        <v>0</v>
      </c>
      <c r="B14" s="29"/>
      <c r="C14" s="30"/>
      <c r="D14" s="30"/>
      <c r="E14" s="30"/>
      <c r="F14" s="30"/>
      <c r="G14" s="30"/>
      <c r="H14" s="30"/>
      <c r="I14" s="30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8"/>
    </row>
    <row r="15" spans="1:57" ht="12" thickBot="1">
      <c r="A15" s="132"/>
      <c r="B15" s="42">
        <v>1</v>
      </c>
      <c r="C15" s="43">
        <v>2</v>
      </c>
      <c r="D15" s="43">
        <v>3</v>
      </c>
      <c r="E15" s="43">
        <v>4</v>
      </c>
      <c r="F15" s="43">
        <v>5</v>
      </c>
      <c r="G15" s="43">
        <v>6</v>
      </c>
      <c r="H15" s="43">
        <v>7</v>
      </c>
      <c r="I15" s="43">
        <v>8</v>
      </c>
      <c r="J15" s="43">
        <v>9</v>
      </c>
      <c r="K15" s="43">
        <v>10</v>
      </c>
      <c r="L15" s="43">
        <v>11</v>
      </c>
      <c r="M15" s="43">
        <v>12</v>
      </c>
      <c r="N15" s="43">
        <v>13</v>
      </c>
      <c r="O15" s="43">
        <v>14</v>
      </c>
      <c r="P15" s="43">
        <v>15</v>
      </c>
      <c r="Q15" s="43">
        <v>16</v>
      </c>
      <c r="R15" s="43">
        <v>17</v>
      </c>
      <c r="S15" s="43">
        <v>18</v>
      </c>
      <c r="T15" s="43">
        <v>19</v>
      </c>
      <c r="U15" s="43">
        <v>20</v>
      </c>
      <c r="V15" s="43">
        <v>21</v>
      </c>
      <c r="W15" s="43">
        <v>22</v>
      </c>
      <c r="X15" s="43">
        <v>23</v>
      </c>
      <c r="Y15" s="43">
        <v>24</v>
      </c>
      <c r="Z15" s="43">
        <v>25</v>
      </c>
      <c r="AA15" s="43">
        <v>26</v>
      </c>
      <c r="AB15" s="43">
        <v>27</v>
      </c>
      <c r="AC15" s="43">
        <v>28</v>
      </c>
      <c r="AD15" s="43">
        <v>29</v>
      </c>
      <c r="AE15" s="43">
        <v>30</v>
      </c>
      <c r="AF15" s="43">
        <v>31</v>
      </c>
      <c r="AG15" s="43">
        <v>32</v>
      </c>
      <c r="AH15" s="43">
        <v>33</v>
      </c>
      <c r="AI15" s="43">
        <v>34</v>
      </c>
      <c r="AJ15" s="43">
        <v>35</v>
      </c>
      <c r="AK15" s="43">
        <v>36</v>
      </c>
      <c r="AL15" s="43">
        <v>37</v>
      </c>
      <c r="AM15" s="43">
        <v>38</v>
      </c>
      <c r="AN15" s="43">
        <v>39</v>
      </c>
      <c r="AO15" s="43">
        <v>40</v>
      </c>
      <c r="AP15" s="43">
        <v>41</v>
      </c>
      <c r="AQ15" s="43">
        <v>42</v>
      </c>
      <c r="AR15" s="43">
        <v>43</v>
      </c>
      <c r="AS15" s="43">
        <v>44</v>
      </c>
      <c r="AT15" s="43">
        <v>45</v>
      </c>
      <c r="AU15" s="43">
        <v>46</v>
      </c>
      <c r="AV15" s="43">
        <v>47</v>
      </c>
      <c r="AW15" s="43">
        <v>48</v>
      </c>
      <c r="AX15" s="43">
        <v>49</v>
      </c>
      <c r="AY15" s="43">
        <v>50</v>
      </c>
      <c r="AZ15" s="43">
        <v>51</v>
      </c>
      <c r="BA15" s="43">
        <v>52</v>
      </c>
      <c r="BB15" s="44">
        <v>53</v>
      </c>
      <c r="BC15" s="39" t="s">
        <v>2</v>
      </c>
      <c r="BE15" s="11"/>
    </row>
    <row r="16" spans="1:57" ht="15.75" customHeight="1">
      <c r="A16" s="76" t="s">
        <v>3</v>
      </c>
      <c r="B16" s="27">
        <v>91</v>
      </c>
      <c r="C16" s="28">
        <v>53</v>
      </c>
      <c r="D16" s="28">
        <v>55</v>
      </c>
      <c r="E16" s="28">
        <v>144</v>
      </c>
      <c r="F16" s="28">
        <v>22</v>
      </c>
      <c r="G16" s="28">
        <v>95</v>
      </c>
      <c r="H16" s="28">
        <v>115</v>
      </c>
      <c r="I16" s="28">
        <v>76</v>
      </c>
      <c r="J16" s="28">
        <v>161</v>
      </c>
      <c r="K16" s="28">
        <v>103</v>
      </c>
      <c r="L16" s="28">
        <v>25</v>
      </c>
      <c r="M16" s="28">
        <v>127</v>
      </c>
      <c r="N16" s="28">
        <v>145</v>
      </c>
      <c r="O16" s="28">
        <v>86</v>
      </c>
      <c r="P16" s="28">
        <v>73</v>
      </c>
      <c r="Q16" s="28">
        <v>81</v>
      </c>
      <c r="R16" s="28">
        <v>37</v>
      </c>
      <c r="S16" s="28">
        <v>57</v>
      </c>
      <c r="T16" s="28">
        <v>131</v>
      </c>
      <c r="U16" s="28">
        <v>96</v>
      </c>
      <c r="V16" s="28">
        <v>33</v>
      </c>
      <c r="W16" s="28">
        <v>33</v>
      </c>
      <c r="X16" s="28">
        <v>29</v>
      </c>
      <c r="Y16" s="28">
        <v>34</v>
      </c>
      <c r="Z16" s="28">
        <v>114</v>
      </c>
      <c r="AA16" s="28">
        <v>78</v>
      </c>
      <c r="AB16" s="28">
        <v>110</v>
      </c>
      <c r="AC16" s="28">
        <v>20</v>
      </c>
      <c r="AD16" s="28">
        <v>63</v>
      </c>
      <c r="AE16" s="28">
        <v>96</v>
      </c>
      <c r="AF16" s="28">
        <v>15</v>
      </c>
      <c r="AG16" s="28">
        <v>15</v>
      </c>
      <c r="AH16" s="28">
        <v>9</v>
      </c>
      <c r="AI16" s="28">
        <v>20</v>
      </c>
      <c r="AJ16" s="28">
        <v>27</v>
      </c>
      <c r="AK16" s="28">
        <v>3</v>
      </c>
      <c r="AL16" s="28">
        <v>13</v>
      </c>
      <c r="AM16" s="28">
        <v>0</v>
      </c>
      <c r="AN16" s="28">
        <v>58</v>
      </c>
      <c r="AO16" s="28">
        <v>61</v>
      </c>
      <c r="AP16" s="28">
        <v>60</v>
      </c>
      <c r="AQ16" s="28">
        <v>55</v>
      </c>
      <c r="AR16" s="28">
        <v>65</v>
      </c>
      <c r="AS16" s="28">
        <v>61</v>
      </c>
      <c r="AT16" s="28">
        <v>121</v>
      </c>
      <c r="AU16" s="28">
        <v>126</v>
      </c>
      <c r="AV16" s="28">
        <v>124</v>
      </c>
      <c r="AW16" s="28">
        <v>65</v>
      </c>
      <c r="AX16" s="28">
        <v>0</v>
      </c>
      <c r="AY16" s="28">
        <v>24</v>
      </c>
      <c r="AZ16" s="28">
        <v>0</v>
      </c>
      <c r="BA16" s="28">
        <v>0</v>
      </c>
      <c r="BB16" s="35" t="s">
        <v>4</v>
      </c>
      <c r="BC16" s="40">
        <f>SUM(B16:BB16)</f>
        <v>3305</v>
      </c>
      <c r="BE16" s="11"/>
    </row>
    <row r="17" spans="1:57" ht="15.75" customHeight="1">
      <c r="A17" s="26" t="s">
        <v>5</v>
      </c>
      <c r="B17" s="25">
        <v>15</v>
      </c>
      <c r="C17" s="12">
        <v>17</v>
      </c>
      <c r="D17" s="12">
        <v>9</v>
      </c>
      <c r="E17" s="12">
        <v>15</v>
      </c>
      <c r="F17" s="12">
        <v>16</v>
      </c>
      <c r="G17" s="12">
        <v>15</v>
      </c>
      <c r="H17" s="12">
        <v>17</v>
      </c>
      <c r="I17" s="12">
        <v>11</v>
      </c>
      <c r="J17" s="12">
        <v>15</v>
      </c>
      <c r="K17" s="12">
        <v>17</v>
      </c>
      <c r="L17" s="12">
        <v>16</v>
      </c>
      <c r="M17" s="12">
        <v>21</v>
      </c>
      <c r="N17" s="12">
        <v>20</v>
      </c>
      <c r="O17" s="12">
        <v>15</v>
      </c>
      <c r="P17" s="12">
        <v>17</v>
      </c>
      <c r="Q17" s="12">
        <v>20</v>
      </c>
      <c r="R17" s="12">
        <v>17</v>
      </c>
      <c r="S17" s="12">
        <v>19</v>
      </c>
      <c r="T17" s="12">
        <v>20</v>
      </c>
      <c r="U17" s="12">
        <v>16</v>
      </c>
      <c r="V17" s="12">
        <v>21</v>
      </c>
      <c r="W17" s="12">
        <v>16</v>
      </c>
      <c r="X17" s="12">
        <v>19</v>
      </c>
      <c r="Y17" s="12">
        <v>18</v>
      </c>
      <c r="Z17" s="12">
        <v>13</v>
      </c>
      <c r="AA17" s="12">
        <v>19</v>
      </c>
      <c r="AB17" s="12">
        <v>8</v>
      </c>
      <c r="AC17" s="12">
        <v>8</v>
      </c>
      <c r="AD17" s="12">
        <v>15</v>
      </c>
      <c r="AE17" s="12">
        <v>9</v>
      </c>
      <c r="AF17" s="12">
        <v>11</v>
      </c>
      <c r="AG17" s="12">
        <v>15</v>
      </c>
      <c r="AH17" s="12">
        <v>13</v>
      </c>
      <c r="AI17" s="12">
        <v>20</v>
      </c>
      <c r="AJ17" s="12">
        <v>40</v>
      </c>
      <c r="AK17" s="12">
        <v>30</v>
      </c>
      <c r="AL17" s="12">
        <v>34</v>
      </c>
      <c r="AM17" s="12">
        <v>32</v>
      </c>
      <c r="AN17" s="12">
        <v>13</v>
      </c>
      <c r="AO17" s="12">
        <v>17</v>
      </c>
      <c r="AP17" s="12">
        <v>39</v>
      </c>
      <c r="AQ17" s="12">
        <v>20</v>
      </c>
      <c r="AR17" s="12">
        <v>18</v>
      </c>
      <c r="AS17" s="12">
        <v>17</v>
      </c>
      <c r="AT17" s="12">
        <v>25</v>
      </c>
      <c r="AU17" s="12">
        <v>21</v>
      </c>
      <c r="AV17" s="12">
        <v>26</v>
      </c>
      <c r="AW17" s="12">
        <v>26</v>
      </c>
      <c r="AX17" s="12">
        <v>3</v>
      </c>
      <c r="AY17" s="12">
        <v>27</v>
      </c>
      <c r="AZ17" s="12">
        <v>21</v>
      </c>
      <c r="BA17" s="12">
        <v>28</v>
      </c>
      <c r="BB17" s="36" t="s">
        <v>4</v>
      </c>
      <c r="BC17" s="40">
        <f aca="true" t="shared" si="0" ref="BC17:BC27">SUM(B17:BB17)</f>
        <v>970</v>
      </c>
      <c r="BE17" s="11"/>
    </row>
    <row r="18" spans="1:57" ht="15.75" customHeight="1">
      <c r="A18" s="26" t="s">
        <v>6</v>
      </c>
      <c r="B18" s="25">
        <v>13</v>
      </c>
      <c r="C18" s="12">
        <v>25</v>
      </c>
      <c r="D18" s="12">
        <v>14</v>
      </c>
      <c r="E18" s="12">
        <v>17</v>
      </c>
      <c r="F18" s="12">
        <v>18</v>
      </c>
      <c r="G18" s="12">
        <v>19</v>
      </c>
      <c r="H18" s="12">
        <v>17</v>
      </c>
      <c r="I18" s="12">
        <v>11</v>
      </c>
      <c r="J18" s="12">
        <v>8</v>
      </c>
      <c r="K18" s="12">
        <v>21</v>
      </c>
      <c r="L18" s="12">
        <v>18</v>
      </c>
      <c r="M18" s="12">
        <v>10</v>
      </c>
      <c r="N18" s="12">
        <v>10</v>
      </c>
      <c r="O18" s="12">
        <v>2</v>
      </c>
      <c r="P18" s="12">
        <v>10</v>
      </c>
      <c r="Q18" s="12">
        <v>7</v>
      </c>
      <c r="R18" s="12">
        <v>7</v>
      </c>
      <c r="S18" s="12">
        <v>7</v>
      </c>
      <c r="T18" s="12">
        <v>17</v>
      </c>
      <c r="U18" s="12">
        <v>17</v>
      </c>
      <c r="V18" s="12">
        <v>16</v>
      </c>
      <c r="W18" s="12">
        <v>1</v>
      </c>
      <c r="X18" s="12">
        <v>22</v>
      </c>
      <c r="Y18" s="12">
        <v>7</v>
      </c>
      <c r="Z18" s="12">
        <v>14</v>
      </c>
      <c r="AA18" s="12">
        <v>11</v>
      </c>
      <c r="AB18" s="12">
        <v>18</v>
      </c>
      <c r="AC18" s="12">
        <v>5</v>
      </c>
      <c r="AD18" s="12">
        <v>4</v>
      </c>
      <c r="AE18" s="12">
        <v>13</v>
      </c>
      <c r="AF18" s="12">
        <v>25</v>
      </c>
      <c r="AG18" s="12">
        <v>7</v>
      </c>
      <c r="AH18" s="12">
        <v>6</v>
      </c>
      <c r="AI18" s="12">
        <v>6</v>
      </c>
      <c r="AJ18" s="12">
        <v>8</v>
      </c>
      <c r="AK18" s="12">
        <v>13</v>
      </c>
      <c r="AL18" s="12">
        <v>10</v>
      </c>
      <c r="AM18" s="12">
        <v>18</v>
      </c>
      <c r="AN18" s="12">
        <v>11</v>
      </c>
      <c r="AO18" s="12">
        <v>13</v>
      </c>
      <c r="AP18" s="12">
        <v>15</v>
      </c>
      <c r="AQ18" s="12">
        <v>25</v>
      </c>
      <c r="AR18" s="12">
        <v>0</v>
      </c>
      <c r="AS18" s="12">
        <v>14</v>
      </c>
      <c r="AT18" s="12">
        <v>19</v>
      </c>
      <c r="AU18" s="12">
        <v>2</v>
      </c>
      <c r="AV18" s="12">
        <v>9</v>
      </c>
      <c r="AW18" s="12">
        <v>9</v>
      </c>
      <c r="AX18" s="12">
        <v>6</v>
      </c>
      <c r="AY18" s="12">
        <v>0</v>
      </c>
      <c r="AZ18" s="12">
        <v>2</v>
      </c>
      <c r="BA18" s="12">
        <v>13</v>
      </c>
      <c r="BB18" s="36" t="s">
        <v>4</v>
      </c>
      <c r="BC18" s="40">
        <f t="shared" si="0"/>
        <v>610</v>
      </c>
      <c r="BE18" s="11"/>
    </row>
    <row r="19" spans="1:57" ht="15.75" customHeight="1">
      <c r="A19" s="26" t="s">
        <v>7</v>
      </c>
      <c r="B19" s="25">
        <v>39</v>
      </c>
      <c r="C19" s="12">
        <v>54</v>
      </c>
      <c r="D19" s="12">
        <v>46</v>
      </c>
      <c r="E19" s="12">
        <v>37</v>
      </c>
      <c r="F19" s="12">
        <v>48</v>
      </c>
      <c r="G19" s="12">
        <v>34</v>
      </c>
      <c r="H19" s="12">
        <v>31</v>
      </c>
      <c r="I19" s="12">
        <v>44</v>
      </c>
      <c r="J19" s="12">
        <v>58</v>
      </c>
      <c r="K19" s="12">
        <v>43</v>
      </c>
      <c r="L19" s="12">
        <v>45</v>
      </c>
      <c r="M19" s="12">
        <v>47</v>
      </c>
      <c r="N19" s="12">
        <v>68</v>
      </c>
      <c r="O19" s="12">
        <v>40</v>
      </c>
      <c r="P19" s="12">
        <v>35</v>
      </c>
      <c r="Q19" s="12">
        <v>40</v>
      </c>
      <c r="R19" s="12">
        <v>35</v>
      </c>
      <c r="S19" s="12">
        <v>34</v>
      </c>
      <c r="T19" s="12">
        <v>29</v>
      </c>
      <c r="U19" s="12">
        <v>23</v>
      </c>
      <c r="V19" s="12">
        <v>30</v>
      </c>
      <c r="W19" s="12">
        <v>16</v>
      </c>
      <c r="X19" s="12">
        <v>32</v>
      </c>
      <c r="Y19" s="12">
        <v>38</v>
      </c>
      <c r="Z19" s="12">
        <v>58</v>
      </c>
      <c r="AA19" s="12">
        <v>45</v>
      </c>
      <c r="AB19" s="12">
        <v>21</v>
      </c>
      <c r="AC19" s="12">
        <v>38</v>
      </c>
      <c r="AD19" s="12">
        <v>33</v>
      </c>
      <c r="AE19" s="12">
        <v>19</v>
      </c>
      <c r="AF19" s="12">
        <v>25</v>
      </c>
      <c r="AG19" s="12">
        <v>26</v>
      </c>
      <c r="AH19" s="12">
        <v>34</v>
      </c>
      <c r="AI19" s="12">
        <v>31</v>
      </c>
      <c r="AJ19" s="12">
        <v>33</v>
      </c>
      <c r="AK19" s="12">
        <v>39</v>
      </c>
      <c r="AL19" s="12">
        <v>26</v>
      </c>
      <c r="AM19" s="12">
        <v>21</v>
      </c>
      <c r="AN19" s="12">
        <v>40</v>
      </c>
      <c r="AO19" s="12">
        <v>40</v>
      </c>
      <c r="AP19" s="12">
        <v>46</v>
      </c>
      <c r="AQ19" s="12">
        <v>39</v>
      </c>
      <c r="AR19" s="12">
        <v>46</v>
      </c>
      <c r="AS19" s="12">
        <v>64</v>
      </c>
      <c r="AT19" s="12">
        <v>56</v>
      </c>
      <c r="AU19" s="12">
        <v>54</v>
      </c>
      <c r="AV19" s="12">
        <v>56</v>
      </c>
      <c r="AW19" s="12">
        <v>36</v>
      </c>
      <c r="AX19" s="12">
        <v>41</v>
      </c>
      <c r="AY19" s="12">
        <v>42</v>
      </c>
      <c r="AZ19" s="12">
        <v>35</v>
      </c>
      <c r="BA19" s="12">
        <v>59</v>
      </c>
      <c r="BB19" s="36" t="s">
        <v>4</v>
      </c>
      <c r="BC19" s="40">
        <f t="shared" si="0"/>
        <v>2049</v>
      </c>
      <c r="BE19" s="11"/>
    </row>
    <row r="20" spans="1:57" ht="15.75" customHeight="1">
      <c r="A20" s="26" t="s">
        <v>8</v>
      </c>
      <c r="B20" s="25">
        <v>451</v>
      </c>
      <c r="C20" s="12">
        <v>461</v>
      </c>
      <c r="D20" s="12">
        <v>529</v>
      </c>
      <c r="E20" s="12">
        <v>568</v>
      </c>
      <c r="F20" s="12">
        <v>484</v>
      </c>
      <c r="G20" s="12">
        <v>541</v>
      </c>
      <c r="H20" s="12">
        <v>587</v>
      </c>
      <c r="I20" s="12">
        <v>554</v>
      </c>
      <c r="J20" s="12">
        <v>638</v>
      </c>
      <c r="K20" s="12">
        <v>623</v>
      </c>
      <c r="L20" s="12">
        <v>542</v>
      </c>
      <c r="M20" s="12">
        <v>500</v>
      </c>
      <c r="N20" s="12">
        <v>456</v>
      </c>
      <c r="O20" s="12">
        <v>377</v>
      </c>
      <c r="P20" s="12">
        <v>364</v>
      </c>
      <c r="Q20" s="12">
        <v>400</v>
      </c>
      <c r="R20" s="12">
        <v>328</v>
      </c>
      <c r="S20" s="12">
        <v>401</v>
      </c>
      <c r="T20" s="12">
        <v>446</v>
      </c>
      <c r="U20" s="12">
        <v>447</v>
      </c>
      <c r="V20" s="12">
        <v>526</v>
      </c>
      <c r="W20" s="12">
        <v>444</v>
      </c>
      <c r="X20" s="12">
        <v>362</v>
      </c>
      <c r="Y20" s="12">
        <v>386</v>
      </c>
      <c r="Z20" s="12">
        <v>367</v>
      </c>
      <c r="AA20" s="12">
        <v>423</v>
      </c>
      <c r="AB20" s="12">
        <v>370</v>
      </c>
      <c r="AC20" s="12">
        <v>333</v>
      </c>
      <c r="AD20" s="12">
        <v>339</v>
      </c>
      <c r="AE20" s="12">
        <v>339</v>
      </c>
      <c r="AF20" s="12">
        <v>303</v>
      </c>
      <c r="AG20" s="12">
        <v>265</v>
      </c>
      <c r="AH20" s="12">
        <v>300</v>
      </c>
      <c r="AI20" s="12">
        <v>342</v>
      </c>
      <c r="AJ20" s="12">
        <v>310</v>
      </c>
      <c r="AK20" s="12">
        <v>314</v>
      </c>
      <c r="AL20" s="12">
        <v>375</v>
      </c>
      <c r="AM20" s="12">
        <v>342</v>
      </c>
      <c r="AN20" s="12">
        <v>360</v>
      </c>
      <c r="AO20" s="12">
        <v>302</v>
      </c>
      <c r="AP20" s="12">
        <v>304</v>
      </c>
      <c r="AQ20" s="12">
        <v>369</v>
      </c>
      <c r="AR20" s="12">
        <v>362</v>
      </c>
      <c r="AS20" s="12">
        <v>367</v>
      </c>
      <c r="AT20" s="12">
        <v>409</v>
      </c>
      <c r="AU20" s="12">
        <v>342</v>
      </c>
      <c r="AV20" s="12">
        <v>382</v>
      </c>
      <c r="AW20" s="12">
        <v>356</v>
      </c>
      <c r="AX20" s="12">
        <v>336</v>
      </c>
      <c r="AY20" s="12">
        <v>291</v>
      </c>
      <c r="AZ20" s="12">
        <v>328</v>
      </c>
      <c r="BA20" s="12">
        <v>360</v>
      </c>
      <c r="BB20" s="36" t="s">
        <v>4</v>
      </c>
      <c r="BC20" s="40">
        <f t="shared" si="0"/>
        <v>21005</v>
      </c>
      <c r="BE20" s="11"/>
    </row>
    <row r="21" spans="1:57" ht="15.75" customHeight="1">
      <c r="A21" s="26" t="s">
        <v>9</v>
      </c>
      <c r="B21" s="25">
        <v>0</v>
      </c>
      <c r="C21" s="12">
        <v>0</v>
      </c>
      <c r="D21" s="12">
        <v>0</v>
      </c>
      <c r="E21" s="12">
        <v>2</v>
      </c>
      <c r="F21" s="12">
        <v>5</v>
      </c>
      <c r="G21" s="12">
        <v>1</v>
      </c>
      <c r="H21" s="12">
        <v>5</v>
      </c>
      <c r="I21" s="12">
        <v>1</v>
      </c>
      <c r="J21" s="12">
        <v>6</v>
      </c>
      <c r="K21" s="12">
        <v>4</v>
      </c>
      <c r="L21" s="12">
        <v>5</v>
      </c>
      <c r="M21" s="12">
        <v>5</v>
      </c>
      <c r="N21" s="12">
        <v>8</v>
      </c>
      <c r="O21" s="12">
        <v>3</v>
      </c>
      <c r="P21" s="12">
        <v>6</v>
      </c>
      <c r="Q21" s="12">
        <v>7</v>
      </c>
      <c r="R21" s="12">
        <v>4</v>
      </c>
      <c r="S21" s="12">
        <v>5</v>
      </c>
      <c r="T21" s="12">
        <v>4</v>
      </c>
      <c r="U21" s="12">
        <v>2</v>
      </c>
      <c r="V21" s="12">
        <v>2</v>
      </c>
      <c r="W21" s="12">
        <v>1</v>
      </c>
      <c r="X21" s="12">
        <v>2</v>
      </c>
      <c r="Y21" s="12">
        <v>6</v>
      </c>
      <c r="Z21" s="12">
        <v>10</v>
      </c>
      <c r="AA21" s="12">
        <v>6</v>
      </c>
      <c r="AB21" s="12">
        <v>0</v>
      </c>
      <c r="AC21" s="12">
        <v>3</v>
      </c>
      <c r="AD21" s="12">
        <v>2</v>
      </c>
      <c r="AE21" s="12">
        <v>4</v>
      </c>
      <c r="AF21" s="12">
        <v>8</v>
      </c>
      <c r="AG21" s="12">
        <v>5</v>
      </c>
      <c r="AH21" s="12">
        <v>5</v>
      </c>
      <c r="AI21" s="12">
        <v>2</v>
      </c>
      <c r="AJ21" s="12">
        <v>5</v>
      </c>
      <c r="AK21" s="12">
        <v>2</v>
      </c>
      <c r="AL21" s="12">
        <v>8</v>
      </c>
      <c r="AM21" s="12">
        <v>2</v>
      </c>
      <c r="AN21" s="12">
        <v>5</v>
      </c>
      <c r="AO21" s="12">
        <v>6</v>
      </c>
      <c r="AP21" s="12">
        <v>0</v>
      </c>
      <c r="AQ21" s="12">
        <v>8</v>
      </c>
      <c r="AR21" s="12">
        <v>4</v>
      </c>
      <c r="AS21" s="12">
        <v>6</v>
      </c>
      <c r="AT21" s="12">
        <v>13</v>
      </c>
      <c r="AU21" s="12">
        <v>10</v>
      </c>
      <c r="AV21" s="12">
        <v>7</v>
      </c>
      <c r="AW21" s="12" t="s">
        <v>4</v>
      </c>
      <c r="AX21" s="12">
        <v>1</v>
      </c>
      <c r="AY21" s="12">
        <v>1</v>
      </c>
      <c r="AZ21" s="12">
        <v>2</v>
      </c>
      <c r="BA21" s="12">
        <v>1</v>
      </c>
      <c r="BB21" s="36" t="s">
        <v>4</v>
      </c>
      <c r="BC21" s="40">
        <f t="shared" si="0"/>
        <v>210</v>
      </c>
      <c r="BE21" s="11"/>
    </row>
    <row r="22" spans="1:57" ht="15.75" customHeight="1">
      <c r="A22" s="26" t="s">
        <v>10</v>
      </c>
      <c r="B22" s="25">
        <v>1</v>
      </c>
      <c r="C22" s="12">
        <v>2</v>
      </c>
      <c r="D22" s="12">
        <v>2</v>
      </c>
      <c r="E22" s="12">
        <v>0</v>
      </c>
      <c r="F22" s="12">
        <v>3</v>
      </c>
      <c r="G22" s="12">
        <v>3</v>
      </c>
      <c r="H22" s="12">
        <v>5</v>
      </c>
      <c r="I22" s="12">
        <v>8</v>
      </c>
      <c r="J22" s="12">
        <v>3</v>
      </c>
      <c r="K22" s="12">
        <v>0</v>
      </c>
      <c r="L22" s="12">
        <v>0</v>
      </c>
      <c r="M22" s="12">
        <v>6</v>
      </c>
      <c r="N22" s="12">
        <v>5</v>
      </c>
      <c r="O22" s="12">
        <v>8</v>
      </c>
      <c r="P22" s="12">
        <v>0</v>
      </c>
      <c r="Q22" s="12">
        <v>0</v>
      </c>
      <c r="R22" s="12">
        <v>7</v>
      </c>
      <c r="S22" s="12">
        <v>0</v>
      </c>
      <c r="T22" s="12">
        <v>10</v>
      </c>
      <c r="U22" s="12">
        <v>8</v>
      </c>
      <c r="V22" s="12">
        <v>1</v>
      </c>
      <c r="W22" s="12">
        <v>0</v>
      </c>
      <c r="X22" s="12">
        <v>0</v>
      </c>
      <c r="Y22" s="12">
        <v>2</v>
      </c>
      <c r="Z22" s="12">
        <v>0</v>
      </c>
      <c r="AA22" s="12">
        <v>0</v>
      </c>
      <c r="AB22" s="12">
        <v>3</v>
      </c>
      <c r="AC22" s="12">
        <v>1</v>
      </c>
      <c r="AD22" s="12">
        <v>0</v>
      </c>
      <c r="AE22" s="12">
        <v>0</v>
      </c>
      <c r="AF22" s="12">
        <v>8</v>
      </c>
      <c r="AG22" s="12">
        <v>5</v>
      </c>
      <c r="AH22" s="12">
        <v>0</v>
      </c>
      <c r="AI22" s="12">
        <v>0</v>
      </c>
      <c r="AJ22" s="12">
        <v>9</v>
      </c>
      <c r="AK22" s="12">
        <v>15</v>
      </c>
      <c r="AL22" s="12">
        <v>0</v>
      </c>
      <c r="AM22" s="12">
        <v>3</v>
      </c>
      <c r="AN22" s="12">
        <v>0</v>
      </c>
      <c r="AO22" s="12">
        <v>2</v>
      </c>
      <c r="AP22" s="12">
        <v>1</v>
      </c>
      <c r="AQ22" s="12">
        <v>3</v>
      </c>
      <c r="AR22" s="12">
        <v>0</v>
      </c>
      <c r="AS22" s="12">
        <v>5</v>
      </c>
      <c r="AT22" s="12">
        <v>0</v>
      </c>
      <c r="AU22" s="12">
        <v>0</v>
      </c>
      <c r="AV22" s="12">
        <v>0</v>
      </c>
      <c r="AW22" s="12">
        <v>7</v>
      </c>
      <c r="AX22" s="12">
        <v>2</v>
      </c>
      <c r="AY22" s="12">
        <v>3</v>
      </c>
      <c r="AZ22" s="12">
        <v>3</v>
      </c>
      <c r="BA22" s="12">
        <v>4</v>
      </c>
      <c r="BB22" s="36" t="s">
        <v>4</v>
      </c>
      <c r="BC22" s="40">
        <f t="shared" si="0"/>
        <v>148</v>
      </c>
      <c r="BE22" s="11"/>
    </row>
    <row r="23" spans="1:57" ht="15.75" customHeight="1">
      <c r="A23" s="26" t="s">
        <v>11</v>
      </c>
      <c r="B23" s="25">
        <v>1</v>
      </c>
      <c r="C23" s="12">
        <v>1</v>
      </c>
      <c r="D23" s="12">
        <v>4</v>
      </c>
      <c r="E23" s="12">
        <v>1</v>
      </c>
      <c r="F23" s="12">
        <v>5</v>
      </c>
      <c r="G23" s="12">
        <v>11</v>
      </c>
      <c r="H23" s="12">
        <v>2</v>
      </c>
      <c r="I23" s="12">
        <v>15</v>
      </c>
      <c r="J23" s="12">
        <v>8</v>
      </c>
      <c r="K23" s="12">
        <v>2</v>
      </c>
      <c r="L23" s="12">
        <v>7</v>
      </c>
      <c r="M23" s="12">
        <v>10</v>
      </c>
      <c r="N23" s="12">
        <v>12</v>
      </c>
      <c r="O23" s="12">
        <v>7</v>
      </c>
      <c r="P23" s="12">
        <v>2</v>
      </c>
      <c r="Q23" s="12">
        <v>1</v>
      </c>
      <c r="R23" s="12">
        <v>1</v>
      </c>
      <c r="S23" s="12">
        <v>4</v>
      </c>
      <c r="T23" s="12">
        <v>3</v>
      </c>
      <c r="U23" s="12">
        <v>0</v>
      </c>
      <c r="V23" s="12">
        <v>0</v>
      </c>
      <c r="W23" s="12">
        <v>16</v>
      </c>
      <c r="X23" s="12">
        <v>7</v>
      </c>
      <c r="Y23" s="12">
        <v>2</v>
      </c>
      <c r="Z23" s="12">
        <v>4</v>
      </c>
      <c r="AA23" s="12">
        <v>1</v>
      </c>
      <c r="AB23" s="12">
        <v>10</v>
      </c>
      <c r="AC23" s="12">
        <v>7</v>
      </c>
      <c r="AD23" s="12">
        <v>5</v>
      </c>
      <c r="AE23" s="12">
        <v>4</v>
      </c>
      <c r="AF23" s="12">
        <v>8</v>
      </c>
      <c r="AG23" s="12">
        <v>3</v>
      </c>
      <c r="AH23" s="12">
        <v>9</v>
      </c>
      <c r="AI23" s="12">
        <v>6</v>
      </c>
      <c r="AJ23" s="12">
        <v>7</v>
      </c>
      <c r="AK23" s="12">
        <v>7</v>
      </c>
      <c r="AL23" s="12">
        <v>6</v>
      </c>
      <c r="AM23" s="12">
        <v>3</v>
      </c>
      <c r="AN23" s="12">
        <v>1</v>
      </c>
      <c r="AO23" s="12">
        <v>6</v>
      </c>
      <c r="AP23" s="12">
        <v>0</v>
      </c>
      <c r="AQ23" s="12">
        <v>9</v>
      </c>
      <c r="AR23" s="12">
        <v>4</v>
      </c>
      <c r="AS23" s="12" t="s">
        <v>4</v>
      </c>
      <c r="AT23" s="12">
        <v>2</v>
      </c>
      <c r="AU23" s="12">
        <v>9</v>
      </c>
      <c r="AV23" s="12">
        <v>5</v>
      </c>
      <c r="AW23" s="12">
        <v>4</v>
      </c>
      <c r="AX23" s="12" t="s">
        <v>4</v>
      </c>
      <c r="AY23" s="12">
        <v>4</v>
      </c>
      <c r="AZ23" s="12">
        <v>3</v>
      </c>
      <c r="BA23" s="12">
        <v>2</v>
      </c>
      <c r="BB23" s="36" t="s">
        <v>4</v>
      </c>
      <c r="BC23" s="40">
        <f t="shared" si="0"/>
        <v>251</v>
      </c>
      <c r="BE23" s="11"/>
    </row>
    <row r="24" spans="1:57" ht="15.75" customHeight="1">
      <c r="A24" s="26" t="s">
        <v>12</v>
      </c>
      <c r="B24" s="25">
        <v>0</v>
      </c>
      <c r="C24" s="12">
        <v>0</v>
      </c>
      <c r="D24" s="12">
        <v>2</v>
      </c>
      <c r="E24" s="12">
        <v>6</v>
      </c>
      <c r="F24" s="12">
        <v>14</v>
      </c>
      <c r="G24" s="12">
        <v>5</v>
      </c>
      <c r="H24" s="12">
        <v>4</v>
      </c>
      <c r="I24" s="12">
        <v>10</v>
      </c>
      <c r="J24" s="12">
        <v>9</v>
      </c>
      <c r="K24" s="12">
        <v>13</v>
      </c>
      <c r="L24" s="12">
        <v>8</v>
      </c>
      <c r="M24" s="12">
        <v>0</v>
      </c>
      <c r="N24" s="12">
        <v>0</v>
      </c>
      <c r="O24" s="12">
        <v>3</v>
      </c>
      <c r="P24" s="12">
        <v>9</v>
      </c>
      <c r="Q24" s="12">
        <v>0</v>
      </c>
      <c r="R24" s="12">
        <v>8</v>
      </c>
      <c r="S24" s="12">
        <v>14</v>
      </c>
      <c r="T24" s="12">
        <v>9</v>
      </c>
      <c r="U24" s="12">
        <v>5</v>
      </c>
      <c r="V24" s="12">
        <v>6</v>
      </c>
      <c r="W24" s="12">
        <v>9</v>
      </c>
      <c r="X24" s="12">
        <v>3</v>
      </c>
      <c r="Y24" s="12">
        <v>5</v>
      </c>
      <c r="Z24" s="12">
        <v>17</v>
      </c>
      <c r="AA24" s="12">
        <v>8</v>
      </c>
      <c r="AB24" s="12">
        <v>21</v>
      </c>
      <c r="AC24" s="12">
        <v>20</v>
      </c>
      <c r="AD24" s="12">
        <v>5</v>
      </c>
      <c r="AE24" s="12">
        <v>12</v>
      </c>
      <c r="AF24" s="12">
        <v>18</v>
      </c>
      <c r="AG24" s="12">
        <v>5</v>
      </c>
      <c r="AH24" s="12">
        <v>19</v>
      </c>
      <c r="AI24" s="12">
        <v>13</v>
      </c>
      <c r="AJ24" s="12">
        <v>26</v>
      </c>
      <c r="AK24" s="12">
        <v>9</v>
      </c>
      <c r="AL24" s="12">
        <v>13</v>
      </c>
      <c r="AM24" s="12">
        <v>15</v>
      </c>
      <c r="AN24" s="12">
        <v>9</v>
      </c>
      <c r="AO24" s="12">
        <v>10</v>
      </c>
      <c r="AP24" s="12">
        <v>8</v>
      </c>
      <c r="AQ24" s="12">
        <v>11</v>
      </c>
      <c r="AR24" s="12">
        <v>12</v>
      </c>
      <c r="AS24" s="12">
        <v>12</v>
      </c>
      <c r="AT24" s="12">
        <v>5</v>
      </c>
      <c r="AU24" s="12">
        <v>0</v>
      </c>
      <c r="AV24" s="12">
        <v>4</v>
      </c>
      <c r="AW24" s="12">
        <v>7</v>
      </c>
      <c r="AX24" s="12">
        <v>0</v>
      </c>
      <c r="AY24" s="12" t="s">
        <v>4</v>
      </c>
      <c r="AZ24" s="12">
        <v>0</v>
      </c>
      <c r="BA24" s="12">
        <v>4</v>
      </c>
      <c r="BB24" s="36" t="s">
        <v>4</v>
      </c>
      <c r="BC24" s="40">
        <f t="shared" si="0"/>
        <v>425</v>
      </c>
      <c r="BE24" s="11"/>
    </row>
    <row r="25" spans="1:57" ht="15.75" customHeight="1">
      <c r="A25" s="26" t="s">
        <v>13</v>
      </c>
      <c r="B25" s="25">
        <v>3</v>
      </c>
      <c r="C25" s="12">
        <v>53</v>
      </c>
      <c r="D25" s="12">
        <v>25</v>
      </c>
      <c r="E25" s="12">
        <v>20</v>
      </c>
      <c r="F25" s="12">
        <v>26</v>
      </c>
      <c r="G25" s="12">
        <v>33</v>
      </c>
      <c r="H25" s="12">
        <v>50</v>
      </c>
      <c r="I25" s="12">
        <v>6</v>
      </c>
      <c r="J25" s="12">
        <v>20</v>
      </c>
      <c r="K25" s="12">
        <v>34</v>
      </c>
      <c r="L25" s="12">
        <v>21</v>
      </c>
      <c r="M25" s="12">
        <v>21</v>
      </c>
      <c r="N25" s="12">
        <v>22</v>
      </c>
      <c r="O25" s="12">
        <v>14</v>
      </c>
      <c r="P25" s="12">
        <v>25</v>
      </c>
      <c r="Q25" s="12">
        <v>38</v>
      </c>
      <c r="R25" s="12">
        <v>25</v>
      </c>
      <c r="S25" s="12">
        <v>28</v>
      </c>
      <c r="T25" s="12">
        <v>14</v>
      </c>
      <c r="U25" s="12">
        <v>44</v>
      </c>
      <c r="V25" s="12">
        <v>20</v>
      </c>
      <c r="W25" s="12">
        <v>11</v>
      </c>
      <c r="X25" s="12">
        <v>23</v>
      </c>
      <c r="Y25" s="12">
        <v>10</v>
      </c>
      <c r="Z25" s="12">
        <v>10</v>
      </c>
      <c r="AA25" s="12">
        <v>40</v>
      </c>
      <c r="AB25" s="12">
        <v>17</v>
      </c>
      <c r="AC25" s="12">
        <v>13</v>
      </c>
      <c r="AD25" s="12">
        <v>23</v>
      </c>
      <c r="AE25" s="12">
        <v>18</v>
      </c>
      <c r="AF25" s="12">
        <v>20</v>
      </c>
      <c r="AG25" s="12">
        <v>20</v>
      </c>
      <c r="AH25" s="12">
        <v>17</v>
      </c>
      <c r="AI25" s="12">
        <v>25</v>
      </c>
      <c r="AJ25" s="12">
        <v>4</v>
      </c>
      <c r="AK25" s="12">
        <v>14</v>
      </c>
      <c r="AL25" s="12">
        <v>22</v>
      </c>
      <c r="AM25" s="12">
        <v>1</v>
      </c>
      <c r="AN25" s="12">
        <v>8</v>
      </c>
      <c r="AO25" s="12">
        <v>8</v>
      </c>
      <c r="AP25" s="12">
        <v>16</v>
      </c>
      <c r="AQ25" s="12">
        <v>15</v>
      </c>
      <c r="AR25" s="12">
        <v>36</v>
      </c>
      <c r="AS25" s="12">
        <v>71</v>
      </c>
      <c r="AT25" s="12">
        <v>45</v>
      </c>
      <c r="AU25" s="12">
        <v>27</v>
      </c>
      <c r="AV25" s="12">
        <v>43</v>
      </c>
      <c r="AW25" s="12" t="s">
        <v>4</v>
      </c>
      <c r="AX25" s="12">
        <v>36</v>
      </c>
      <c r="AY25" s="12">
        <v>20</v>
      </c>
      <c r="AZ25" s="12">
        <v>35</v>
      </c>
      <c r="BA25" s="12">
        <v>30</v>
      </c>
      <c r="BB25" s="36" t="s">
        <v>4</v>
      </c>
      <c r="BC25" s="40">
        <f t="shared" si="0"/>
        <v>1220</v>
      </c>
      <c r="BE25" s="11"/>
    </row>
    <row r="26" spans="1:57" ht="15.75" customHeight="1" thickBot="1">
      <c r="A26" s="32" t="s">
        <v>14</v>
      </c>
      <c r="B26" s="33">
        <v>169</v>
      </c>
      <c r="C26" s="34">
        <v>110</v>
      </c>
      <c r="D26" s="34">
        <v>147</v>
      </c>
      <c r="E26" s="34">
        <v>137</v>
      </c>
      <c r="F26" s="34">
        <v>142</v>
      </c>
      <c r="G26" s="34">
        <v>160</v>
      </c>
      <c r="H26" s="34">
        <v>152</v>
      </c>
      <c r="I26" s="34">
        <v>214</v>
      </c>
      <c r="J26" s="34">
        <v>200</v>
      </c>
      <c r="K26" s="34">
        <v>176</v>
      </c>
      <c r="L26" s="34">
        <v>122</v>
      </c>
      <c r="M26" s="34">
        <v>184</v>
      </c>
      <c r="N26" s="34">
        <v>165</v>
      </c>
      <c r="O26" s="34">
        <v>145</v>
      </c>
      <c r="P26" s="34">
        <v>140</v>
      </c>
      <c r="Q26" s="34">
        <v>116</v>
      </c>
      <c r="R26" s="34">
        <v>111</v>
      </c>
      <c r="S26" s="34">
        <v>116</v>
      </c>
      <c r="T26" s="34">
        <v>129</v>
      </c>
      <c r="U26" s="34">
        <v>108</v>
      </c>
      <c r="V26" s="34">
        <v>119</v>
      </c>
      <c r="W26" s="34">
        <v>96</v>
      </c>
      <c r="X26" s="34">
        <v>101</v>
      </c>
      <c r="Y26" s="34">
        <v>100</v>
      </c>
      <c r="Z26" s="34">
        <v>109</v>
      </c>
      <c r="AA26" s="34">
        <v>108</v>
      </c>
      <c r="AB26" s="34">
        <v>85</v>
      </c>
      <c r="AC26" s="34">
        <v>90</v>
      </c>
      <c r="AD26" s="34">
        <v>74</v>
      </c>
      <c r="AE26" s="34">
        <v>88</v>
      </c>
      <c r="AF26" s="34">
        <v>86</v>
      </c>
      <c r="AG26" s="34">
        <v>94</v>
      </c>
      <c r="AH26" s="34">
        <v>174</v>
      </c>
      <c r="AI26" s="34">
        <v>100</v>
      </c>
      <c r="AJ26" s="34">
        <v>131</v>
      </c>
      <c r="AK26" s="34">
        <v>149</v>
      </c>
      <c r="AL26" s="34">
        <v>193</v>
      </c>
      <c r="AM26" s="34">
        <v>174</v>
      </c>
      <c r="AN26" s="34">
        <v>162</v>
      </c>
      <c r="AO26" s="34">
        <v>130</v>
      </c>
      <c r="AP26" s="34">
        <v>120</v>
      </c>
      <c r="AQ26" s="34">
        <v>149</v>
      </c>
      <c r="AR26" s="34">
        <v>138</v>
      </c>
      <c r="AS26" s="34">
        <v>123</v>
      </c>
      <c r="AT26" s="34">
        <v>134</v>
      </c>
      <c r="AU26" s="34">
        <v>141</v>
      </c>
      <c r="AV26" s="34">
        <v>118</v>
      </c>
      <c r="AW26" s="34">
        <v>126</v>
      </c>
      <c r="AX26" s="34">
        <v>75</v>
      </c>
      <c r="AY26" s="34">
        <v>123</v>
      </c>
      <c r="AZ26" s="34">
        <v>101</v>
      </c>
      <c r="BA26" s="34">
        <v>192</v>
      </c>
      <c r="BB26" s="37" t="s">
        <v>4</v>
      </c>
      <c r="BC26" s="87">
        <f t="shared" si="0"/>
        <v>6846</v>
      </c>
      <c r="BD26" s="13"/>
      <c r="BE26" s="14"/>
    </row>
    <row r="27" spans="1:57" s="10" customFormat="1" ht="15.75" customHeight="1" thickBot="1">
      <c r="A27" s="110" t="s">
        <v>2</v>
      </c>
      <c r="B27" s="111">
        <f>SUM(B16:B26)</f>
        <v>783</v>
      </c>
      <c r="C27" s="111">
        <f aca="true" t="shared" si="1" ref="C27:BB27">SUM(C16:C26)</f>
        <v>776</v>
      </c>
      <c r="D27" s="111">
        <f t="shared" si="1"/>
        <v>833</v>
      </c>
      <c r="E27" s="111">
        <f t="shared" si="1"/>
        <v>947</v>
      </c>
      <c r="F27" s="111">
        <f t="shared" si="1"/>
        <v>783</v>
      </c>
      <c r="G27" s="111">
        <f t="shared" si="1"/>
        <v>917</v>
      </c>
      <c r="H27" s="111">
        <f t="shared" si="1"/>
        <v>985</v>
      </c>
      <c r="I27" s="111">
        <f t="shared" si="1"/>
        <v>950</v>
      </c>
      <c r="J27" s="111">
        <f t="shared" si="1"/>
        <v>1126</v>
      </c>
      <c r="K27" s="111">
        <f t="shared" si="1"/>
        <v>1036</v>
      </c>
      <c r="L27" s="111">
        <f t="shared" si="1"/>
        <v>809</v>
      </c>
      <c r="M27" s="111">
        <f t="shared" si="1"/>
        <v>931</v>
      </c>
      <c r="N27" s="111">
        <f t="shared" si="1"/>
        <v>911</v>
      </c>
      <c r="O27" s="111">
        <f t="shared" si="1"/>
        <v>700</v>
      </c>
      <c r="P27" s="111">
        <f t="shared" si="1"/>
        <v>681</v>
      </c>
      <c r="Q27" s="111">
        <f t="shared" si="1"/>
        <v>710</v>
      </c>
      <c r="R27" s="111">
        <f t="shared" si="1"/>
        <v>580</v>
      </c>
      <c r="S27" s="111">
        <f t="shared" si="1"/>
        <v>685</v>
      </c>
      <c r="T27" s="111">
        <f t="shared" si="1"/>
        <v>812</v>
      </c>
      <c r="U27" s="111">
        <f t="shared" si="1"/>
        <v>766</v>
      </c>
      <c r="V27" s="111">
        <f t="shared" si="1"/>
        <v>774</v>
      </c>
      <c r="W27" s="111">
        <f t="shared" si="1"/>
        <v>643</v>
      </c>
      <c r="X27" s="111">
        <f t="shared" si="1"/>
        <v>600</v>
      </c>
      <c r="Y27" s="111">
        <f t="shared" si="1"/>
        <v>608</v>
      </c>
      <c r="Z27" s="111">
        <f t="shared" si="1"/>
        <v>716</v>
      </c>
      <c r="AA27" s="111">
        <f t="shared" si="1"/>
        <v>739</v>
      </c>
      <c r="AB27" s="111">
        <f t="shared" si="1"/>
        <v>663</v>
      </c>
      <c r="AC27" s="111">
        <f t="shared" si="1"/>
        <v>538</v>
      </c>
      <c r="AD27" s="111">
        <f t="shared" si="1"/>
        <v>563</v>
      </c>
      <c r="AE27" s="111">
        <f t="shared" si="1"/>
        <v>602</v>
      </c>
      <c r="AF27" s="111">
        <f t="shared" si="1"/>
        <v>527</v>
      </c>
      <c r="AG27" s="111">
        <f t="shared" si="1"/>
        <v>460</v>
      </c>
      <c r="AH27" s="111">
        <f t="shared" si="1"/>
        <v>586</v>
      </c>
      <c r="AI27" s="111">
        <f t="shared" si="1"/>
        <v>565</v>
      </c>
      <c r="AJ27" s="111">
        <f t="shared" si="1"/>
        <v>600</v>
      </c>
      <c r="AK27" s="111">
        <f t="shared" si="1"/>
        <v>595</v>
      </c>
      <c r="AL27" s="111">
        <f t="shared" si="1"/>
        <v>700</v>
      </c>
      <c r="AM27" s="111">
        <f t="shared" si="1"/>
        <v>611</v>
      </c>
      <c r="AN27" s="111">
        <f t="shared" si="1"/>
        <v>667</v>
      </c>
      <c r="AO27" s="111">
        <f t="shared" si="1"/>
        <v>595</v>
      </c>
      <c r="AP27" s="111">
        <f t="shared" si="1"/>
        <v>609</v>
      </c>
      <c r="AQ27" s="111">
        <f t="shared" si="1"/>
        <v>703</v>
      </c>
      <c r="AR27" s="111">
        <f t="shared" si="1"/>
        <v>685</v>
      </c>
      <c r="AS27" s="111">
        <f t="shared" si="1"/>
        <v>740</v>
      </c>
      <c r="AT27" s="111">
        <f t="shared" si="1"/>
        <v>829</v>
      </c>
      <c r="AU27" s="111">
        <f t="shared" si="1"/>
        <v>732</v>
      </c>
      <c r="AV27" s="111">
        <f t="shared" si="1"/>
        <v>774</v>
      </c>
      <c r="AW27" s="111">
        <f t="shared" si="1"/>
        <v>636</v>
      </c>
      <c r="AX27" s="111">
        <f t="shared" si="1"/>
        <v>500</v>
      </c>
      <c r="AY27" s="111">
        <f t="shared" si="1"/>
        <v>535</v>
      </c>
      <c r="AZ27" s="111">
        <f t="shared" si="1"/>
        <v>530</v>
      </c>
      <c r="BA27" s="111">
        <f t="shared" si="1"/>
        <v>693</v>
      </c>
      <c r="BB27" s="111">
        <f t="shared" si="1"/>
        <v>0</v>
      </c>
      <c r="BC27" s="74">
        <f t="shared" si="0"/>
        <v>37039</v>
      </c>
      <c r="BD27" s="112"/>
      <c r="BE27" s="112"/>
    </row>
    <row r="28" spans="1:57" ht="15.75" customHeight="1">
      <c r="A28" s="24" t="s">
        <v>52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6"/>
      <c r="BE28" s="16"/>
    </row>
    <row r="30" spans="1:55" s="10" customFormat="1" ht="11.25">
      <c r="A30" s="9" t="s">
        <v>47</v>
      </c>
      <c r="B30" s="4"/>
      <c r="C30" s="4"/>
      <c r="D30" s="4"/>
      <c r="E30" s="4"/>
      <c r="F30" s="4"/>
      <c r="G30" s="4"/>
      <c r="H30" s="4"/>
      <c r="I30" s="4"/>
      <c r="J30" s="4"/>
      <c r="BC30" s="23"/>
    </row>
    <row r="31" spans="1:55" s="10" customFormat="1" ht="4.5" customHeight="1" thickBot="1">
      <c r="A31" s="9"/>
      <c r="B31" s="4"/>
      <c r="C31" s="4"/>
      <c r="D31" s="4"/>
      <c r="E31" s="4"/>
      <c r="F31" s="4"/>
      <c r="G31" s="4"/>
      <c r="H31" s="4"/>
      <c r="I31" s="4"/>
      <c r="J31" s="4"/>
      <c r="K31" s="4"/>
      <c r="BC31" s="23"/>
    </row>
    <row r="32" spans="1:55" ht="12" customHeight="1" thickBot="1">
      <c r="A32" s="123" t="s">
        <v>27</v>
      </c>
      <c r="B32" s="121" t="s">
        <v>15</v>
      </c>
      <c r="C32" s="121"/>
      <c r="D32" s="121"/>
      <c r="E32" s="121"/>
      <c r="F32" s="121"/>
      <c r="G32" s="122"/>
      <c r="H32" s="120" t="s">
        <v>16</v>
      </c>
      <c r="I32" s="121"/>
      <c r="J32" s="121"/>
      <c r="K32" s="121"/>
      <c r="L32" s="122"/>
      <c r="M32" s="123" t="s">
        <v>28</v>
      </c>
      <c r="N32" s="123" t="s">
        <v>29</v>
      </c>
      <c r="O32" s="136" t="s">
        <v>53</v>
      </c>
      <c r="P32" s="138" t="s">
        <v>54</v>
      </c>
      <c r="Q32" s="103" t="s">
        <v>55</v>
      </c>
      <c r="BB32" s="22"/>
      <c r="BC32" s="3"/>
    </row>
    <row r="33" spans="1:55" ht="12" thickBot="1">
      <c r="A33" s="124"/>
      <c r="B33" s="63" t="s">
        <v>18</v>
      </c>
      <c r="C33" s="64" t="s">
        <v>19</v>
      </c>
      <c r="D33" s="64" t="s">
        <v>20</v>
      </c>
      <c r="E33" s="64" t="s">
        <v>21</v>
      </c>
      <c r="F33" s="65" t="s">
        <v>22</v>
      </c>
      <c r="G33" s="58" t="s">
        <v>2</v>
      </c>
      <c r="H33" s="63" t="s">
        <v>23</v>
      </c>
      <c r="I33" s="64" t="s">
        <v>24</v>
      </c>
      <c r="J33" s="64" t="s">
        <v>25</v>
      </c>
      <c r="K33" s="66" t="s">
        <v>22</v>
      </c>
      <c r="L33" s="102" t="s">
        <v>2</v>
      </c>
      <c r="M33" s="124"/>
      <c r="N33" s="124"/>
      <c r="O33" s="137"/>
      <c r="P33" s="139"/>
      <c r="Q33" s="104" t="s">
        <v>56</v>
      </c>
      <c r="BB33" s="22"/>
      <c r="BC33" s="3"/>
    </row>
    <row r="34" spans="1:55" ht="11.25">
      <c r="A34" s="90">
        <v>1</v>
      </c>
      <c r="B34" s="46">
        <v>47</v>
      </c>
      <c r="C34" s="45">
        <v>154</v>
      </c>
      <c r="D34" s="45">
        <v>119</v>
      </c>
      <c r="E34" s="45">
        <v>462</v>
      </c>
      <c r="F34" s="55">
        <v>1</v>
      </c>
      <c r="G34" s="62">
        <f>SUM(B34:F34)</f>
        <v>783</v>
      </c>
      <c r="H34" s="46">
        <v>267</v>
      </c>
      <c r="I34" s="45">
        <v>282</v>
      </c>
      <c r="J34" s="45">
        <v>231</v>
      </c>
      <c r="K34" s="55">
        <v>3</v>
      </c>
      <c r="L34" s="62">
        <v>783</v>
      </c>
      <c r="M34" s="93">
        <v>128</v>
      </c>
      <c r="N34" s="90">
        <v>109</v>
      </c>
      <c r="O34" s="96">
        <f>(N34*100/M34)</f>
        <v>85.15625</v>
      </c>
      <c r="P34" s="78">
        <v>198</v>
      </c>
      <c r="Q34" s="77">
        <f>(M34*100/P34)</f>
        <v>64.64646464646465</v>
      </c>
      <c r="BB34" s="22"/>
      <c r="BC34" s="3"/>
    </row>
    <row r="35" spans="1:55" ht="11.25">
      <c r="A35" s="49">
        <v>2</v>
      </c>
      <c r="B35" s="47">
        <v>44</v>
      </c>
      <c r="C35" s="17">
        <v>136</v>
      </c>
      <c r="D35" s="17">
        <v>91</v>
      </c>
      <c r="E35" s="17">
        <v>505</v>
      </c>
      <c r="F35" s="56">
        <v>0</v>
      </c>
      <c r="G35" s="60">
        <f aca="true" t="shared" si="2" ref="G35:G86">SUM(B35:F35)</f>
        <v>776</v>
      </c>
      <c r="H35" s="47">
        <v>288</v>
      </c>
      <c r="I35" s="17">
        <v>222</v>
      </c>
      <c r="J35" s="17">
        <v>266</v>
      </c>
      <c r="K35" s="56">
        <v>0</v>
      </c>
      <c r="L35" s="60">
        <v>776</v>
      </c>
      <c r="M35" s="93">
        <v>128</v>
      </c>
      <c r="N35" s="49">
        <v>111</v>
      </c>
      <c r="O35" s="96">
        <f>(N35*100/M35)</f>
        <v>86.71875</v>
      </c>
      <c r="P35" s="78">
        <v>198</v>
      </c>
      <c r="Q35" s="77">
        <f aca="true" t="shared" si="3" ref="Q35:Q88">(M35*100/P35)</f>
        <v>64.64646464646465</v>
      </c>
      <c r="BB35" s="22"/>
      <c r="BC35" s="3"/>
    </row>
    <row r="36" spans="1:55" ht="11.25">
      <c r="A36" s="49">
        <v>3</v>
      </c>
      <c r="B36" s="47">
        <v>52</v>
      </c>
      <c r="C36" s="17">
        <v>148</v>
      </c>
      <c r="D36" s="17">
        <v>93</v>
      </c>
      <c r="E36" s="17">
        <v>540</v>
      </c>
      <c r="F36" s="56">
        <v>0</v>
      </c>
      <c r="G36" s="60">
        <f t="shared" si="2"/>
        <v>833</v>
      </c>
      <c r="H36" s="47">
        <v>297</v>
      </c>
      <c r="I36" s="17">
        <v>279</v>
      </c>
      <c r="J36" s="17">
        <v>256</v>
      </c>
      <c r="K36" s="56">
        <v>1</v>
      </c>
      <c r="L36" s="60">
        <v>833</v>
      </c>
      <c r="M36" s="93">
        <v>128</v>
      </c>
      <c r="N36" s="49">
        <v>110</v>
      </c>
      <c r="O36" s="96">
        <f aca="true" t="shared" si="4" ref="O36:O86">(N36*100/M36)</f>
        <v>85.9375</v>
      </c>
      <c r="P36" s="78">
        <v>198</v>
      </c>
      <c r="Q36" s="77">
        <f t="shared" si="3"/>
        <v>64.64646464646465</v>
      </c>
      <c r="BB36" s="22"/>
      <c r="BC36" s="3"/>
    </row>
    <row r="37" spans="1:55" ht="11.25">
      <c r="A37" s="49">
        <v>4</v>
      </c>
      <c r="B37" s="47">
        <v>66</v>
      </c>
      <c r="C37" s="17">
        <v>192</v>
      </c>
      <c r="D37" s="17">
        <v>113</v>
      </c>
      <c r="E37" s="17">
        <v>575</v>
      </c>
      <c r="F37" s="56">
        <v>1</v>
      </c>
      <c r="G37" s="60">
        <f t="shared" si="2"/>
        <v>947</v>
      </c>
      <c r="H37" s="47">
        <v>348</v>
      </c>
      <c r="I37" s="17">
        <v>337</v>
      </c>
      <c r="J37" s="17">
        <v>262</v>
      </c>
      <c r="K37" s="56">
        <v>0</v>
      </c>
      <c r="L37" s="60">
        <v>947</v>
      </c>
      <c r="M37" s="93">
        <v>128</v>
      </c>
      <c r="N37" s="49">
        <v>110</v>
      </c>
      <c r="O37" s="96">
        <f t="shared" si="4"/>
        <v>85.9375</v>
      </c>
      <c r="P37" s="78">
        <v>198</v>
      </c>
      <c r="Q37" s="77">
        <f t="shared" si="3"/>
        <v>64.64646464646465</v>
      </c>
      <c r="BB37" s="22"/>
      <c r="BC37" s="3"/>
    </row>
    <row r="38" spans="1:55" ht="11.25">
      <c r="A38" s="49">
        <v>5</v>
      </c>
      <c r="B38" s="47">
        <v>43</v>
      </c>
      <c r="C38" s="17">
        <v>171</v>
      </c>
      <c r="D38" s="17">
        <v>95</v>
      </c>
      <c r="E38" s="17">
        <v>474</v>
      </c>
      <c r="F38" s="56">
        <v>0</v>
      </c>
      <c r="G38" s="60">
        <f t="shared" si="2"/>
        <v>783</v>
      </c>
      <c r="H38" s="47">
        <v>327</v>
      </c>
      <c r="I38" s="17">
        <v>206</v>
      </c>
      <c r="J38" s="17">
        <v>250</v>
      </c>
      <c r="K38" s="56">
        <v>0</v>
      </c>
      <c r="L38" s="60">
        <v>783</v>
      </c>
      <c r="M38" s="93">
        <v>128</v>
      </c>
      <c r="N38" s="49">
        <v>109</v>
      </c>
      <c r="O38" s="96">
        <f t="shared" si="4"/>
        <v>85.15625</v>
      </c>
      <c r="P38" s="78">
        <v>198</v>
      </c>
      <c r="Q38" s="77">
        <f t="shared" si="3"/>
        <v>64.64646464646465</v>
      </c>
      <c r="BB38" s="22"/>
      <c r="BC38" s="3"/>
    </row>
    <row r="39" spans="1:55" ht="11.25">
      <c r="A39" s="49">
        <v>6</v>
      </c>
      <c r="B39" s="47">
        <v>56</v>
      </c>
      <c r="C39" s="17">
        <v>200</v>
      </c>
      <c r="D39" s="17">
        <v>100</v>
      </c>
      <c r="E39" s="17">
        <v>559</v>
      </c>
      <c r="F39" s="56">
        <v>2</v>
      </c>
      <c r="G39" s="60">
        <f t="shared" si="2"/>
        <v>917</v>
      </c>
      <c r="H39" s="47">
        <v>346</v>
      </c>
      <c r="I39" s="17">
        <v>289</v>
      </c>
      <c r="J39" s="17">
        <v>282</v>
      </c>
      <c r="K39" s="56">
        <v>0</v>
      </c>
      <c r="L39" s="60">
        <v>917</v>
      </c>
      <c r="M39" s="93">
        <v>128</v>
      </c>
      <c r="N39" s="49">
        <v>109</v>
      </c>
      <c r="O39" s="96">
        <f t="shared" si="4"/>
        <v>85.15625</v>
      </c>
      <c r="P39" s="78">
        <v>198</v>
      </c>
      <c r="Q39" s="77">
        <f t="shared" si="3"/>
        <v>64.64646464646465</v>
      </c>
      <c r="BB39" s="22"/>
      <c r="BC39" s="3"/>
    </row>
    <row r="40" spans="1:55" ht="11.25">
      <c r="A40" s="49">
        <v>7</v>
      </c>
      <c r="B40" s="47">
        <v>76</v>
      </c>
      <c r="C40" s="17">
        <v>197</v>
      </c>
      <c r="D40" s="17">
        <v>127</v>
      </c>
      <c r="E40" s="17">
        <v>585</v>
      </c>
      <c r="F40" s="56">
        <v>0</v>
      </c>
      <c r="G40" s="60">
        <f t="shared" si="2"/>
        <v>985</v>
      </c>
      <c r="H40" s="47">
        <v>358</v>
      </c>
      <c r="I40" s="17">
        <v>326</v>
      </c>
      <c r="J40" s="17">
        <v>301</v>
      </c>
      <c r="K40" s="56">
        <v>0</v>
      </c>
      <c r="L40" s="60">
        <v>985</v>
      </c>
      <c r="M40" s="93">
        <v>128</v>
      </c>
      <c r="N40" s="49">
        <v>110</v>
      </c>
      <c r="O40" s="96">
        <f t="shared" si="4"/>
        <v>85.9375</v>
      </c>
      <c r="P40" s="78">
        <v>198</v>
      </c>
      <c r="Q40" s="77">
        <f t="shared" si="3"/>
        <v>64.64646464646465</v>
      </c>
      <c r="BB40" s="22"/>
      <c r="BC40" s="3"/>
    </row>
    <row r="41" spans="1:55" ht="11.25">
      <c r="A41" s="49">
        <v>8</v>
      </c>
      <c r="B41" s="47">
        <v>72</v>
      </c>
      <c r="C41" s="17">
        <v>251</v>
      </c>
      <c r="D41" s="17">
        <v>123</v>
      </c>
      <c r="E41" s="17">
        <v>504</v>
      </c>
      <c r="F41" s="56">
        <v>0</v>
      </c>
      <c r="G41" s="60">
        <f t="shared" si="2"/>
        <v>950</v>
      </c>
      <c r="H41" s="47">
        <v>355</v>
      </c>
      <c r="I41" s="17">
        <v>293</v>
      </c>
      <c r="J41" s="17">
        <v>302</v>
      </c>
      <c r="K41" s="56">
        <v>0</v>
      </c>
      <c r="L41" s="60">
        <v>950</v>
      </c>
      <c r="M41" s="93">
        <v>128</v>
      </c>
      <c r="N41" s="49">
        <v>110</v>
      </c>
      <c r="O41" s="96">
        <f t="shared" si="4"/>
        <v>85.9375</v>
      </c>
      <c r="P41" s="78">
        <v>198</v>
      </c>
      <c r="Q41" s="77">
        <f t="shared" si="3"/>
        <v>64.64646464646465</v>
      </c>
      <c r="BB41" s="22"/>
      <c r="BC41" s="3"/>
    </row>
    <row r="42" spans="1:55" ht="11.25">
      <c r="A42" s="49">
        <v>9</v>
      </c>
      <c r="B42" s="47">
        <v>77</v>
      </c>
      <c r="C42" s="17">
        <v>266</v>
      </c>
      <c r="D42" s="17">
        <v>123</v>
      </c>
      <c r="E42" s="17">
        <v>660</v>
      </c>
      <c r="F42" s="56">
        <v>0</v>
      </c>
      <c r="G42" s="60">
        <f t="shared" si="2"/>
        <v>1126</v>
      </c>
      <c r="H42" s="47">
        <v>396</v>
      </c>
      <c r="I42" s="17">
        <v>410</v>
      </c>
      <c r="J42" s="17">
        <v>320</v>
      </c>
      <c r="K42" s="56">
        <v>0</v>
      </c>
      <c r="L42" s="60">
        <v>1126</v>
      </c>
      <c r="M42" s="93">
        <v>128</v>
      </c>
      <c r="N42" s="49">
        <v>110</v>
      </c>
      <c r="O42" s="96">
        <f t="shared" si="4"/>
        <v>85.9375</v>
      </c>
      <c r="P42" s="78">
        <v>198</v>
      </c>
      <c r="Q42" s="77">
        <f t="shared" si="3"/>
        <v>64.64646464646465</v>
      </c>
      <c r="BB42" s="22"/>
      <c r="BC42" s="3"/>
    </row>
    <row r="43" spans="1:55" ht="11.25">
      <c r="A43" s="49">
        <v>10</v>
      </c>
      <c r="B43" s="47">
        <v>55</v>
      </c>
      <c r="C43" s="17">
        <v>275</v>
      </c>
      <c r="D43" s="17">
        <v>130</v>
      </c>
      <c r="E43" s="17">
        <v>539</v>
      </c>
      <c r="F43" s="56">
        <v>37</v>
      </c>
      <c r="G43" s="60">
        <f t="shared" si="2"/>
        <v>1036</v>
      </c>
      <c r="H43" s="47">
        <v>418</v>
      </c>
      <c r="I43" s="17">
        <v>369</v>
      </c>
      <c r="J43" s="17">
        <v>241</v>
      </c>
      <c r="K43" s="56">
        <v>8</v>
      </c>
      <c r="L43" s="60">
        <v>1036</v>
      </c>
      <c r="M43" s="93">
        <v>128</v>
      </c>
      <c r="N43" s="49">
        <v>110</v>
      </c>
      <c r="O43" s="96">
        <f t="shared" si="4"/>
        <v>85.9375</v>
      </c>
      <c r="P43" s="78">
        <v>198</v>
      </c>
      <c r="Q43" s="77">
        <f t="shared" si="3"/>
        <v>64.64646464646465</v>
      </c>
      <c r="BB43" s="22"/>
      <c r="BC43" s="3"/>
    </row>
    <row r="44" spans="1:55" ht="11.25">
      <c r="A44" s="49">
        <v>11</v>
      </c>
      <c r="B44" s="47">
        <v>42</v>
      </c>
      <c r="C44" s="17">
        <v>193</v>
      </c>
      <c r="D44" s="17">
        <v>111</v>
      </c>
      <c r="E44" s="17">
        <v>462</v>
      </c>
      <c r="F44" s="56">
        <v>1</v>
      </c>
      <c r="G44" s="60">
        <f t="shared" si="2"/>
        <v>809</v>
      </c>
      <c r="H44" s="47">
        <v>337</v>
      </c>
      <c r="I44" s="17">
        <v>249</v>
      </c>
      <c r="J44" s="17">
        <v>223</v>
      </c>
      <c r="K44" s="56">
        <v>0</v>
      </c>
      <c r="L44" s="60">
        <v>809</v>
      </c>
      <c r="M44" s="93">
        <v>128</v>
      </c>
      <c r="N44" s="49">
        <v>110</v>
      </c>
      <c r="O44" s="96">
        <f t="shared" si="4"/>
        <v>85.9375</v>
      </c>
      <c r="P44" s="78">
        <v>198</v>
      </c>
      <c r="Q44" s="77">
        <f t="shared" si="3"/>
        <v>64.64646464646465</v>
      </c>
      <c r="BB44" s="22"/>
      <c r="BC44" s="3"/>
    </row>
    <row r="45" spans="1:54" s="10" customFormat="1" ht="12.75" customHeight="1">
      <c r="A45" s="49">
        <v>12</v>
      </c>
      <c r="B45" s="47">
        <v>61</v>
      </c>
      <c r="C45" s="17">
        <v>200</v>
      </c>
      <c r="D45" s="17">
        <v>174</v>
      </c>
      <c r="E45" s="17">
        <v>448</v>
      </c>
      <c r="F45" s="56">
        <v>48</v>
      </c>
      <c r="G45" s="60">
        <f t="shared" si="2"/>
        <v>931</v>
      </c>
      <c r="H45" s="47">
        <v>350</v>
      </c>
      <c r="I45" s="17">
        <v>337</v>
      </c>
      <c r="J45" s="17">
        <v>244</v>
      </c>
      <c r="K45" s="56">
        <v>0</v>
      </c>
      <c r="L45" s="60">
        <v>931</v>
      </c>
      <c r="M45" s="93">
        <v>128</v>
      </c>
      <c r="N45" s="49">
        <v>110</v>
      </c>
      <c r="O45" s="96">
        <f t="shared" si="4"/>
        <v>85.9375</v>
      </c>
      <c r="P45" s="78">
        <v>198</v>
      </c>
      <c r="Q45" s="77">
        <f t="shared" si="3"/>
        <v>64.64646464646465</v>
      </c>
      <c r="BB45" s="23"/>
    </row>
    <row r="46" spans="1:55" ht="7.5" customHeight="1" hidden="1">
      <c r="A46" s="49">
        <v>13</v>
      </c>
      <c r="B46" s="47">
        <v>54</v>
      </c>
      <c r="C46" s="17">
        <v>195</v>
      </c>
      <c r="D46" s="17">
        <v>127</v>
      </c>
      <c r="E46" s="17">
        <v>534</v>
      </c>
      <c r="F46" s="56">
        <v>1</v>
      </c>
      <c r="G46" s="60">
        <f t="shared" si="2"/>
        <v>911</v>
      </c>
      <c r="H46" s="47">
        <v>312</v>
      </c>
      <c r="I46" s="17">
        <v>346</v>
      </c>
      <c r="J46" s="17">
        <v>253</v>
      </c>
      <c r="K46" s="56">
        <v>0</v>
      </c>
      <c r="L46" s="60">
        <v>911</v>
      </c>
      <c r="M46" s="93">
        <v>128</v>
      </c>
      <c r="N46" s="49">
        <v>116</v>
      </c>
      <c r="O46" s="96">
        <f t="shared" si="4"/>
        <v>90.625</v>
      </c>
      <c r="P46" s="78">
        <v>198</v>
      </c>
      <c r="Q46" s="77">
        <f t="shared" si="3"/>
        <v>64.64646464646465</v>
      </c>
      <c r="BB46" s="22"/>
      <c r="BC46" s="3"/>
    </row>
    <row r="47" spans="1:55" ht="14.25" customHeight="1">
      <c r="A47" s="49">
        <v>13</v>
      </c>
      <c r="B47" s="47">
        <v>54</v>
      </c>
      <c r="C47" s="17">
        <v>195</v>
      </c>
      <c r="D47" s="17">
        <v>127</v>
      </c>
      <c r="E47" s="17">
        <v>534</v>
      </c>
      <c r="F47" s="56">
        <v>1</v>
      </c>
      <c r="G47" s="60">
        <f t="shared" si="2"/>
        <v>911</v>
      </c>
      <c r="H47" s="47">
        <v>312</v>
      </c>
      <c r="I47" s="17">
        <v>346</v>
      </c>
      <c r="J47" s="17">
        <v>253</v>
      </c>
      <c r="K47" s="56">
        <v>0</v>
      </c>
      <c r="L47" s="60">
        <v>911</v>
      </c>
      <c r="M47" s="94">
        <v>128</v>
      </c>
      <c r="N47" s="49">
        <v>116</v>
      </c>
      <c r="O47" s="96">
        <f t="shared" si="4"/>
        <v>90.625</v>
      </c>
      <c r="P47" s="78">
        <v>198</v>
      </c>
      <c r="Q47" s="77">
        <f t="shared" si="3"/>
        <v>64.64646464646465</v>
      </c>
      <c r="BB47" s="22"/>
      <c r="BC47" s="3"/>
    </row>
    <row r="48" spans="1:55" ht="12" customHeight="1">
      <c r="A48" s="49">
        <v>14</v>
      </c>
      <c r="B48" s="47">
        <v>27</v>
      </c>
      <c r="C48" s="17">
        <v>148</v>
      </c>
      <c r="D48" s="17">
        <v>119</v>
      </c>
      <c r="E48" s="17">
        <v>371</v>
      </c>
      <c r="F48" s="56">
        <v>35</v>
      </c>
      <c r="G48" s="60">
        <f t="shared" si="2"/>
        <v>700</v>
      </c>
      <c r="H48" s="47">
        <v>230</v>
      </c>
      <c r="I48" s="17">
        <v>252</v>
      </c>
      <c r="J48" s="17">
        <v>218</v>
      </c>
      <c r="K48" s="56">
        <v>0</v>
      </c>
      <c r="L48" s="60">
        <v>700</v>
      </c>
      <c r="M48" s="93">
        <v>128</v>
      </c>
      <c r="N48" s="49">
        <v>116</v>
      </c>
      <c r="O48" s="96">
        <f t="shared" si="4"/>
        <v>90.625</v>
      </c>
      <c r="P48" s="78">
        <v>198</v>
      </c>
      <c r="Q48" s="77">
        <f t="shared" si="3"/>
        <v>64.64646464646465</v>
      </c>
      <c r="BB48" s="22"/>
      <c r="BC48" s="3"/>
    </row>
    <row r="49" spans="1:55" ht="11.25">
      <c r="A49" s="49">
        <v>15</v>
      </c>
      <c r="B49" s="47">
        <v>43</v>
      </c>
      <c r="C49" s="17">
        <v>138</v>
      </c>
      <c r="D49" s="17">
        <v>77</v>
      </c>
      <c r="E49" s="17">
        <v>422</v>
      </c>
      <c r="F49" s="56">
        <v>1</v>
      </c>
      <c r="G49" s="60">
        <f t="shared" si="2"/>
        <v>681</v>
      </c>
      <c r="H49" s="47">
        <v>226</v>
      </c>
      <c r="I49" s="17">
        <v>207</v>
      </c>
      <c r="J49" s="17">
        <v>247</v>
      </c>
      <c r="K49" s="56">
        <v>1</v>
      </c>
      <c r="L49" s="60">
        <v>681</v>
      </c>
      <c r="M49" s="93">
        <v>128</v>
      </c>
      <c r="N49" s="49">
        <v>116</v>
      </c>
      <c r="O49" s="96">
        <f t="shared" si="4"/>
        <v>90.625</v>
      </c>
      <c r="P49" s="78">
        <v>198</v>
      </c>
      <c r="Q49" s="77">
        <f t="shared" si="3"/>
        <v>64.64646464646465</v>
      </c>
      <c r="BB49" s="22"/>
      <c r="BC49" s="3"/>
    </row>
    <row r="50" spans="1:55" ht="11.25">
      <c r="A50" s="49">
        <v>16</v>
      </c>
      <c r="B50" s="47">
        <v>41</v>
      </c>
      <c r="C50" s="17">
        <v>153</v>
      </c>
      <c r="D50" s="17">
        <v>105</v>
      </c>
      <c r="E50" s="17">
        <v>411</v>
      </c>
      <c r="F50" s="56">
        <v>0</v>
      </c>
      <c r="G50" s="60">
        <f t="shared" si="2"/>
        <v>710</v>
      </c>
      <c r="H50" s="47">
        <v>232</v>
      </c>
      <c r="I50" s="17">
        <v>225</v>
      </c>
      <c r="J50" s="17">
        <v>253</v>
      </c>
      <c r="K50" s="56">
        <v>0</v>
      </c>
      <c r="L50" s="60">
        <v>710</v>
      </c>
      <c r="M50" s="93">
        <v>128</v>
      </c>
      <c r="N50" s="49">
        <v>116</v>
      </c>
      <c r="O50" s="96">
        <f t="shared" si="4"/>
        <v>90.625</v>
      </c>
      <c r="P50" s="78">
        <v>198</v>
      </c>
      <c r="Q50" s="77">
        <f t="shared" si="3"/>
        <v>64.64646464646465</v>
      </c>
      <c r="BB50" s="22"/>
      <c r="BC50" s="3"/>
    </row>
    <row r="51" spans="1:55" ht="11.25">
      <c r="A51" s="49">
        <v>17</v>
      </c>
      <c r="B51" s="47">
        <v>42</v>
      </c>
      <c r="C51" s="17">
        <v>133</v>
      </c>
      <c r="D51" s="17">
        <v>82</v>
      </c>
      <c r="E51" s="17">
        <v>323</v>
      </c>
      <c r="F51" s="56">
        <v>0</v>
      </c>
      <c r="G51" s="60">
        <f t="shared" si="2"/>
        <v>580</v>
      </c>
      <c r="H51" s="47">
        <v>242</v>
      </c>
      <c r="I51" s="17">
        <v>143</v>
      </c>
      <c r="J51" s="17">
        <v>195</v>
      </c>
      <c r="K51" s="56">
        <v>0</v>
      </c>
      <c r="L51" s="60">
        <v>580</v>
      </c>
      <c r="M51" s="93">
        <v>128</v>
      </c>
      <c r="N51" s="49">
        <v>116</v>
      </c>
      <c r="O51" s="96">
        <f t="shared" si="4"/>
        <v>90.625</v>
      </c>
      <c r="P51" s="78">
        <v>198</v>
      </c>
      <c r="Q51" s="77">
        <f t="shared" si="3"/>
        <v>64.64646464646465</v>
      </c>
      <c r="BB51" s="22"/>
      <c r="BC51" s="3"/>
    </row>
    <row r="52" spans="1:55" ht="11.25">
      <c r="A52" s="49">
        <v>18</v>
      </c>
      <c r="B52" s="47">
        <v>43</v>
      </c>
      <c r="C52" s="17">
        <v>160</v>
      </c>
      <c r="D52" s="17">
        <v>111</v>
      </c>
      <c r="E52" s="17">
        <v>371</v>
      </c>
      <c r="F52" s="56">
        <v>0</v>
      </c>
      <c r="G52" s="60">
        <f t="shared" si="2"/>
        <v>685</v>
      </c>
      <c r="H52" s="47">
        <v>253</v>
      </c>
      <c r="I52" s="17">
        <v>189</v>
      </c>
      <c r="J52" s="17">
        <v>237</v>
      </c>
      <c r="K52" s="56">
        <v>6</v>
      </c>
      <c r="L52" s="60">
        <v>685</v>
      </c>
      <c r="M52" s="93">
        <v>128</v>
      </c>
      <c r="N52" s="49">
        <v>116</v>
      </c>
      <c r="O52" s="96">
        <f t="shared" si="4"/>
        <v>90.625</v>
      </c>
      <c r="P52" s="78">
        <v>198</v>
      </c>
      <c r="Q52" s="77">
        <f t="shared" si="3"/>
        <v>64.64646464646465</v>
      </c>
      <c r="BB52" s="22"/>
      <c r="BC52" s="3"/>
    </row>
    <row r="53" spans="1:55" ht="11.25">
      <c r="A53" s="49">
        <v>19</v>
      </c>
      <c r="B53" s="47">
        <v>39</v>
      </c>
      <c r="C53" s="17">
        <v>233</v>
      </c>
      <c r="D53" s="17">
        <v>130</v>
      </c>
      <c r="E53" s="17">
        <v>409</v>
      </c>
      <c r="F53" s="56">
        <v>1</v>
      </c>
      <c r="G53" s="60">
        <f t="shared" si="2"/>
        <v>812</v>
      </c>
      <c r="H53" s="47">
        <v>307</v>
      </c>
      <c r="I53" s="17">
        <v>266</v>
      </c>
      <c r="J53" s="17">
        <v>239</v>
      </c>
      <c r="K53" s="56">
        <v>0</v>
      </c>
      <c r="L53" s="60">
        <v>812</v>
      </c>
      <c r="M53" s="93">
        <v>128</v>
      </c>
      <c r="N53" s="49">
        <v>116</v>
      </c>
      <c r="O53" s="96">
        <f t="shared" si="4"/>
        <v>90.625</v>
      </c>
      <c r="P53" s="78">
        <v>198</v>
      </c>
      <c r="Q53" s="77">
        <f t="shared" si="3"/>
        <v>64.64646464646465</v>
      </c>
      <c r="BB53" s="22"/>
      <c r="BC53" s="3"/>
    </row>
    <row r="54" spans="1:55" ht="11.25">
      <c r="A54" s="49">
        <v>20</v>
      </c>
      <c r="B54" s="47">
        <v>41</v>
      </c>
      <c r="C54" s="17">
        <v>213</v>
      </c>
      <c r="D54" s="17">
        <v>120</v>
      </c>
      <c r="E54" s="17">
        <v>388</v>
      </c>
      <c r="F54" s="56">
        <v>4</v>
      </c>
      <c r="G54" s="60">
        <f t="shared" si="2"/>
        <v>766</v>
      </c>
      <c r="H54" s="47">
        <v>327</v>
      </c>
      <c r="I54" s="17">
        <v>221</v>
      </c>
      <c r="J54" s="17">
        <v>218</v>
      </c>
      <c r="K54" s="56">
        <v>0</v>
      </c>
      <c r="L54" s="60">
        <v>766</v>
      </c>
      <c r="M54" s="93">
        <v>128</v>
      </c>
      <c r="N54" s="49">
        <v>116</v>
      </c>
      <c r="O54" s="96">
        <f t="shared" si="4"/>
        <v>90.625</v>
      </c>
      <c r="P54" s="78">
        <v>198</v>
      </c>
      <c r="Q54" s="77">
        <f t="shared" si="3"/>
        <v>64.64646464646465</v>
      </c>
      <c r="BB54" s="22"/>
      <c r="BC54" s="3"/>
    </row>
    <row r="55" spans="1:55" ht="11.25">
      <c r="A55" s="49">
        <v>21</v>
      </c>
      <c r="B55" s="47">
        <v>28</v>
      </c>
      <c r="C55" s="17">
        <v>198</v>
      </c>
      <c r="D55" s="17">
        <v>127</v>
      </c>
      <c r="E55" s="17">
        <v>420</v>
      </c>
      <c r="F55" s="56">
        <v>1</v>
      </c>
      <c r="G55" s="60">
        <f t="shared" si="2"/>
        <v>774</v>
      </c>
      <c r="H55" s="47">
        <v>322</v>
      </c>
      <c r="I55" s="17">
        <v>163</v>
      </c>
      <c r="J55" s="17">
        <v>289</v>
      </c>
      <c r="K55" s="56">
        <v>0</v>
      </c>
      <c r="L55" s="60">
        <v>774</v>
      </c>
      <c r="M55" s="93">
        <v>128</v>
      </c>
      <c r="N55" s="49">
        <v>117</v>
      </c>
      <c r="O55" s="96">
        <f t="shared" si="4"/>
        <v>91.40625</v>
      </c>
      <c r="P55" s="78">
        <v>198</v>
      </c>
      <c r="Q55" s="77">
        <f t="shared" si="3"/>
        <v>64.64646464646465</v>
      </c>
      <c r="BB55" s="22"/>
      <c r="BC55" s="3"/>
    </row>
    <row r="56" spans="1:55" ht="11.25">
      <c r="A56" s="49">
        <v>22</v>
      </c>
      <c r="B56" s="47">
        <v>34</v>
      </c>
      <c r="C56" s="17">
        <v>170</v>
      </c>
      <c r="D56" s="17">
        <v>99</v>
      </c>
      <c r="E56" s="17">
        <v>340</v>
      </c>
      <c r="F56" s="56">
        <v>0</v>
      </c>
      <c r="G56" s="60">
        <f t="shared" si="2"/>
        <v>643</v>
      </c>
      <c r="H56" s="47">
        <v>231</v>
      </c>
      <c r="I56" s="17">
        <v>167</v>
      </c>
      <c r="J56" s="17">
        <v>245</v>
      </c>
      <c r="K56" s="56">
        <v>0</v>
      </c>
      <c r="L56" s="60">
        <v>643</v>
      </c>
      <c r="M56" s="93">
        <v>128</v>
      </c>
      <c r="N56" s="49">
        <v>116</v>
      </c>
      <c r="O56" s="96">
        <f t="shared" si="4"/>
        <v>90.625</v>
      </c>
      <c r="P56" s="78">
        <v>198</v>
      </c>
      <c r="Q56" s="77">
        <f t="shared" si="3"/>
        <v>64.64646464646465</v>
      </c>
      <c r="BB56" s="22"/>
      <c r="BC56" s="3"/>
    </row>
    <row r="57" spans="1:55" ht="11.25">
      <c r="A57" s="49">
        <v>23</v>
      </c>
      <c r="B57" s="47">
        <v>33</v>
      </c>
      <c r="C57" s="17">
        <v>178</v>
      </c>
      <c r="D57" s="17">
        <v>87</v>
      </c>
      <c r="E57" s="17">
        <v>302</v>
      </c>
      <c r="F57" s="56">
        <v>0</v>
      </c>
      <c r="G57" s="60">
        <f t="shared" si="2"/>
        <v>600</v>
      </c>
      <c r="H57" s="47">
        <v>254</v>
      </c>
      <c r="I57" s="17">
        <v>139</v>
      </c>
      <c r="J57" s="17">
        <v>207</v>
      </c>
      <c r="K57" s="56">
        <v>0</v>
      </c>
      <c r="L57" s="60">
        <v>600</v>
      </c>
      <c r="M57" s="93">
        <v>128</v>
      </c>
      <c r="N57" s="49">
        <v>116</v>
      </c>
      <c r="O57" s="96">
        <f t="shared" si="4"/>
        <v>90.625</v>
      </c>
      <c r="P57" s="78">
        <v>198</v>
      </c>
      <c r="Q57" s="77">
        <f t="shared" si="3"/>
        <v>64.64646464646465</v>
      </c>
      <c r="BB57" s="22"/>
      <c r="BC57" s="3"/>
    </row>
    <row r="58" spans="1:55" ht="11.25">
      <c r="A58" s="49">
        <v>24</v>
      </c>
      <c r="B58" s="47">
        <v>35</v>
      </c>
      <c r="C58" s="17">
        <v>161</v>
      </c>
      <c r="D58" s="17">
        <v>81</v>
      </c>
      <c r="E58" s="17">
        <v>330</v>
      </c>
      <c r="F58" s="56">
        <v>1</v>
      </c>
      <c r="G58" s="60">
        <f t="shared" si="2"/>
        <v>608</v>
      </c>
      <c r="H58" s="47">
        <v>229</v>
      </c>
      <c r="I58" s="17">
        <v>169</v>
      </c>
      <c r="J58" s="17">
        <v>210</v>
      </c>
      <c r="K58" s="56">
        <v>0</v>
      </c>
      <c r="L58" s="60">
        <v>608</v>
      </c>
      <c r="M58" s="93">
        <v>128</v>
      </c>
      <c r="N58" s="49">
        <v>124</v>
      </c>
      <c r="O58" s="96">
        <f t="shared" si="4"/>
        <v>96.875</v>
      </c>
      <c r="P58" s="78">
        <v>198</v>
      </c>
      <c r="Q58" s="77">
        <f t="shared" si="3"/>
        <v>64.64646464646465</v>
      </c>
      <c r="BB58" s="22"/>
      <c r="BC58" s="3"/>
    </row>
    <row r="59" spans="1:55" ht="11.25">
      <c r="A59" s="49">
        <v>25</v>
      </c>
      <c r="B59" s="47">
        <v>51</v>
      </c>
      <c r="C59" s="17">
        <v>193</v>
      </c>
      <c r="D59" s="17">
        <v>101</v>
      </c>
      <c r="E59" s="17">
        <v>368</v>
      </c>
      <c r="F59" s="56">
        <v>3</v>
      </c>
      <c r="G59" s="60">
        <f t="shared" si="2"/>
        <v>716</v>
      </c>
      <c r="H59" s="47">
        <v>259</v>
      </c>
      <c r="I59" s="17">
        <v>262</v>
      </c>
      <c r="J59" s="17">
        <v>195</v>
      </c>
      <c r="K59" s="56">
        <v>0</v>
      </c>
      <c r="L59" s="60">
        <v>716</v>
      </c>
      <c r="M59" s="93">
        <v>128</v>
      </c>
      <c r="N59" s="49">
        <v>116</v>
      </c>
      <c r="O59" s="96">
        <f t="shared" si="4"/>
        <v>90.625</v>
      </c>
      <c r="P59" s="78">
        <v>198</v>
      </c>
      <c r="Q59" s="77">
        <f t="shared" si="3"/>
        <v>64.64646464646465</v>
      </c>
      <c r="BB59" s="22"/>
      <c r="BC59" s="3"/>
    </row>
    <row r="60" spans="1:55" ht="11.25">
      <c r="A60" s="49">
        <v>26</v>
      </c>
      <c r="B60" s="47">
        <v>34</v>
      </c>
      <c r="C60" s="17">
        <v>187</v>
      </c>
      <c r="D60" s="17">
        <v>95</v>
      </c>
      <c r="E60" s="17">
        <v>423</v>
      </c>
      <c r="F60" s="56">
        <v>0</v>
      </c>
      <c r="G60" s="60">
        <f t="shared" si="2"/>
        <v>739</v>
      </c>
      <c r="H60" s="47">
        <v>270</v>
      </c>
      <c r="I60" s="17">
        <v>228</v>
      </c>
      <c r="J60" s="17">
        <v>241</v>
      </c>
      <c r="K60" s="56">
        <v>0</v>
      </c>
      <c r="L60" s="60">
        <v>739</v>
      </c>
      <c r="M60" s="93">
        <v>128</v>
      </c>
      <c r="N60" s="49">
        <v>116</v>
      </c>
      <c r="O60" s="96">
        <f t="shared" si="4"/>
        <v>90.625</v>
      </c>
      <c r="P60" s="78">
        <v>198</v>
      </c>
      <c r="Q60" s="77">
        <f t="shared" si="3"/>
        <v>64.64646464646465</v>
      </c>
      <c r="BB60" s="22"/>
      <c r="BC60" s="3"/>
    </row>
    <row r="61" spans="1:55" ht="11.25">
      <c r="A61" s="49">
        <v>27</v>
      </c>
      <c r="B61" s="47">
        <v>38</v>
      </c>
      <c r="C61" s="17">
        <v>183</v>
      </c>
      <c r="D61" s="17">
        <v>93</v>
      </c>
      <c r="E61" s="17">
        <v>349</v>
      </c>
      <c r="F61" s="56">
        <v>0</v>
      </c>
      <c r="G61" s="60">
        <f>SUM(B61:F61)</f>
        <v>663</v>
      </c>
      <c r="H61" s="47">
        <v>141</v>
      </c>
      <c r="I61" s="17">
        <v>269</v>
      </c>
      <c r="J61" s="17">
        <v>207</v>
      </c>
      <c r="K61" s="56">
        <v>46</v>
      </c>
      <c r="L61" s="60">
        <v>663</v>
      </c>
      <c r="M61" s="93">
        <v>128</v>
      </c>
      <c r="N61" s="49">
        <v>116</v>
      </c>
      <c r="O61" s="96">
        <f t="shared" si="4"/>
        <v>90.625</v>
      </c>
      <c r="P61" s="78">
        <v>198</v>
      </c>
      <c r="Q61" s="77">
        <f t="shared" si="3"/>
        <v>64.64646464646465</v>
      </c>
      <c r="BB61" s="22"/>
      <c r="BC61" s="3"/>
    </row>
    <row r="62" spans="1:55" ht="11.25">
      <c r="A62" s="49">
        <v>28</v>
      </c>
      <c r="B62" s="47">
        <v>29</v>
      </c>
      <c r="C62" s="17">
        <v>136</v>
      </c>
      <c r="D62" s="17">
        <v>74</v>
      </c>
      <c r="E62" s="17">
        <v>299</v>
      </c>
      <c r="F62" s="56">
        <v>0</v>
      </c>
      <c r="G62" s="60">
        <f t="shared" si="2"/>
        <v>538</v>
      </c>
      <c r="H62" s="47">
        <v>209</v>
      </c>
      <c r="I62" s="17">
        <v>168</v>
      </c>
      <c r="J62" s="17">
        <v>161</v>
      </c>
      <c r="K62" s="56">
        <v>0</v>
      </c>
      <c r="L62" s="60">
        <v>538</v>
      </c>
      <c r="M62" s="93">
        <v>128</v>
      </c>
      <c r="N62" s="49">
        <v>116</v>
      </c>
      <c r="O62" s="96">
        <f t="shared" si="4"/>
        <v>90.625</v>
      </c>
      <c r="P62" s="78">
        <v>198</v>
      </c>
      <c r="Q62" s="77">
        <f t="shared" si="3"/>
        <v>64.64646464646465</v>
      </c>
      <c r="BB62" s="22"/>
      <c r="BC62" s="3"/>
    </row>
    <row r="63" spans="1:55" ht="11.25">
      <c r="A63" s="49">
        <v>29</v>
      </c>
      <c r="B63" s="47">
        <v>39</v>
      </c>
      <c r="C63" s="17">
        <v>152</v>
      </c>
      <c r="D63" s="17">
        <v>66</v>
      </c>
      <c r="E63" s="17">
        <v>306</v>
      </c>
      <c r="F63" s="56">
        <v>0</v>
      </c>
      <c r="G63" s="60">
        <f t="shared" si="2"/>
        <v>563</v>
      </c>
      <c r="H63" s="47">
        <v>202</v>
      </c>
      <c r="I63" s="17">
        <v>178</v>
      </c>
      <c r="J63" s="17">
        <v>181</v>
      </c>
      <c r="K63" s="56">
        <v>2</v>
      </c>
      <c r="L63" s="60">
        <v>563</v>
      </c>
      <c r="M63" s="93">
        <v>128</v>
      </c>
      <c r="N63" s="49">
        <v>116</v>
      </c>
      <c r="O63" s="96">
        <f t="shared" si="4"/>
        <v>90.625</v>
      </c>
      <c r="P63" s="78">
        <v>198</v>
      </c>
      <c r="Q63" s="77">
        <f t="shared" si="3"/>
        <v>64.64646464646465</v>
      </c>
      <c r="BB63" s="22"/>
      <c r="BC63" s="3"/>
    </row>
    <row r="64" spans="1:55" ht="11.25">
      <c r="A64" s="49">
        <v>30</v>
      </c>
      <c r="B64" s="47">
        <v>32</v>
      </c>
      <c r="C64" s="17">
        <v>141</v>
      </c>
      <c r="D64" s="17">
        <v>82</v>
      </c>
      <c r="E64" s="17">
        <v>347</v>
      </c>
      <c r="F64" s="56">
        <v>0</v>
      </c>
      <c r="G64" s="60">
        <f t="shared" si="2"/>
        <v>602</v>
      </c>
      <c r="H64" s="47">
        <v>203</v>
      </c>
      <c r="I64" s="17">
        <v>199</v>
      </c>
      <c r="J64" s="17">
        <v>200</v>
      </c>
      <c r="K64" s="56">
        <v>0</v>
      </c>
      <c r="L64" s="60">
        <v>602</v>
      </c>
      <c r="M64" s="93">
        <v>128</v>
      </c>
      <c r="N64" s="49">
        <v>116</v>
      </c>
      <c r="O64" s="96">
        <f t="shared" si="4"/>
        <v>90.625</v>
      </c>
      <c r="P64" s="78">
        <v>198</v>
      </c>
      <c r="Q64" s="77">
        <f t="shared" si="3"/>
        <v>64.64646464646465</v>
      </c>
      <c r="BB64" s="22"/>
      <c r="BC64" s="3"/>
    </row>
    <row r="65" spans="1:55" ht="11.25">
      <c r="A65" s="49">
        <v>31</v>
      </c>
      <c r="B65" s="47">
        <v>35</v>
      </c>
      <c r="C65" s="17">
        <v>144</v>
      </c>
      <c r="D65" s="17">
        <v>80</v>
      </c>
      <c r="E65" s="17">
        <v>268</v>
      </c>
      <c r="F65" s="56">
        <v>0</v>
      </c>
      <c r="G65" s="60">
        <f t="shared" si="2"/>
        <v>527</v>
      </c>
      <c r="H65" s="47">
        <v>208</v>
      </c>
      <c r="I65" s="17">
        <v>191</v>
      </c>
      <c r="J65" s="17">
        <v>128</v>
      </c>
      <c r="K65" s="56">
        <v>0</v>
      </c>
      <c r="L65" s="60">
        <v>527</v>
      </c>
      <c r="M65" s="93">
        <v>128</v>
      </c>
      <c r="N65" s="49">
        <v>126</v>
      </c>
      <c r="O65" s="96">
        <f t="shared" si="4"/>
        <v>98.4375</v>
      </c>
      <c r="P65" s="78">
        <v>198</v>
      </c>
      <c r="Q65" s="77">
        <f t="shared" si="3"/>
        <v>64.64646464646465</v>
      </c>
      <c r="BB65" s="22"/>
      <c r="BC65" s="3"/>
    </row>
    <row r="66" spans="1:55" ht="11.25">
      <c r="A66" s="49">
        <v>32</v>
      </c>
      <c r="B66" s="47">
        <v>32</v>
      </c>
      <c r="C66" s="17">
        <v>97</v>
      </c>
      <c r="D66" s="17">
        <v>57</v>
      </c>
      <c r="E66" s="17">
        <v>274</v>
      </c>
      <c r="F66" s="56">
        <v>0</v>
      </c>
      <c r="G66" s="60">
        <f t="shared" si="2"/>
        <v>460</v>
      </c>
      <c r="H66" s="47">
        <v>186</v>
      </c>
      <c r="I66" s="17">
        <v>132</v>
      </c>
      <c r="J66" s="17">
        <v>142</v>
      </c>
      <c r="K66" s="56">
        <v>0</v>
      </c>
      <c r="L66" s="60">
        <v>460</v>
      </c>
      <c r="M66" s="93">
        <v>128</v>
      </c>
      <c r="N66" s="49">
        <v>116</v>
      </c>
      <c r="O66" s="96">
        <f t="shared" si="4"/>
        <v>90.625</v>
      </c>
      <c r="P66" s="78">
        <v>198</v>
      </c>
      <c r="Q66" s="77">
        <f t="shared" si="3"/>
        <v>64.64646464646465</v>
      </c>
      <c r="BB66" s="22"/>
      <c r="BC66" s="3"/>
    </row>
    <row r="67" spans="1:55" ht="11.25">
      <c r="A67" s="49">
        <v>33</v>
      </c>
      <c r="B67" s="47">
        <v>35</v>
      </c>
      <c r="C67" s="17">
        <v>145</v>
      </c>
      <c r="D67" s="17">
        <v>85</v>
      </c>
      <c r="E67" s="17">
        <v>321</v>
      </c>
      <c r="F67" s="56">
        <v>0</v>
      </c>
      <c r="G67" s="60">
        <f t="shared" si="2"/>
        <v>586</v>
      </c>
      <c r="H67" s="47">
        <v>199</v>
      </c>
      <c r="I67" s="17">
        <v>216</v>
      </c>
      <c r="J67" s="17">
        <v>171</v>
      </c>
      <c r="K67" s="56">
        <v>0</v>
      </c>
      <c r="L67" s="60">
        <v>586</v>
      </c>
      <c r="M67" s="93">
        <v>128</v>
      </c>
      <c r="N67" s="49">
        <v>126</v>
      </c>
      <c r="O67" s="96">
        <f t="shared" si="4"/>
        <v>98.4375</v>
      </c>
      <c r="P67" s="78">
        <v>198</v>
      </c>
      <c r="Q67" s="77">
        <f t="shared" si="3"/>
        <v>64.64646464646465</v>
      </c>
      <c r="BB67" s="22"/>
      <c r="BC67" s="3"/>
    </row>
    <row r="68" spans="1:55" ht="11.25">
      <c r="A68" s="49">
        <v>34</v>
      </c>
      <c r="B68" s="47">
        <v>31</v>
      </c>
      <c r="C68" s="17">
        <v>120</v>
      </c>
      <c r="D68" s="17">
        <v>83</v>
      </c>
      <c r="E68" s="17">
        <v>330</v>
      </c>
      <c r="F68" s="56">
        <v>1</v>
      </c>
      <c r="G68" s="60">
        <f t="shared" si="2"/>
        <v>565</v>
      </c>
      <c r="H68" s="47">
        <v>211</v>
      </c>
      <c r="I68" s="17">
        <v>183</v>
      </c>
      <c r="J68" s="17">
        <v>170</v>
      </c>
      <c r="K68" s="56">
        <v>1</v>
      </c>
      <c r="L68" s="60">
        <v>565</v>
      </c>
      <c r="M68" s="93">
        <v>128</v>
      </c>
      <c r="N68" s="49">
        <v>117</v>
      </c>
      <c r="O68" s="96">
        <f t="shared" si="4"/>
        <v>91.40625</v>
      </c>
      <c r="P68" s="78">
        <v>198</v>
      </c>
      <c r="Q68" s="77">
        <f t="shared" si="3"/>
        <v>64.64646464646465</v>
      </c>
      <c r="BB68" s="22"/>
      <c r="BC68" s="3"/>
    </row>
    <row r="69" spans="1:55" ht="11.25">
      <c r="A69" s="49">
        <v>35</v>
      </c>
      <c r="B69" s="47">
        <v>27</v>
      </c>
      <c r="C69" s="17">
        <v>143</v>
      </c>
      <c r="D69" s="17">
        <v>89</v>
      </c>
      <c r="E69" s="17">
        <v>331</v>
      </c>
      <c r="F69" s="56">
        <v>10</v>
      </c>
      <c r="G69" s="60">
        <f t="shared" si="2"/>
        <v>600</v>
      </c>
      <c r="H69" s="47">
        <v>174</v>
      </c>
      <c r="I69" s="17">
        <v>136</v>
      </c>
      <c r="J69" s="17">
        <v>290</v>
      </c>
      <c r="K69" s="56">
        <v>0</v>
      </c>
      <c r="L69" s="60">
        <v>600</v>
      </c>
      <c r="M69" s="93">
        <v>128</v>
      </c>
      <c r="N69" s="49">
        <v>116</v>
      </c>
      <c r="O69" s="96">
        <f t="shared" si="4"/>
        <v>90.625</v>
      </c>
      <c r="P69" s="78">
        <v>198</v>
      </c>
      <c r="Q69" s="77">
        <f t="shared" si="3"/>
        <v>64.64646464646465</v>
      </c>
      <c r="BB69" s="22"/>
      <c r="BC69" s="3"/>
    </row>
    <row r="70" spans="1:55" ht="11.25">
      <c r="A70" s="49">
        <v>36</v>
      </c>
      <c r="B70" s="47">
        <v>37</v>
      </c>
      <c r="C70" s="17">
        <v>135</v>
      </c>
      <c r="D70" s="17">
        <v>70</v>
      </c>
      <c r="E70" s="17">
        <v>351</v>
      </c>
      <c r="F70" s="56">
        <v>2</v>
      </c>
      <c r="G70" s="60">
        <f t="shared" si="2"/>
        <v>595</v>
      </c>
      <c r="H70" s="47">
        <v>94</v>
      </c>
      <c r="I70" s="17">
        <v>205</v>
      </c>
      <c r="J70" s="17">
        <v>136</v>
      </c>
      <c r="K70" s="56">
        <v>160</v>
      </c>
      <c r="L70" s="60">
        <v>595</v>
      </c>
      <c r="M70" s="93">
        <v>128</v>
      </c>
      <c r="N70" s="49">
        <v>126</v>
      </c>
      <c r="O70" s="96">
        <f t="shared" si="4"/>
        <v>98.4375</v>
      </c>
      <c r="P70" s="78">
        <v>198</v>
      </c>
      <c r="Q70" s="77">
        <f t="shared" si="3"/>
        <v>64.64646464646465</v>
      </c>
      <c r="BB70" s="22"/>
      <c r="BC70" s="3"/>
    </row>
    <row r="71" spans="1:55" ht="11.25">
      <c r="A71" s="49">
        <v>37</v>
      </c>
      <c r="B71" s="47">
        <v>42</v>
      </c>
      <c r="C71" s="17">
        <v>177</v>
      </c>
      <c r="D71" s="17">
        <v>87</v>
      </c>
      <c r="E71" s="17">
        <v>394</v>
      </c>
      <c r="F71" s="56">
        <v>0</v>
      </c>
      <c r="G71" s="60">
        <f t="shared" si="2"/>
        <v>700</v>
      </c>
      <c r="H71" s="47">
        <v>240</v>
      </c>
      <c r="I71" s="17">
        <v>232</v>
      </c>
      <c r="J71" s="17">
        <v>228</v>
      </c>
      <c r="K71" s="56">
        <v>0</v>
      </c>
      <c r="L71" s="60">
        <v>700</v>
      </c>
      <c r="M71" s="93">
        <v>128</v>
      </c>
      <c r="N71" s="49">
        <v>116</v>
      </c>
      <c r="O71" s="96">
        <f t="shared" si="4"/>
        <v>90.625</v>
      </c>
      <c r="P71" s="78">
        <v>198</v>
      </c>
      <c r="Q71" s="77">
        <f t="shared" si="3"/>
        <v>64.64646464646465</v>
      </c>
      <c r="BB71" s="22"/>
      <c r="BC71" s="3"/>
    </row>
    <row r="72" spans="1:55" ht="11.25">
      <c r="A72" s="49">
        <v>38</v>
      </c>
      <c r="B72" s="47">
        <v>41</v>
      </c>
      <c r="C72" s="17">
        <v>153</v>
      </c>
      <c r="D72" s="17">
        <v>89</v>
      </c>
      <c r="E72" s="17">
        <v>327</v>
      </c>
      <c r="F72" s="56">
        <v>1</v>
      </c>
      <c r="G72" s="60">
        <f t="shared" si="2"/>
        <v>611</v>
      </c>
      <c r="H72" s="47">
        <v>194</v>
      </c>
      <c r="I72" s="17">
        <v>204</v>
      </c>
      <c r="J72" s="17">
        <v>213</v>
      </c>
      <c r="K72" s="56">
        <v>0</v>
      </c>
      <c r="L72" s="60">
        <v>611</v>
      </c>
      <c r="M72" s="93">
        <v>128</v>
      </c>
      <c r="N72" s="49">
        <v>116</v>
      </c>
      <c r="O72" s="96">
        <f t="shared" si="4"/>
        <v>90.625</v>
      </c>
      <c r="P72" s="78">
        <v>198</v>
      </c>
      <c r="Q72" s="77">
        <f t="shared" si="3"/>
        <v>64.64646464646465</v>
      </c>
      <c r="BB72" s="22"/>
      <c r="BC72" s="3"/>
    </row>
    <row r="73" spans="1:55" ht="11.25">
      <c r="A73" s="49">
        <v>39</v>
      </c>
      <c r="B73" s="47">
        <v>39</v>
      </c>
      <c r="C73" s="17">
        <v>159</v>
      </c>
      <c r="D73" s="17">
        <v>79</v>
      </c>
      <c r="E73" s="17">
        <v>390</v>
      </c>
      <c r="F73" s="56">
        <v>0</v>
      </c>
      <c r="G73" s="60">
        <f t="shared" si="2"/>
        <v>667</v>
      </c>
      <c r="H73" s="47">
        <v>193</v>
      </c>
      <c r="I73" s="17">
        <v>272</v>
      </c>
      <c r="J73" s="17">
        <v>202</v>
      </c>
      <c r="K73" s="56">
        <v>0</v>
      </c>
      <c r="L73" s="60">
        <v>667</v>
      </c>
      <c r="M73" s="93">
        <v>128</v>
      </c>
      <c r="N73" s="49">
        <v>116</v>
      </c>
      <c r="O73" s="96">
        <f t="shared" si="4"/>
        <v>90.625</v>
      </c>
      <c r="P73" s="78">
        <v>198</v>
      </c>
      <c r="Q73" s="77">
        <f t="shared" si="3"/>
        <v>64.64646464646465</v>
      </c>
      <c r="BB73" s="22"/>
      <c r="BC73" s="3"/>
    </row>
    <row r="74" spans="1:55" ht="11.25">
      <c r="A74" s="49">
        <v>40</v>
      </c>
      <c r="B74" s="47">
        <v>35</v>
      </c>
      <c r="C74" s="17">
        <v>128</v>
      </c>
      <c r="D74" s="17">
        <v>88</v>
      </c>
      <c r="E74" s="17">
        <v>342</v>
      </c>
      <c r="F74" s="56">
        <v>2</v>
      </c>
      <c r="G74" s="60">
        <f t="shared" si="2"/>
        <v>595</v>
      </c>
      <c r="H74" s="47">
        <v>189</v>
      </c>
      <c r="I74" s="17">
        <v>224</v>
      </c>
      <c r="J74" s="17">
        <v>182</v>
      </c>
      <c r="K74" s="56">
        <v>0</v>
      </c>
      <c r="L74" s="60">
        <v>595</v>
      </c>
      <c r="M74" s="93">
        <v>128</v>
      </c>
      <c r="N74" s="49">
        <v>116</v>
      </c>
      <c r="O74" s="96">
        <f t="shared" si="4"/>
        <v>90.625</v>
      </c>
      <c r="P74" s="78">
        <v>198</v>
      </c>
      <c r="Q74" s="77">
        <f t="shared" si="3"/>
        <v>64.64646464646465</v>
      </c>
      <c r="BB74" s="22"/>
      <c r="BC74" s="3"/>
    </row>
    <row r="75" spans="1:55" ht="11.25">
      <c r="A75" s="49">
        <v>41</v>
      </c>
      <c r="B75" s="47">
        <v>44</v>
      </c>
      <c r="C75" s="17">
        <v>135</v>
      </c>
      <c r="D75" s="17">
        <v>75</v>
      </c>
      <c r="E75" s="17">
        <v>354</v>
      </c>
      <c r="F75" s="56">
        <v>1</v>
      </c>
      <c r="G75" s="60">
        <f t="shared" si="2"/>
        <v>609</v>
      </c>
      <c r="H75" s="47">
        <v>204</v>
      </c>
      <c r="I75" s="17">
        <v>198</v>
      </c>
      <c r="J75" s="17">
        <v>207</v>
      </c>
      <c r="K75" s="56">
        <v>0</v>
      </c>
      <c r="L75" s="60">
        <v>609</v>
      </c>
      <c r="M75" s="93">
        <v>128</v>
      </c>
      <c r="N75" s="49">
        <v>116</v>
      </c>
      <c r="O75" s="96">
        <f t="shared" si="4"/>
        <v>90.625</v>
      </c>
      <c r="P75" s="78">
        <v>198</v>
      </c>
      <c r="Q75" s="77">
        <f t="shared" si="3"/>
        <v>64.64646464646465</v>
      </c>
      <c r="BB75" s="22"/>
      <c r="BC75" s="3"/>
    </row>
    <row r="76" spans="1:55" ht="11.25">
      <c r="A76" s="49">
        <v>42</v>
      </c>
      <c r="B76" s="47">
        <v>38</v>
      </c>
      <c r="C76" s="17">
        <v>193</v>
      </c>
      <c r="D76" s="17">
        <v>84</v>
      </c>
      <c r="E76" s="17">
        <v>387</v>
      </c>
      <c r="F76" s="56">
        <v>1</v>
      </c>
      <c r="G76" s="60">
        <f t="shared" si="2"/>
        <v>703</v>
      </c>
      <c r="H76" s="47">
        <v>275</v>
      </c>
      <c r="I76" s="17">
        <v>206</v>
      </c>
      <c r="J76" s="17">
        <v>222</v>
      </c>
      <c r="K76" s="56">
        <v>0</v>
      </c>
      <c r="L76" s="60">
        <v>703</v>
      </c>
      <c r="M76" s="93">
        <v>128</v>
      </c>
      <c r="N76" s="49">
        <v>127</v>
      </c>
      <c r="O76" s="96">
        <f t="shared" si="4"/>
        <v>99.21875</v>
      </c>
      <c r="P76" s="78">
        <v>198</v>
      </c>
      <c r="Q76" s="77">
        <f t="shared" si="3"/>
        <v>64.64646464646465</v>
      </c>
      <c r="BB76" s="22"/>
      <c r="BC76" s="3"/>
    </row>
    <row r="77" spans="1:55" ht="11.25">
      <c r="A77" s="49">
        <v>43</v>
      </c>
      <c r="B77" s="47">
        <v>55</v>
      </c>
      <c r="C77" s="17">
        <v>149</v>
      </c>
      <c r="D77" s="17">
        <v>77</v>
      </c>
      <c r="E77" s="17">
        <v>378</v>
      </c>
      <c r="F77" s="56">
        <v>26</v>
      </c>
      <c r="G77" s="60">
        <f t="shared" si="2"/>
        <v>685</v>
      </c>
      <c r="H77" s="47">
        <v>258</v>
      </c>
      <c r="I77" s="17">
        <v>198</v>
      </c>
      <c r="J77" s="17">
        <v>229</v>
      </c>
      <c r="K77" s="56">
        <v>0</v>
      </c>
      <c r="L77" s="60">
        <v>685</v>
      </c>
      <c r="M77" s="93">
        <v>128</v>
      </c>
      <c r="N77" s="49">
        <v>131</v>
      </c>
      <c r="O77" s="96">
        <f t="shared" si="4"/>
        <v>102.34375</v>
      </c>
      <c r="P77" s="78">
        <v>198</v>
      </c>
      <c r="Q77" s="77">
        <f t="shared" si="3"/>
        <v>64.64646464646465</v>
      </c>
      <c r="BB77" s="22"/>
      <c r="BC77" s="3"/>
    </row>
    <row r="78" spans="1:55" ht="11.25">
      <c r="A78" s="49">
        <v>44</v>
      </c>
      <c r="B78" s="47">
        <v>52</v>
      </c>
      <c r="C78" s="17">
        <v>151</v>
      </c>
      <c r="D78" s="17">
        <v>87</v>
      </c>
      <c r="E78" s="17">
        <v>402</v>
      </c>
      <c r="F78" s="56">
        <v>48</v>
      </c>
      <c r="G78" s="60">
        <f t="shared" si="2"/>
        <v>740</v>
      </c>
      <c r="H78" s="47">
        <v>295</v>
      </c>
      <c r="I78" s="17">
        <v>216</v>
      </c>
      <c r="J78" s="17">
        <v>226</v>
      </c>
      <c r="K78" s="56">
        <v>3</v>
      </c>
      <c r="L78" s="60">
        <v>740</v>
      </c>
      <c r="M78" s="93">
        <v>128</v>
      </c>
      <c r="N78" s="49">
        <v>115</v>
      </c>
      <c r="O78" s="96">
        <f t="shared" si="4"/>
        <v>89.84375</v>
      </c>
      <c r="P78" s="78">
        <v>198</v>
      </c>
      <c r="Q78" s="77">
        <f t="shared" si="3"/>
        <v>64.64646464646465</v>
      </c>
      <c r="BB78" s="22"/>
      <c r="BC78" s="3"/>
    </row>
    <row r="79" spans="1:55" ht="11.25">
      <c r="A79" s="49">
        <v>45</v>
      </c>
      <c r="B79" s="47">
        <v>55</v>
      </c>
      <c r="C79" s="17">
        <v>174</v>
      </c>
      <c r="D79" s="17">
        <v>102</v>
      </c>
      <c r="E79" s="17">
        <v>434</v>
      </c>
      <c r="F79" s="56">
        <v>64</v>
      </c>
      <c r="G79" s="60">
        <f t="shared" si="2"/>
        <v>829</v>
      </c>
      <c r="H79" s="47">
        <v>304</v>
      </c>
      <c r="I79" s="17">
        <v>275</v>
      </c>
      <c r="J79" s="17">
        <v>250</v>
      </c>
      <c r="K79" s="56">
        <v>0</v>
      </c>
      <c r="L79" s="60">
        <v>829</v>
      </c>
      <c r="M79" s="93">
        <v>128</v>
      </c>
      <c r="N79" s="49">
        <v>125</v>
      </c>
      <c r="O79" s="96">
        <f t="shared" si="4"/>
        <v>97.65625</v>
      </c>
      <c r="P79" s="78">
        <v>198</v>
      </c>
      <c r="Q79" s="77">
        <f t="shared" si="3"/>
        <v>64.64646464646465</v>
      </c>
      <c r="BB79" s="22"/>
      <c r="BC79" s="3"/>
    </row>
    <row r="80" spans="1:55" ht="11.25">
      <c r="A80" s="49">
        <v>46</v>
      </c>
      <c r="B80" s="47">
        <v>48</v>
      </c>
      <c r="C80" s="17">
        <v>157</v>
      </c>
      <c r="D80" s="17">
        <v>90</v>
      </c>
      <c r="E80" s="17">
        <v>437</v>
      </c>
      <c r="F80" s="56">
        <v>0</v>
      </c>
      <c r="G80" s="60">
        <f t="shared" si="2"/>
        <v>732</v>
      </c>
      <c r="H80" s="47">
        <v>268</v>
      </c>
      <c r="I80" s="17">
        <v>258</v>
      </c>
      <c r="J80" s="17">
        <v>206</v>
      </c>
      <c r="K80" s="56">
        <v>0</v>
      </c>
      <c r="L80" s="60">
        <v>732</v>
      </c>
      <c r="M80" s="93">
        <v>128</v>
      </c>
      <c r="N80" s="49">
        <v>128</v>
      </c>
      <c r="O80" s="96">
        <f t="shared" si="4"/>
        <v>100</v>
      </c>
      <c r="P80" s="78">
        <v>198</v>
      </c>
      <c r="Q80" s="77">
        <f t="shared" si="3"/>
        <v>64.64646464646465</v>
      </c>
      <c r="BB80" s="22"/>
      <c r="BC80" s="3"/>
    </row>
    <row r="81" spans="1:55" ht="11.25">
      <c r="A81" s="49">
        <v>47</v>
      </c>
      <c r="B81" s="47">
        <v>55</v>
      </c>
      <c r="C81" s="17">
        <v>153</v>
      </c>
      <c r="D81" s="17">
        <v>99</v>
      </c>
      <c r="E81" s="17">
        <v>467</v>
      </c>
      <c r="F81" s="56">
        <v>0</v>
      </c>
      <c r="G81" s="60">
        <f t="shared" si="2"/>
        <v>774</v>
      </c>
      <c r="H81" s="47">
        <v>294</v>
      </c>
      <c r="I81" s="17">
        <v>245</v>
      </c>
      <c r="J81" s="17">
        <v>235</v>
      </c>
      <c r="K81" s="56">
        <v>0</v>
      </c>
      <c r="L81" s="60">
        <v>774</v>
      </c>
      <c r="M81" s="93">
        <v>128</v>
      </c>
      <c r="N81" s="49">
        <v>124</v>
      </c>
      <c r="O81" s="96">
        <f t="shared" si="4"/>
        <v>96.875</v>
      </c>
      <c r="P81" s="78">
        <v>198</v>
      </c>
      <c r="Q81" s="77">
        <f t="shared" si="3"/>
        <v>64.64646464646465</v>
      </c>
      <c r="BB81" s="22"/>
      <c r="BC81" s="3"/>
    </row>
    <row r="82" spans="1:55" ht="11.25">
      <c r="A82" s="49">
        <v>48</v>
      </c>
      <c r="B82" s="47">
        <v>21</v>
      </c>
      <c r="C82" s="17">
        <v>121</v>
      </c>
      <c r="D82" s="17">
        <v>72</v>
      </c>
      <c r="E82" s="17">
        <v>422</v>
      </c>
      <c r="F82" s="56">
        <v>0</v>
      </c>
      <c r="G82" s="60">
        <f t="shared" si="2"/>
        <v>636</v>
      </c>
      <c r="H82" s="47">
        <v>222</v>
      </c>
      <c r="I82" s="17">
        <v>192</v>
      </c>
      <c r="J82" s="17">
        <v>222</v>
      </c>
      <c r="K82" s="56">
        <v>0</v>
      </c>
      <c r="L82" s="60">
        <v>636</v>
      </c>
      <c r="M82" s="93">
        <v>128</v>
      </c>
      <c r="N82" s="49">
        <v>98</v>
      </c>
      <c r="O82" s="96">
        <f t="shared" si="4"/>
        <v>76.5625</v>
      </c>
      <c r="P82" s="78">
        <v>198</v>
      </c>
      <c r="Q82" s="77">
        <f t="shared" si="3"/>
        <v>64.64646464646465</v>
      </c>
      <c r="BB82" s="22"/>
      <c r="BC82" s="3"/>
    </row>
    <row r="83" spans="1:55" ht="11.25">
      <c r="A83" s="49">
        <v>49</v>
      </c>
      <c r="B83" s="47">
        <v>40</v>
      </c>
      <c r="C83" s="17">
        <v>95</v>
      </c>
      <c r="D83" s="17">
        <v>43</v>
      </c>
      <c r="E83" s="17">
        <v>322</v>
      </c>
      <c r="F83" s="56">
        <v>0</v>
      </c>
      <c r="G83" s="60">
        <f t="shared" si="2"/>
        <v>500</v>
      </c>
      <c r="H83" s="47">
        <v>186</v>
      </c>
      <c r="I83" s="17">
        <v>107</v>
      </c>
      <c r="J83" s="17">
        <v>207</v>
      </c>
      <c r="K83" s="56">
        <v>0</v>
      </c>
      <c r="L83" s="60">
        <v>500</v>
      </c>
      <c r="M83" s="93">
        <v>128</v>
      </c>
      <c r="N83" s="49">
        <v>121</v>
      </c>
      <c r="O83" s="96">
        <f t="shared" si="4"/>
        <v>94.53125</v>
      </c>
      <c r="P83" s="78">
        <v>198</v>
      </c>
      <c r="Q83" s="77">
        <f t="shared" si="3"/>
        <v>64.64646464646465</v>
      </c>
      <c r="BB83" s="22"/>
      <c r="BC83" s="3"/>
    </row>
    <row r="84" spans="1:55" ht="11.25">
      <c r="A84" s="49">
        <v>50</v>
      </c>
      <c r="B84" s="47">
        <v>41</v>
      </c>
      <c r="C84" s="17">
        <v>108</v>
      </c>
      <c r="D84" s="17">
        <v>39</v>
      </c>
      <c r="E84" s="17">
        <v>346</v>
      </c>
      <c r="F84" s="56">
        <v>1</v>
      </c>
      <c r="G84" s="60">
        <f t="shared" si="2"/>
        <v>535</v>
      </c>
      <c r="H84" s="47">
        <v>219</v>
      </c>
      <c r="I84" s="17">
        <v>106</v>
      </c>
      <c r="J84" s="17">
        <v>208</v>
      </c>
      <c r="K84" s="56">
        <v>2</v>
      </c>
      <c r="L84" s="60">
        <v>535</v>
      </c>
      <c r="M84" s="93">
        <v>128</v>
      </c>
      <c r="N84" s="49">
        <v>125</v>
      </c>
      <c r="O84" s="96">
        <f t="shared" si="4"/>
        <v>97.65625</v>
      </c>
      <c r="P84" s="78">
        <v>198</v>
      </c>
      <c r="Q84" s="77">
        <f t="shared" si="3"/>
        <v>64.64646464646465</v>
      </c>
      <c r="BB84" s="22"/>
      <c r="BC84" s="3"/>
    </row>
    <row r="85" spans="1:55" ht="11.25">
      <c r="A85" s="49">
        <v>51</v>
      </c>
      <c r="B85" s="47">
        <v>26</v>
      </c>
      <c r="C85" s="17">
        <v>105</v>
      </c>
      <c r="D85" s="17">
        <v>60</v>
      </c>
      <c r="E85" s="17">
        <v>339</v>
      </c>
      <c r="F85" s="56">
        <v>0</v>
      </c>
      <c r="G85" s="60">
        <f t="shared" si="2"/>
        <v>530</v>
      </c>
      <c r="H85" s="47">
        <v>205</v>
      </c>
      <c r="I85" s="17">
        <v>107</v>
      </c>
      <c r="J85" s="17">
        <v>218</v>
      </c>
      <c r="K85" s="56">
        <v>0</v>
      </c>
      <c r="L85" s="60">
        <v>530</v>
      </c>
      <c r="M85" s="93">
        <v>128</v>
      </c>
      <c r="N85" s="49">
        <v>125</v>
      </c>
      <c r="O85" s="96">
        <f t="shared" si="4"/>
        <v>97.65625</v>
      </c>
      <c r="P85" s="78">
        <v>198</v>
      </c>
      <c r="Q85" s="77">
        <f t="shared" si="3"/>
        <v>64.64646464646465</v>
      </c>
      <c r="BB85" s="22"/>
      <c r="BC85" s="3"/>
    </row>
    <row r="86" spans="1:55" ht="11.25">
      <c r="A86" s="49">
        <v>52</v>
      </c>
      <c r="B86" s="47">
        <v>33</v>
      </c>
      <c r="C86" s="17">
        <v>105</v>
      </c>
      <c r="D86" s="17">
        <v>59</v>
      </c>
      <c r="E86" s="17">
        <v>493</v>
      </c>
      <c r="F86" s="56">
        <v>3</v>
      </c>
      <c r="G86" s="60">
        <f t="shared" si="2"/>
        <v>693</v>
      </c>
      <c r="H86" s="47">
        <v>243</v>
      </c>
      <c r="I86" s="17">
        <v>175</v>
      </c>
      <c r="J86" s="17">
        <v>275</v>
      </c>
      <c r="K86" s="56">
        <v>0</v>
      </c>
      <c r="L86" s="60">
        <v>693</v>
      </c>
      <c r="M86" s="93">
        <v>128</v>
      </c>
      <c r="N86" s="49">
        <v>126</v>
      </c>
      <c r="O86" s="96">
        <f t="shared" si="4"/>
        <v>98.4375</v>
      </c>
      <c r="P86" s="78">
        <v>198</v>
      </c>
      <c r="Q86" s="77">
        <f t="shared" si="3"/>
        <v>64.64646464646465</v>
      </c>
      <c r="BB86" s="22"/>
      <c r="BC86" s="3"/>
    </row>
    <row r="87" spans="1:55" ht="12" thickBot="1">
      <c r="A87" s="91">
        <v>53</v>
      </c>
      <c r="B87" s="51" t="s">
        <v>4</v>
      </c>
      <c r="C87" s="52" t="s">
        <v>4</v>
      </c>
      <c r="D87" s="52" t="s">
        <v>4</v>
      </c>
      <c r="E87" s="52" t="s">
        <v>4</v>
      </c>
      <c r="F87" s="57" t="s">
        <v>4</v>
      </c>
      <c r="G87" s="61" t="s">
        <v>4</v>
      </c>
      <c r="H87" s="51" t="s">
        <v>4</v>
      </c>
      <c r="I87" s="52" t="s">
        <v>4</v>
      </c>
      <c r="J87" s="52" t="s">
        <v>4</v>
      </c>
      <c r="K87" s="57" t="s">
        <v>4</v>
      </c>
      <c r="L87" s="92" t="s">
        <v>4</v>
      </c>
      <c r="M87" s="95" t="s">
        <v>4</v>
      </c>
      <c r="N87" s="91" t="s">
        <v>4</v>
      </c>
      <c r="O87" s="91" t="s">
        <v>4</v>
      </c>
      <c r="P87" s="91" t="s">
        <v>4</v>
      </c>
      <c r="Q87" s="91" t="s">
        <v>4</v>
      </c>
      <c r="BB87" s="22"/>
      <c r="BC87" s="3"/>
    </row>
    <row r="88" spans="1:55" ht="12" thickBot="1">
      <c r="A88" s="53" t="s">
        <v>31</v>
      </c>
      <c r="B88" s="54">
        <v>2236</v>
      </c>
      <c r="C88" s="54">
        <v>8502</v>
      </c>
      <c r="D88" s="54">
        <v>4869</v>
      </c>
      <c r="E88" s="54">
        <v>21135</v>
      </c>
      <c r="F88" s="89">
        <v>297</v>
      </c>
      <c r="G88" s="116">
        <v>37039</v>
      </c>
      <c r="H88" s="54">
        <v>13397</v>
      </c>
      <c r="I88" s="54">
        <v>11668</v>
      </c>
      <c r="J88" s="54">
        <v>11741</v>
      </c>
      <c r="K88" s="89">
        <f>SUM(K34:K87)</f>
        <v>233</v>
      </c>
      <c r="L88" s="116">
        <v>37039</v>
      </c>
      <c r="M88" s="53">
        <v>128</v>
      </c>
      <c r="N88" s="53">
        <v>117</v>
      </c>
      <c r="O88" s="97">
        <f>(N88*100/M88)</f>
        <v>91.40625</v>
      </c>
      <c r="P88" s="75">
        <v>198</v>
      </c>
      <c r="Q88" s="97">
        <f t="shared" si="3"/>
        <v>64.64646464646465</v>
      </c>
      <c r="BB88" s="22"/>
      <c r="BC88" s="3"/>
    </row>
    <row r="89" spans="1:15" ht="11.25">
      <c r="A89" s="24" t="s">
        <v>52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 t="s">
        <v>69</v>
      </c>
      <c r="O89" s="19"/>
    </row>
    <row r="90" spans="1:15" ht="11.2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55" s="10" customFormat="1" ht="11.25">
      <c r="A91" s="9" t="s">
        <v>48</v>
      </c>
      <c r="B91" s="4"/>
      <c r="C91" s="4"/>
      <c r="D91" s="4"/>
      <c r="E91" s="4"/>
      <c r="F91" s="4"/>
      <c r="G91" s="4"/>
      <c r="H91" s="4"/>
      <c r="I91" s="4"/>
      <c r="J91" s="4"/>
      <c r="K91" s="4"/>
      <c r="BC91" s="23"/>
    </row>
    <row r="92" ht="11.25">
      <c r="A92" s="20"/>
    </row>
    <row r="93" ht="12" thickBot="1"/>
    <row r="94" spans="1:14" ht="12" thickBot="1">
      <c r="A94" s="123" t="s">
        <v>0</v>
      </c>
      <c r="B94" s="120" t="s">
        <v>15</v>
      </c>
      <c r="C94" s="121"/>
      <c r="D94" s="121"/>
      <c r="E94" s="121"/>
      <c r="F94" s="121"/>
      <c r="G94" s="122"/>
      <c r="H94" s="120" t="s">
        <v>16</v>
      </c>
      <c r="I94" s="121"/>
      <c r="J94" s="121"/>
      <c r="K94" s="121"/>
      <c r="L94" s="122"/>
      <c r="M94" s="123" t="s">
        <v>17</v>
      </c>
      <c r="N94" s="11"/>
    </row>
    <row r="95" spans="1:14" ht="12" thickBot="1">
      <c r="A95" s="124"/>
      <c r="B95" s="63" t="s">
        <v>18</v>
      </c>
      <c r="C95" s="64" t="s">
        <v>19</v>
      </c>
      <c r="D95" s="64" t="s">
        <v>20</v>
      </c>
      <c r="E95" s="64" t="s">
        <v>21</v>
      </c>
      <c r="F95" s="66" t="s">
        <v>22</v>
      </c>
      <c r="G95" s="58" t="s">
        <v>2</v>
      </c>
      <c r="H95" s="63" t="s">
        <v>23</v>
      </c>
      <c r="I95" s="64" t="s">
        <v>24</v>
      </c>
      <c r="J95" s="64" t="s">
        <v>25</v>
      </c>
      <c r="K95" s="66" t="s">
        <v>22</v>
      </c>
      <c r="L95" s="58" t="s">
        <v>2</v>
      </c>
      <c r="M95" s="124"/>
      <c r="N95" s="11"/>
    </row>
    <row r="96" spans="1:14" ht="11.25">
      <c r="A96" s="67" t="s">
        <v>3</v>
      </c>
      <c r="B96" s="71">
        <v>144</v>
      </c>
      <c r="C96" s="45">
        <v>860</v>
      </c>
      <c r="D96" s="45">
        <v>550</v>
      </c>
      <c r="E96" s="45">
        <v>1532</v>
      </c>
      <c r="F96" s="55">
        <v>219</v>
      </c>
      <c r="G96" s="59">
        <v>3305</v>
      </c>
      <c r="H96" s="71">
        <v>24</v>
      </c>
      <c r="I96" s="45">
        <v>3281</v>
      </c>
      <c r="J96" s="45">
        <v>0</v>
      </c>
      <c r="K96" s="55">
        <v>0</v>
      </c>
      <c r="L96" s="59">
        <v>3305</v>
      </c>
      <c r="M96" s="48">
        <v>8</v>
      </c>
      <c r="N96" s="11"/>
    </row>
    <row r="97" spans="1:14" ht="11.25">
      <c r="A97" s="67" t="s">
        <v>5</v>
      </c>
      <c r="B97" s="68">
        <v>66</v>
      </c>
      <c r="C97" s="17">
        <v>174</v>
      </c>
      <c r="D97" s="17">
        <v>183</v>
      </c>
      <c r="E97" s="17">
        <v>544</v>
      </c>
      <c r="F97" s="56">
        <v>3</v>
      </c>
      <c r="G97" s="60">
        <v>970</v>
      </c>
      <c r="H97" s="68">
        <v>166</v>
      </c>
      <c r="I97" s="17">
        <v>261</v>
      </c>
      <c r="J97" s="17">
        <v>532</v>
      </c>
      <c r="K97" s="56">
        <v>11</v>
      </c>
      <c r="L97" s="60">
        <v>970</v>
      </c>
      <c r="M97" s="49">
        <v>6</v>
      </c>
      <c r="N97" s="11"/>
    </row>
    <row r="98" spans="1:14" ht="11.25">
      <c r="A98" s="67" t="s">
        <v>6</v>
      </c>
      <c r="B98" s="68">
        <v>85</v>
      </c>
      <c r="C98" s="17">
        <v>253</v>
      </c>
      <c r="D98" s="17">
        <v>135</v>
      </c>
      <c r="E98" s="17">
        <v>130</v>
      </c>
      <c r="F98" s="56">
        <v>7</v>
      </c>
      <c r="G98" s="60">
        <v>610</v>
      </c>
      <c r="H98" s="68">
        <v>551</v>
      </c>
      <c r="I98" s="17">
        <v>21</v>
      </c>
      <c r="J98" s="17">
        <v>32</v>
      </c>
      <c r="K98" s="56">
        <v>6</v>
      </c>
      <c r="L98" s="60">
        <v>610</v>
      </c>
      <c r="M98" s="49">
        <v>12</v>
      </c>
      <c r="N98" s="11"/>
    </row>
    <row r="99" spans="1:14" ht="11.25">
      <c r="A99" s="67" t="s">
        <v>7</v>
      </c>
      <c r="B99" s="68">
        <v>100</v>
      </c>
      <c r="C99" s="17">
        <v>356</v>
      </c>
      <c r="D99" s="17">
        <v>244</v>
      </c>
      <c r="E99" s="17">
        <v>1301</v>
      </c>
      <c r="F99" s="56">
        <v>48</v>
      </c>
      <c r="G99" s="60">
        <v>2049</v>
      </c>
      <c r="H99" s="68">
        <v>585</v>
      </c>
      <c r="I99" s="17">
        <v>1454</v>
      </c>
      <c r="J99" s="17">
        <v>8</v>
      </c>
      <c r="K99" s="56">
        <v>2</v>
      </c>
      <c r="L99" s="60">
        <v>2049</v>
      </c>
      <c r="M99" s="49">
        <v>4</v>
      </c>
      <c r="N99" s="11"/>
    </row>
    <row r="100" spans="1:14" ht="11.25">
      <c r="A100" s="67" t="s">
        <v>8</v>
      </c>
      <c r="B100" s="68">
        <v>1257</v>
      </c>
      <c r="C100" s="17">
        <v>4632</v>
      </c>
      <c r="D100" s="17">
        <v>2444</v>
      </c>
      <c r="E100" s="17">
        <v>12663</v>
      </c>
      <c r="F100" s="56">
        <v>9</v>
      </c>
      <c r="G100" s="60">
        <v>21005</v>
      </c>
      <c r="H100" s="68">
        <v>6742</v>
      </c>
      <c r="I100" s="17">
        <v>4337</v>
      </c>
      <c r="J100" s="17">
        <v>9760</v>
      </c>
      <c r="K100" s="56">
        <v>166</v>
      </c>
      <c r="L100" s="60">
        <v>21005</v>
      </c>
      <c r="M100" s="49">
        <v>65</v>
      </c>
      <c r="N100" s="11"/>
    </row>
    <row r="101" spans="1:14" ht="11.25">
      <c r="A101" s="67" t="s">
        <v>9</v>
      </c>
      <c r="B101" s="68">
        <v>53</v>
      </c>
      <c r="C101" s="17">
        <v>87</v>
      </c>
      <c r="D101" s="17">
        <v>43</v>
      </c>
      <c r="E101" s="17">
        <v>27</v>
      </c>
      <c r="F101" s="56">
        <v>0</v>
      </c>
      <c r="G101" s="60">
        <v>210</v>
      </c>
      <c r="H101" s="68">
        <v>209</v>
      </c>
      <c r="I101" s="17">
        <v>1</v>
      </c>
      <c r="J101" s="17">
        <v>0</v>
      </c>
      <c r="K101" s="56">
        <v>0</v>
      </c>
      <c r="L101" s="60">
        <v>210</v>
      </c>
      <c r="M101" s="49">
        <v>15</v>
      </c>
      <c r="N101" s="11"/>
    </row>
    <row r="102" spans="1:14" ht="11.25">
      <c r="A102" s="67" t="s">
        <v>10</v>
      </c>
      <c r="B102" s="68">
        <v>21</v>
      </c>
      <c r="C102" s="17">
        <v>38</v>
      </c>
      <c r="D102" s="17">
        <v>35</v>
      </c>
      <c r="E102" s="17">
        <v>54</v>
      </c>
      <c r="F102" s="56">
        <v>0</v>
      </c>
      <c r="G102" s="60">
        <v>148</v>
      </c>
      <c r="H102" s="68">
        <v>137</v>
      </c>
      <c r="I102" s="17">
        <v>11</v>
      </c>
      <c r="J102" s="17">
        <v>0</v>
      </c>
      <c r="K102" s="56">
        <v>0</v>
      </c>
      <c r="L102" s="60">
        <v>148</v>
      </c>
      <c r="M102" s="49">
        <v>39</v>
      </c>
      <c r="N102" s="11"/>
    </row>
    <row r="103" spans="1:14" ht="11.25">
      <c r="A103" s="67" t="s">
        <v>11</v>
      </c>
      <c r="B103" s="68">
        <v>13</v>
      </c>
      <c r="C103" s="17">
        <v>61</v>
      </c>
      <c r="D103" s="17">
        <v>41</v>
      </c>
      <c r="E103" s="17">
        <v>136</v>
      </c>
      <c r="F103" s="56">
        <v>0</v>
      </c>
      <c r="G103" s="60">
        <v>251</v>
      </c>
      <c r="H103" s="68">
        <v>68</v>
      </c>
      <c r="I103" s="17">
        <v>11</v>
      </c>
      <c r="J103" s="17">
        <v>171</v>
      </c>
      <c r="K103" s="56">
        <v>1</v>
      </c>
      <c r="L103" s="60">
        <v>251</v>
      </c>
      <c r="M103" s="49">
        <v>14</v>
      </c>
      <c r="N103" s="11"/>
    </row>
    <row r="104" spans="1:14" ht="11.25">
      <c r="A104" s="67" t="s">
        <v>12</v>
      </c>
      <c r="B104" s="68">
        <v>8</v>
      </c>
      <c r="C104" s="17">
        <v>101</v>
      </c>
      <c r="D104" s="17">
        <v>102</v>
      </c>
      <c r="E104" s="17">
        <v>214</v>
      </c>
      <c r="F104" s="56">
        <v>0</v>
      </c>
      <c r="G104" s="60">
        <v>425</v>
      </c>
      <c r="H104" s="68">
        <v>156</v>
      </c>
      <c r="I104" s="17">
        <v>269</v>
      </c>
      <c r="J104" s="17">
        <v>0</v>
      </c>
      <c r="K104" s="56">
        <v>0</v>
      </c>
      <c r="L104" s="60">
        <v>425</v>
      </c>
      <c r="M104" s="49">
        <v>3</v>
      </c>
      <c r="N104" s="11"/>
    </row>
    <row r="105" spans="1:14" ht="11.25">
      <c r="A105" s="67" t="s">
        <v>13</v>
      </c>
      <c r="B105" s="68">
        <v>37</v>
      </c>
      <c r="C105" s="17">
        <v>250</v>
      </c>
      <c r="D105" s="17">
        <v>182</v>
      </c>
      <c r="E105" s="17">
        <v>745</v>
      </c>
      <c r="F105" s="56">
        <v>6</v>
      </c>
      <c r="G105" s="60">
        <v>1220</v>
      </c>
      <c r="H105" s="68">
        <v>1125</v>
      </c>
      <c r="I105" s="17">
        <v>87</v>
      </c>
      <c r="J105" s="17">
        <v>8</v>
      </c>
      <c r="K105" s="56">
        <v>0</v>
      </c>
      <c r="L105" s="60">
        <v>1220</v>
      </c>
      <c r="M105" s="49">
        <v>12</v>
      </c>
      <c r="N105" s="11"/>
    </row>
    <row r="106" spans="1:14" ht="12" thickBot="1">
      <c r="A106" s="67" t="s">
        <v>14</v>
      </c>
      <c r="B106" s="69">
        <v>452</v>
      </c>
      <c r="C106" s="52">
        <v>1690</v>
      </c>
      <c r="D106" s="52">
        <v>910</v>
      </c>
      <c r="E106" s="52">
        <v>3789</v>
      </c>
      <c r="F106" s="57">
        <v>5</v>
      </c>
      <c r="G106" s="61">
        <v>6846</v>
      </c>
      <c r="H106" s="69">
        <v>3634</v>
      </c>
      <c r="I106" s="52">
        <v>1935</v>
      </c>
      <c r="J106" s="52">
        <v>1230</v>
      </c>
      <c r="K106" s="57">
        <v>47</v>
      </c>
      <c r="L106" s="61">
        <v>6846</v>
      </c>
      <c r="M106" s="50">
        <v>20</v>
      </c>
      <c r="N106" s="11"/>
    </row>
    <row r="107" spans="1:14" ht="12" thickBot="1">
      <c r="A107" s="53" t="s">
        <v>26</v>
      </c>
      <c r="B107" s="70">
        <f aca="true" t="shared" si="5" ref="B107:L107">SUM(B96:B106)</f>
        <v>2236</v>
      </c>
      <c r="C107" s="70">
        <f t="shared" si="5"/>
        <v>8502</v>
      </c>
      <c r="D107" s="70">
        <f t="shared" si="5"/>
        <v>4869</v>
      </c>
      <c r="E107" s="70">
        <f t="shared" si="5"/>
        <v>21135</v>
      </c>
      <c r="F107" s="70">
        <f t="shared" si="5"/>
        <v>297</v>
      </c>
      <c r="G107" s="70">
        <f t="shared" si="5"/>
        <v>37039</v>
      </c>
      <c r="H107" s="70">
        <f t="shared" si="5"/>
        <v>13397</v>
      </c>
      <c r="I107" s="70">
        <f t="shared" si="5"/>
        <v>11668</v>
      </c>
      <c r="J107" s="70">
        <f t="shared" si="5"/>
        <v>11741</v>
      </c>
      <c r="K107" s="70">
        <f t="shared" si="5"/>
        <v>233</v>
      </c>
      <c r="L107" s="70">
        <f t="shared" si="5"/>
        <v>37039</v>
      </c>
      <c r="M107" s="53">
        <f>SUM(M96:M106)</f>
        <v>198</v>
      </c>
      <c r="N107" s="14"/>
    </row>
    <row r="108" ht="11.25">
      <c r="A108" s="24" t="s">
        <v>52</v>
      </c>
    </row>
    <row r="110" spans="1:55" s="10" customFormat="1" ht="11.25">
      <c r="A110" s="9" t="s">
        <v>46</v>
      </c>
      <c r="B110" s="4"/>
      <c r="C110" s="4"/>
      <c r="D110" s="4"/>
      <c r="E110" s="4"/>
      <c r="F110" s="4"/>
      <c r="G110" s="4"/>
      <c r="H110" s="4"/>
      <c r="BC110" s="23"/>
    </row>
    <row r="111" spans="1:55" s="10" customFormat="1" ht="12" thickBot="1">
      <c r="A111" s="9"/>
      <c r="B111" s="4"/>
      <c r="C111" s="4"/>
      <c r="D111" s="4"/>
      <c r="E111" s="4"/>
      <c r="F111" s="4"/>
      <c r="G111" s="4"/>
      <c r="H111" s="4"/>
      <c r="BC111" s="23"/>
    </row>
    <row r="112" spans="1:56" s="10" customFormat="1" ht="12" thickBot="1">
      <c r="A112" s="123" t="s">
        <v>0</v>
      </c>
      <c r="B112" s="133" t="s">
        <v>1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5"/>
    </row>
    <row r="113" spans="1:56" s="10" customFormat="1" ht="12" thickBot="1">
      <c r="A113" s="124"/>
      <c r="B113" s="63">
        <v>1</v>
      </c>
      <c r="C113" s="64">
        <v>2</v>
      </c>
      <c r="D113" s="64">
        <v>3</v>
      </c>
      <c r="E113" s="64">
        <v>4</v>
      </c>
      <c r="F113" s="64">
        <v>5</v>
      </c>
      <c r="G113" s="64">
        <v>6</v>
      </c>
      <c r="H113" s="64">
        <v>7</v>
      </c>
      <c r="I113" s="64">
        <v>8</v>
      </c>
      <c r="J113" s="64">
        <v>9</v>
      </c>
      <c r="K113" s="64">
        <v>10</v>
      </c>
      <c r="L113" s="64">
        <v>11</v>
      </c>
      <c r="M113" s="64">
        <v>12</v>
      </c>
      <c r="N113" s="64">
        <v>13</v>
      </c>
      <c r="O113" s="64">
        <v>14</v>
      </c>
      <c r="P113" s="64">
        <v>15</v>
      </c>
      <c r="Q113" s="64">
        <v>16</v>
      </c>
      <c r="R113" s="64">
        <v>17</v>
      </c>
      <c r="S113" s="64">
        <v>18</v>
      </c>
      <c r="T113" s="64">
        <v>19</v>
      </c>
      <c r="U113" s="64">
        <v>20</v>
      </c>
      <c r="V113" s="64">
        <v>21</v>
      </c>
      <c r="W113" s="64">
        <v>22</v>
      </c>
      <c r="X113" s="64">
        <v>23</v>
      </c>
      <c r="Y113" s="64">
        <v>24</v>
      </c>
      <c r="Z113" s="64">
        <v>25</v>
      </c>
      <c r="AA113" s="64">
        <v>26</v>
      </c>
      <c r="AB113" s="64">
        <v>27</v>
      </c>
      <c r="AC113" s="64">
        <v>28</v>
      </c>
      <c r="AD113" s="64">
        <v>29</v>
      </c>
      <c r="AE113" s="64">
        <v>30</v>
      </c>
      <c r="AF113" s="64">
        <v>31</v>
      </c>
      <c r="AG113" s="64">
        <v>32</v>
      </c>
      <c r="AH113" s="64">
        <v>33</v>
      </c>
      <c r="AI113" s="64">
        <v>34</v>
      </c>
      <c r="AJ113" s="64">
        <v>35</v>
      </c>
      <c r="AK113" s="64">
        <v>36</v>
      </c>
      <c r="AL113" s="64">
        <v>37</v>
      </c>
      <c r="AM113" s="64">
        <v>38</v>
      </c>
      <c r="AN113" s="64">
        <v>39</v>
      </c>
      <c r="AO113" s="64">
        <v>40</v>
      </c>
      <c r="AP113" s="64">
        <v>41</v>
      </c>
      <c r="AQ113" s="64">
        <v>42</v>
      </c>
      <c r="AR113" s="64">
        <v>43</v>
      </c>
      <c r="AS113" s="64">
        <v>44</v>
      </c>
      <c r="AT113" s="64">
        <v>45</v>
      </c>
      <c r="AU113" s="64">
        <v>46</v>
      </c>
      <c r="AV113" s="64">
        <v>47</v>
      </c>
      <c r="AW113" s="64">
        <v>48</v>
      </c>
      <c r="AX113" s="64">
        <v>49</v>
      </c>
      <c r="AY113" s="64">
        <v>50</v>
      </c>
      <c r="AZ113" s="64">
        <v>51</v>
      </c>
      <c r="BA113" s="64">
        <v>52</v>
      </c>
      <c r="BB113" s="66">
        <v>53</v>
      </c>
      <c r="BC113" s="58" t="s">
        <v>2</v>
      </c>
      <c r="BD113" s="3"/>
    </row>
    <row r="114" spans="1:56" s="10" customFormat="1" ht="11.25">
      <c r="A114" s="67" t="s">
        <v>3</v>
      </c>
      <c r="B114" s="46" t="s">
        <v>4</v>
      </c>
      <c r="C114" s="45" t="s">
        <v>4</v>
      </c>
      <c r="D114" s="45" t="s">
        <v>4</v>
      </c>
      <c r="E114" s="45" t="s">
        <v>4</v>
      </c>
      <c r="F114" s="45" t="s">
        <v>4</v>
      </c>
      <c r="G114" s="45" t="s">
        <v>4</v>
      </c>
      <c r="H114" s="45" t="s">
        <v>4</v>
      </c>
      <c r="I114" s="45" t="s">
        <v>4</v>
      </c>
      <c r="J114" s="45" t="s">
        <v>4</v>
      </c>
      <c r="K114" s="45" t="s">
        <v>4</v>
      </c>
      <c r="L114" s="45" t="s">
        <v>4</v>
      </c>
      <c r="M114" s="45" t="s">
        <v>4</v>
      </c>
      <c r="N114" s="45" t="s">
        <v>4</v>
      </c>
      <c r="O114" s="45" t="s">
        <v>4</v>
      </c>
      <c r="P114" s="45" t="s">
        <v>4</v>
      </c>
      <c r="Q114" s="45" t="s">
        <v>4</v>
      </c>
      <c r="R114" s="45" t="s">
        <v>4</v>
      </c>
      <c r="S114" s="45" t="s">
        <v>4</v>
      </c>
      <c r="T114" s="45" t="s">
        <v>4</v>
      </c>
      <c r="U114" s="45" t="s">
        <v>4</v>
      </c>
      <c r="V114" s="45" t="s">
        <v>4</v>
      </c>
      <c r="W114" s="45" t="s">
        <v>4</v>
      </c>
      <c r="X114" s="45" t="s">
        <v>4</v>
      </c>
      <c r="Y114" s="45" t="s">
        <v>4</v>
      </c>
      <c r="Z114" s="45" t="s">
        <v>4</v>
      </c>
      <c r="AA114" s="45" t="s">
        <v>4</v>
      </c>
      <c r="AB114" s="45" t="s">
        <v>4</v>
      </c>
      <c r="AC114" s="45" t="s">
        <v>4</v>
      </c>
      <c r="AD114" s="45" t="s">
        <v>4</v>
      </c>
      <c r="AE114" s="45" t="s">
        <v>4</v>
      </c>
      <c r="AF114" s="45" t="s">
        <v>4</v>
      </c>
      <c r="AG114" s="45" t="s">
        <v>4</v>
      </c>
      <c r="AH114" s="45" t="s">
        <v>4</v>
      </c>
      <c r="AI114" s="45" t="s">
        <v>4</v>
      </c>
      <c r="AJ114" s="45" t="s">
        <v>4</v>
      </c>
      <c r="AK114" s="45" t="s">
        <v>4</v>
      </c>
      <c r="AL114" s="45" t="s">
        <v>4</v>
      </c>
      <c r="AM114" s="45" t="s">
        <v>4</v>
      </c>
      <c r="AN114" s="45" t="s">
        <v>4</v>
      </c>
      <c r="AO114" s="45" t="s">
        <v>4</v>
      </c>
      <c r="AP114" s="45" t="s">
        <v>4</v>
      </c>
      <c r="AQ114" s="45" t="s">
        <v>4</v>
      </c>
      <c r="AR114" s="45" t="s">
        <v>4</v>
      </c>
      <c r="AS114" s="45" t="s">
        <v>4</v>
      </c>
      <c r="AT114" s="45" t="s">
        <v>4</v>
      </c>
      <c r="AU114" s="45" t="s">
        <v>4</v>
      </c>
      <c r="AV114" s="45" t="s">
        <v>4</v>
      </c>
      <c r="AW114" s="45" t="s">
        <v>4</v>
      </c>
      <c r="AX114" s="45" t="s">
        <v>4</v>
      </c>
      <c r="AY114" s="45" t="s">
        <v>4</v>
      </c>
      <c r="AZ114" s="45" t="s">
        <v>4</v>
      </c>
      <c r="BA114" s="45" t="s">
        <v>4</v>
      </c>
      <c r="BB114" s="55" t="s">
        <v>4</v>
      </c>
      <c r="BC114" s="48">
        <f>SUM(B114:BB114)</f>
        <v>0</v>
      </c>
      <c r="BD114" s="3"/>
    </row>
    <row r="115" spans="1:56" s="10" customFormat="1" ht="11.25">
      <c r="A115" s="67" t="s">
        <v>5</v>
      </c>
      <c r="B115" s="47" t="s">
        <v>4</v>
      </c>
      <c r="C115" s="17" t="s">
        <v>4</v>
      </c>
      <c r="D115" s="17" t="s">
        <v>4</v>
      </c>
      <c r="E115" s="17" t="s">
        <v>4</v>
      </c>
      <c r="F115" s="17" t="s">
        <v>4</v>
      </c>
      <c r="G115" s="17" t="s">
        <v>4</v>
      </c>
      <c r="H115" s="17" t="s">
        <v>4</v>
      </c>
      <c r="I115" s="17" t="s">
        <v>4</v>
      </c>
      <c r="J115" s="17" t="s">
        <v>4</v>
      </c>
      <c r="K115" s="17" t="s">
        <v>4</v>
      </c>
      <c r="L115" s="17" t="s">
        <v>4</v>
      </c>
      <c r="M115" s="17" t="s">
        <v>4</v>
      </c>
      <c r="N115" s="17" t="s">
        <v>4</v>
      </c>
      <c r="O115" s="17" t="s">
        <v>4</v>
      </c>
      <c r="P115" s="17" t="s">
        <v>4</v>
      </c>
      <c r="Q115" s="17" t="s">
        <v>4</v>
      </c>
      <c r="R115" s="17" t="s">
        <v>4</v>
      </c>
      <c r="S115" s="17" t="s">
        <v>4</v>
      </c>
      <c r="T115" s="17" t="s">
        <v>4</v>
      </c>
      <c r="U115" s="17" t="s">
        <v>4</v>
      </c>
      <c r="V115" s="17" t="s">
        <v>4</v>
      </c>
      <c r="W115" s="17" t="s">
        <v>4</v>
      </c>
      <c r="X115" s="17" t="s">
        <v>4</v>
      </c>
      <c r="Y115" s="17" t="s">
        <v>4</v>
      </c>
      <c r="Z115" s="17" t="s">
        <v>4</v>
      </c>
      <c r="AA115" s="17" t="s">
        <v>4</v>
      </c>
      <c r="AB115" s="17" t="s">
        <v>4</v>
      </c>
      <c r="AC115" s="17" t="s">
        <v>4</v>
      </c>
      <c r="AD115" s="17" t="s">
        <v>4</v>
      </c>
      <c r="AE115" s="17" t="s">
        <v>4</v>
      </c>
      <c r="AF115" s="17" t="s">
        <v>4</v>
      </c>
      <c r="AG115" s="17" t="s">
        <v>4</v>
      </c>
      <c r="AH115" s="17" t="s">
        <v>4</v>
      </c>
      <c r="AI115" s="17" t="s">
        <v>4</v>
      </c>
      <c r="AJ115" s="17" t="s">
        <v>4</v>
      </c>
      <c r="AK115" s="17" t="s">
        <v>4</v>
      </c>
      <c r="AL115" s="17" t="s">
        <v>4</v>
      </c>
      <c r="AM115" s="17" t="s">
        <v>4</v>
      </c>
      <c r="AN115" s="17" t="s">
        <v>4</v>
      </c>
      <c r="AO115" s="17" t="s">
        <v>4</v>
      </c>
      <c r="AP115" s="17" t="s">
        <v>4</v>
      </c>
      <c r="AQ115" s="17" t="s">
        <v>4</v>
      </c>
      <c r="AR115" s="17" t="s">
        <v>4</v>
      </c>
      <c r="AS115" s="17" t="s">
        <v>4</v>
      </c>
      <c r="AT115" s="17" t="s">
        <v>4</v>
      </c>
      <c r="AU115" s="17" t="s">
        <v>4</v>
      </c>
      <c r="AV115" s="17" t="s">
        <v>4</v>
      </c>
      <c r="AW115" s="17" t="s">
        <v>4</v>
      </c>
      <c r="AX115" s="17" t="s">
        <v>4</v>
      </c>
      <c r="AY115" s="17" t="s">
        <v>4</v>
      </c>
      <c r="AZ115" s="17" t="s">
        <v>4</v>
      </c>
      <c r="BA115" s="17" t="s">
        <v>4</v>
      </c>
      <c r="BB115" s="56" t="s">
        <v>4</v>
      </c>
      <c r="BC115" s="49">
        <f aca="true" t="shared" si="6" ref="BC115:BC124">SUM(B115:BB115)</f>
        <v>0</v>
      </c>
      <c r="BD115" s="3"/>
    </row>
    <row r="116" spans="1:56" s="10" customFormat="1" ht="11.25">
      <c r="A116" s="67" t="s">
        <v>6</v>
      </c>
      <c r="B116" s="47" t="s">
        <v>4</v>
      </c>
      <c r="C116" s="17" t="s">
        <v>4</v>
      </c>
      <c r="D116" s="17" t="s">
        <v>4</v>
      </c>
      <c r="E116" s="17" t="s">
        <v>4</v>
      </c>
      <c r="F116" s="17" t="s">
        <v>4</v>
      </c>
      <c r="G116" s="17" t="s">
        <v>4</v>
      </c>
      <c r="H116" s="17" t="s">
        <v>4</v>
      </c>
      <c r="I116" s="17" t="s">
        <v>4</v>
      </c>
      <c r="J116" s="17" t="s">
        <v>4</v>
      </c>
      <c r="K116" s="17" t="s">
        <v>4</v>
      </c>
      <c r="L116" s="17" t="s">
        <v>4</v>
      </c>
      <c r="M116" s="17" t="s">
        <v>4</v>
      </c>
      <c r="N116" s="17" t="s">
        <v>4</v>
      </c>
      <c r="O116" s="17" t="s">
        <v>4</v>
      </c>
      <c r="P116" s="17" t="s">
        <v>4</v>
      </c>
      <c r="Q116" s="17" t="s">
        <v>4</v>
      </c>
      <c r="R116" s="17" t="s">
        <v>4</v>
      </c>
      <c r="S116" s="17" t="s">
        <v>4</v>
      </c>
      <c r="T116" s="17" t="s">
        <v>4</v>
      </c>
      <c r="U116" s="17" t="s">
        <v>4</v>
      </c>
      <c r="V116" s="17" t="s">
        <v>4</v>
      </c>
      <c r="W116" s="17" t="s">
        <v>4</v>
      </c>
      <c r="X116" s="17" t="s">
        <v>4</v>
      </c>
      <c r="Y116" s="17" t="s">
        <v>4</v>
      </c>
      <c r="Z116" s="17" t="s">
        <v>4</v>
      </c>
      <c r="AA116" s="17" t="s">
        <v>4</v>
      </c>
      <c r="AB116" s="17" t="s">
        <v>4</v>
      </c>
      <c r="AC116" s="17" t="s">
        <v>4</v>
      </c>
      <c r="AD116" s="17" t="s">
        <v>4</v>
      </c>
      <c r="AE116" s="17" t="s">
        <v>4</v>
      </c>
      <c r="AF116" s="17" t="s">
        <v>4</v>
      </c>
      <c r="AG116" s="17" t="s">
        <v>4</v>
      </c>
      <c r="AH116" s="17" t="s">
        <v>4</v>
      </c>
      <c r="AI116" s="17" t="s">
        <v>4</v>
      </c>
      <c r="AJ116" s="17" t="s">
        <v>4</v>
      </c>
      <c r="AK116" s="17" t="s">
        <v>4</v>
      </c>
      <c r="AL116" s="17" t="s">
        <v>4</v>
      </c>
      <c r="AM116" s="17" t="s">
        <v>4</v>
      </c>
      <c r="AN116" s="17" t="s">
        <v>4</v>
      </c>
      <c r="AO116" s="17" t="s">
        <v>4</v>
      </c>
      <c r="AP116" s="17" t="s">
        <v>4</v>
      </c>
      <c r="AQ116" s="17" t="s">
        <v>4</v>
      </c>
      <c r="AR116" s="17" t="s">
        <v>4</v>
      </c>
      <c r="AS116" s="17" t="s">
        <v>4</v>
      </c>
      <c r="AT116" s="17" t="s">
        <v>4</v>
      </c>
      <c r="AU116" s="17" t="s">
        <v>4</v>
      </c>
      <c r="AV116" s="17" t="s">
        <v>4</v>
      </c>
      <c r="AW116" s="17" t="s">
        <v>4</v>
      </c>
      <c r="AX116" s="17" t="s">
        <v>4</v>
      </c>
      <c r="AY116" s="17" t="s">
        <v>4</v>
      </c>
      <c r="AZ116" s="17" t="s">
        <v>4</v>
      </c>
      <c r="BA116" s="17" t="s">
        <v>4</v>
      </c>
      <c r="BB116" s="56" t="s">
        <v>4</v>
      </c>
      <c r="BC116" s="49">
        <f t="shared" si="6"/>
        <v>0</v>
      </c>
      <c r="BD116" s="3"/>
    </row>
    <row r="117" spans="1:56" s="10" customFormat="1" ht="11.25">
      <c r="A117" s="67" t="s">
        <v>7</v>
      </c>
      <c r="B117" s="47" t="s">
        <v>4</v>
      </c>
      <c r="C117" s="17" t="s">
        <v>4</v>
      </c>
      <c r="D117" s="17" t="s">
        <v>4</v>
      </c>
      <c r="E117" s="17" t="s">
        <v>4</v>
      </c>
      <c r="F117" s="17" t="s">
        <v>4</v>
      </c>
      <c r="G117" s="17" t="s">
        <v>4</v>
      </c>
      <c r="H117" s="17" t="s">
        <v>4</v>
      </c>
      <c r="I117" s="17" t="s">
        <v>4</v>
      </c>
      <c r="J117" s="17" t="s">
        <v>4</v>
      </c>
      <c r="K117" s="17" t="s">
        <v>4</v>
      </c>
      <c r="L117" s="17" t="s">
        <v>4</v>
      </c>
      <c r="M117" s="17" t="s">
        <v>4</v>
      </c>
      <c r="N117" s="17" t="s">
        <v>4</v>
      </c>
      <c r="O117" s="17" t="s">
        <v>4</v>
      </c>
      <c r="P117" s="17" t="s">
        <v>4</v>
      </c>
      <c r="Q117" s="17" t="s">
        <v>4</v>
      </c>
      <c r="R117" s="17" t="s">
        <v>4</v>
      </c>
      <c r="S117" s="17" t="s">
        <v>4</v>
      </c>
      <c r="T117" s="17" t="s">
        <v>4</v>
      </c>
      <c r="U117" s="17" t="s">
        <v>4</v>
      </c>
      <c r="V117" s="17" t="s">
        <v>4</v>
      </c>
      <c r="W117" s="17" t="s">
        <v>4</v>
      </c>
      <c r="X117" s="17" t="s">
        <v>4</v>
      </c>
      <c r="Y117" s="17" t="s">
        <v>4</v>
      </c>
      <c r="Z117" s="17" t="s">
        <v>4</v>
      </c>
      <c r="AA117" s="17" t="s">
        <v>4</v>
      </c>
      <c r="AB117" s="17" t="s">
        <v>4</v>
      </c>
      <c r="AC117" s="17" t="s">
        <v>4</v>
      </c>
      <c r="AD117" s="17" t="s">
        <v>4</v>
      </c>
      <c r="AE117" s="17" t="s">
        <v>4</v>
      </c>
      <c r="AF117" s="17" t="s">
        <v>4</v>
      </c>
      <c r="AG117" s="17" t="s">
        <v>4</v>
      </c>
      <c r="AH117" s="17" t="s">
        <v>4</v>
      </c>
      <c r="AI117" s="17" t="s">
        <v>4</v>
      </c>
      <c r="AJ117" s="17" t="s">
        <v>4</v>
      </c>
      <c r="AK117" s="17" t="s">
        <v>4</v>
      </c>
      <c r="AL117" s="17" t="s">
        <v>4</v>
      </c>
      <c r="AM117" s="17" t="s">
        <v>4</v>
      </c>
      <c r="AN117" s="17" t="s">
        <v>4</v>
      </c>
      <c r="AO117" s="17" t="s">
        <v>4</v>
      </c>
      <c r="AP117" s="17" t="s">
        <v>4</v>
      </c>
      <c r="AQ117" s="17" t="s">
        <v>4</v>
      </c>
      <c r="AR117" s="17" t="s">
        <v>4</v>
      </c>
      <c r="AS117" s="17" t="s">
        <v>4</v>
      </c>
      <c r="AT117" s="17" t="s">
        <v>4</v>
      </c>
      <c r="AU117" s="17" t="s">
        <v>4</v>
      </c>
      <c r="AV117" s="17" t="s">
        <v>4</v>
      </c>
      <c r="AW117" s="17" t="s">
        <v>4</v>
      </c>
      <c r="AX117" s="17" t="s">
        <v>4</v>
      </c>
      <c r="AY117" s="17" t="s">
        <v>4</v>
      </c>
      <c r="AZ117" s="17" t="s">
        <v>4</v>
      </c>
      <c r="BA117" s="17" t="s">
        <v>4</v>
      </c>
      <c r="BB117" s="56" t="s">
        <v>4</v>
      </c>
      <c r="BC117" s="49">
        <f t="shared" si="6"/>
        <v>0</v>
      </c>
      <c r="BD117" s="3"/>
    </row>
    <row r="118" spans="1:56" s="10" customFormat="1" ht="11.25">
      <c r="A118" s="67" t="s">
        <v>8</v>
      </c>
      <c r="B118" s="47" t="s">
        <v>4</v>
      </c>
      <c r="C118" s="17" t="s">
        <v>4</v>
      </c>
      <c r="D118" s="17" t="s">
        <v>4</v>
      </c>
      <c r="E118" s="17" t="s">
        <v>4</v>
      </c>
      <c r="F118" s="17">
        <v>1</v>
      </c>
      <c r="G118" s="17" t="s">
        <v>4</v>
      </c>
      <c r="H118" s="17">
        <v>2</v>
      </c>
      <c r="I118" s="17">
        <v>2</v>
      </c>
      <c r="J118" s="17">
        <v>1</v>
      </c>
      <c r="K118" s="17">
        <v>2</v>
      </c>
      <c r="L118" s="17" t="s">
        <v>4</v>
      </c>
      <c r="M118" s="17">
        <v>1</v>
      </c>
      <c r="N118" s="17">
        <v>1</v>
      </c>
      <c r="O118" s="17" t="s">
        <v>4</v>
      </c>
      <c r="P118" s="17" t="s">
        <v>4</v>
      </c>
      <c r="Q118" s="17" t="s">
        <v>4</v>
      </c>
      <c r="R118" s="17" t="s">
        <v>4</v>
      </c>
      <c r="S118" s="17" t="s">
        <v>4</v>
      </c>
      <c r="T118" s="17">
        <v>1</v>
      </c>
      <c r="U118" s="17">
        <v>1</v>
      </c>
      <c r="V118" s="17" t="s">
        <v>4</v>
      </c>
      <c r="W118" s="17" t="s">
        <v>4</v>
      </c>
      <c r="X118" s="17" t="s">
        <v>4</v>
      </c>
      <c r="Y118" s="17" t="s">
        <v>4</v>
      </c>
      <c r="Z118" s="17" t="s">
        <v>4</v>
      </c>
      <c r="AA118" s="17" t="s">
        <v>4</v>
      </c>
      <c r="AB118" s="17" t="s">
        <v>4</v>
      </c>
      <c r="AC118" s="17" t="s">
        <v>4</v>
      </c>
      <c r="AD118" s="17">
        <v>1</v>
      </c>
      <c r="AE118" s="17" t="s">
        <v>4</v>
      </c>
      <c r="AF118" s="17" t="s">
        <v>4</v>
      </c>
      <c r="AG118" s="17" t="s">
        <v>4</v>
      </c>
      <c r="AH118" s="17" t="s">
        <v>4</v>
      </c>
      <c r="AI118" s="17">
        <v>1</v>
      </c>
      <c r="AJ118" s="17" t="s">
        <v>4</v>
      </c>
      <c r="AK118" s="17" t="s">
        <v>4</v>
      </c>
      <c r="AL118" s="17" t="s">
        <v>4</v>
      </c>
      <c r="AM118" s="17">
        <v>1</v>
      </c>
      <c r="AN118" s="17" t="s">
        <v>4</v>
      </c>
      <c r="AO118" s="17" t="s">
        <v>4</v>
      </c>
      <c r="AP118" s="17" t="s">
        <v>4</v>
      </c>
      <c r="AQ118" s="17" t="s">
        <v>4</v>
      </c>
      <c r="AR118" s="17" t="s">
        <v>4</v>
      </c>
      <c r="AS118" s="17">
        <v>1</v>
      </c>
      <c r="AT118" s="17" t="s">
        <v>4</v>
      </c>
      <c r="AU118" s="17" t="s">
        <v>4</v>
      </c>
      <c r="AV118" s="17" t="s">
        <v>4</v>
      </c>
      <c r="AW118" s="17" t="s">
        <v>4</v>
      </c>
      <c r="AX118" s="17">
        <v>1</v>
      </c>
      <c r="AY118" s="17" t="s">
        <v>4</v>
      </c>
      <c r="AZ118" s="17">
        <v>1</v>
      </c>
      <c r="BA118" s="17" t="s">
        <v>4</v>
      </c>
      <c r="BB118" s="56" t="s">
        <v>4</v>
      </c>
      <c r="BC118" s="49">
        <f t="shared" si="6"/>
        <v>18</v>
      </c>
      <c r="BD118" s="3"/>
    </row>
    <row r="119" spans="1:56" s="10" customFormat="1" ht="11.25">
      <c r="A119" s="67" t="s">
        <v>9</v>
      </c>
      <c r="B119" s="47" t="s">
        <v>4</v>
      </c>
      <c r="C119" s="17" t="s">
        <v>4</v>
      </c>
      <c r="D119" s="17" t="s">
        <v>4</v>
      </c>
      <c r="E119" s="17" t="s">
        <v>4</v>
      </c>
      <c r="F119" s="17" t="s">
        <v>4</v>
      </c>
      <c r="G119" s="17" t="s">
        <v>4</v>
      </c>
      <c r="H119" s="17" t="s">
        <v>4</v>
      </c>
      <c r="I119" s="17" t="s">
        <v>4</v>
      </c>
      <c r="J119" s="17" t="s">
        <v>4</v>
      </c>
      <c r="K119" s="17" t="s">
        <v>4</v>
      </c>
      <c r="L119" s="17" t="s">
        <v>4</v>
      </c>
      <c r="M119" s="17" t="s">
        <v>4</v>
      </c>
      <c r="N119" s="17" t="s">
        <v>4</v>
      </c>
      <c r="O119" s="17" t="s">
        <v>4</v>
      </c>
      <c r="P119" s="17" t="s">
        <v>4</v>
      </c>
      <c r="Q119" s="17" t="s">
        <v>4</v>
      </c>
      <c r="R119" s="17" t="s">
        <v>4</v>
      </c>
      <c r="S119" s="17" t="s">
        <v>4</v>
      </c>
      <c r="T119" s="17" t="s">
        <v>4</v>
      </c>
      <c r="U119" s="17" t="s">
        <v>4</v>
      </c>
      <c r="V119" s="17" t="s">
        <v>4</v>
      </c>
      <c r="W119" s="17" t="s">
        <v>4</v>
      </c>
      <c r="X119" s="17" t="s">
        <v>4</v>
      </c>
      <c r="Y119" s="17" t="s">
        <v>4</v>
      </c>
      <c r="Z119" s="17" t="s">
        <v>4</v>
      </c>
      <c r="AA119" s="17" t="s">
        <v>4</v>
      </c>
      <c r="AB119" s="17" t="s">
        <v>4</v>
      </c>
      <c r="AC119" s="17" t="s">
        <v>4</v>
      </c>
      <c r="AD119" s="17" t="s">
        <v>4</v>
      </c>
      <c r="AE119" s="17" t="s">
        <v>4</v>
      </c>
      <c r="AF119" s="17" t="s">
        <v>4</v>
      </c>
      <c r="AG119" s="17" t="s">
        <v>4</v>
      </c>
      <c r="AH119" s="17" t="s">
        <v>4</v>
      </c>
      <c r="AI119" s="17" t="s">
        <v>4</v>
      </c>
      <c r="AJ119" s="17" t="s">
        <v>4</v>
      </c>
      <c r="AK119" s="17" t="s">
        <v>4</v>
      </c>
      <c r="AL119" s="17" t="s">
        <v>4</v>
      </c>
      <c r="AM119" s="17" t="s">
        <v>4</v>
      </c>
      <c r="AN119" s="17" t="s">
        <v>4</v>
      </c>
      <c r="AO119" s="17" t="s">
        <v>4</v>
      </c>
      <c r="AP119" s="17" t="s">
        <v>4</v>
      </c>
      <c r="AQ119" s="17" t="s">
        <v>4</v>
      </c>
      <c r="AR119" s="17" t="s">
        <v>4</v>
      </c>
      <c r="AS119" s="17" t="s">
        <v>4</v>
      </c>
      <c r="AT119" s="17" t="s">
        <v>4</v>
      </c>
      <c r="AU119" s="17" t="s">
        <v>4</v>
      </c>
      <c r="AV119" s="17" t="s">
        <v>4</v>
      </c>
      <c r="AW119" s="17" t="s">
        <v>4</v>
      </c>
      <c r="AX119" s="17" t="s">
        <v>4</v>
      </c>
      <c r="AY119" s="17" t="s">
        <v>4</v>
      </c>
      <c r="AZ119" s="17" t="s">
        <v>4</v>
      </c>
      <c r="BA119" s="17" t="s">
        <v>4</v>
      </c>
      <c r="BB119" s="56" t="s">
        <v>4</v>
      </c>
      <c r="BC119" s="49">
        <f t="shared" si="6"/>
        <v>0</v>
      </c>
      <c r="BD119" s="3"/>
    </row>
    <row r="120" spans="1:56" s="10" customFormat="1" ht="11.25">
      <c r="A120" s="67" t="s">
        <v>10</v>
      </c>
      <c r="B120" s="47" t="s">
        <v>4</v>
      </c>
      <c r="C120" s="17" t="s">
        <v>4</v>
      </c>
      <c r="D120" s="17" t="s">
        <v>4</v>
      </c>
      <c r="E120" s="17" t="s">
        <v>4</v>
      </c>
      <c r="F120" s="17" t="s">
        <v>4</v>
      </c>
      <c r="G120" s="17" t="s">
        <v>4</v>
      </c>
      <c r="H120" s="17" t="s">
        <v>4</v>
      </c>
      <c r="I120" s="17" t="s">
        <v>4</v>
      </c>
      <c r="J120" s="17" t="s">
        <v>4</v>
      </c>
      <c r="K120" s="17" t="s">
        <v>4</v>
      </c>
      <c r="L120" s="17" t="s">
        <v>4</v>
      </c>
      <c r="M120" s="17" t="s">
        <v>4</v>
      </c>
      <c r="N120" s="17" t="s">
        <v>4</v>
      </c>
      <c r="O120" s="17" t="s">
        <v>4</v>
      </c>
      <c r="P120" s="17" t="s">
        <v>4</v>
      </c>
      <c r="Q120" s="17" t="s">
        <v>4</v>
      </c>
      <c r="R120" s="17" t="s">
        <v>4</v>
      </c>
      <c r="S120" s="17" t="s">
        <v>4</v>
      </c>
      <c r="T120" s="17" t="s">
        <v>4</v>
      </c>
      <c r="U120" s="17" t="s">
        <v>4</v>
      </c>
      <c r="V120" s="17" t="s">
        <v>4</v>
      </c>
      <c r="W120" s="17" t="s">
        <v>4</v>
      </c>
      <c r="X120" s="17" t="s">
        <v>4</v>
      </c>
      <c r="Y120" s="17" t="s">
        <v>4</v>
      </c>
      <c r="Z120" s="17" t="s">
        <v>4</v>
      </c>
      <c r="AA120" s="17" t="s">
        <v>4</v>
      </c>
      <c r="AB120" s="17" t="s">
        <v>4</v>
      </c>
      <c r="AC120" s="17" t="s">
        <v>4</v>
      </c>
      <c r="AD120" s="17" t="s">
        <v>4</v>
      </c>
      <c r="AE120" s="17" t="s">
        <v>4</v>
      </c>
      <c r="AF120" s="17" t="s">
        <v>4</v>
      </c>
      <c r="AG120" s="17" t="s">
        <v>4</v>
      </c>
      <c r="AH120" s="17" t="s">
        <v>4</v>
      </c>
      <c r="AI120" s="17" t="s">
        <v>4</v>
      </c>
      <c r="AJ120" s="17" t="s">
        <v>4</v>
      </c>
      <c r="AK120" s="17" t="s">
        <v>4</v>
      </c>
      <c r="AL120" s="17" t="s">
        <v>4</v>
      </c>
      <c r="AM120" s="17" t="s">
        <v>4</v>
      </c>
      <c r="AN120" s="17" t="s">
        <v>4</v>
      </c>
      <c r="AO120" s="17" t="s">
        <v>4</v>
      </c>
      <c r="AP120" s="17" t="s">
        <v>4</v>
      </c>
      <c r="AQ120" s="17" t="s">
        <v>4</v>
      </c>
      <c r="AR120" s="17" t="s">
        <v>4</v>
      </c>
      <c r="AS120" s="17" t="s">
        <v>4</v>
      </c>
      <c r="AT120" s="17" t="s">
        <v>4</v>
      </c>
      <c r="AU120" s="17" t="s">
        <v>4</v>
      </c>
      <c r="AV120" s="17" t="s">
        <v>4</v>
      </c>
      <c r="AW120" s="17" t="s">
        <v>4</v>
      </c>
      <c r="AX120" s="17" t="s">
        <v>4</v>
      </c>
      <c r="AY120" s="17" t="s">
        <v>4</v>
      </c>
      <c r="AZ120" s="17" t="s">
        <v>4</v>
      </c>
      <c r="BA120" s="17" t="s">
        <v>4</v>
      </c>
      <c r="BB120" s="56" t="s">
        <v>4</v>
      </c>
      <c r="BC120" s="49">
        <f t="shared" si="6"/>
        <v>0</v>
      </c>
      <c r="BD120" s="3"/>
    </row>
    <row r="121" spans="1:56" s="10" customFormat="1" ht="11.25">
      <c r="A121" s="67" t="s">
        <v>11</v>
      </c>
      <c r="B121" s="47" t="s">
        <v>4</v>
      </c>
      <c r="C121" s="17" t="s">
        <v>4</v>
      </c>
      <c r="D121" s="17" t="s">
        <v>4</v>
      </c>
      <c r="E121" s="17" t="s">
        <v>4</v>
      </c>
      <c r="F121" s="17" t="s">
        <v>4</v>
      </c>
      <c r="G121" s="17" t="s">
        <v>4</v>
      </c>
      <c r="H121" s="17" t="s">
        <v>4</v>
      </c>
      <c r="I121" s="17" t="s">
        <v>4</v>
      </c>
      <c r="J121" s="17" t="s">
        <v>4</v>
      </c>
      <c r="K121" s="17" t="s">
        <v>4</v>
      </c>
      <c r="L121" s="17" t="s">
        <v>4</v>
      </c>
      <c r="M121" s="17" t="s">
        <v>4</v>
      </c>
      <c r="N121" s="17" t="s">
        <v>4</v>
      </c>
      <c r="O121" s="17" t="s">
        <v>4</v>
      </c>
      <c r="P121" s="17" t="s">
        <v>4</v>
      </c>
      <c r="Q121" s="17" t="s">
        <v>4</v>
      </c>
      <c r="R121" s="17" t="s">
        <v>4</v>
      </c>
      <c r="S121" s="17" t="s">
        <v>4</v>
      </c>
      <c r="T121" s="17" t="s">
        <v>4</v>
      </c>
      <c r="U121" s="17" t="s">
        <v>4</v>
      </c>
      <c r="V121" s="17" t="s">
        <v>4</v>
      </c>
      <c r="W121" s="17" t="s">
        <v>4</v>
      </c>
      <c r="X121" s="17" t="s">
        <v>4</v>
      </c>
      <c r="Y121" s="17" t="s">
        <v>4</v>
      </c>
      <c r="Z121" s="17" t="s">
        <v>4</v>
      </c>
      <c r="AA121" s="17" t="s">
        <v>4</v>
      </c>
      <c r="AB121" s="17" t="s">
        <v>4</v>
      </c>
      <c r="AC121" s="17" t="s">
        <v>4</v>
      </c>
      <c r="AD121" s="17" t="s">
        <v>4</v>
      </c>
      <c r="AE121" s="17" t="s">
        <v>4</v>
      </c>
      <c r="AF121" s="17" t="s">
        <v>4</v>
      </c>
      <c r="AG121" s="17" t="s">
        <v>4</v>
      </c>
      <c r="AH121" s="17" t="s">
        <v>4</v>
      </c>
      <c r="AI121" s="17" t="s">
        <v>4</v>
      </c>
      <c r="AJ121" s="17" t="s">
        <v>4</v>
      </c>
      <c r="AK121" s="17" t="s">
        <v>4</v>
      </c>
      <c r="AL121" s="17" t="s">
        <v>4</v>
      </c>
      <c r="AM121" s="17" t="s">
        <v>4</v>
      </c>
      <c r="AN121" s="17" t="s">
        <v>4</v>
      </c>
      <c r="AO121" s="17" t="s">
        <v>4</v>
      </c>
      <c r="AP121" s="17" t="s">
        <v>4</v>
      </c>
      <c r="AQ121" s="17" t="s">
        <v>4</v>
      </c>
      <c r="AR121" s="17" t="s">
        <v>4</v>
      </c>
      <c r="AS121" s="17" t="s">
        <v>4</v>
      </c>
      <c r="AT121" s="17" t="s">
        <v>4</v>
      </c>
      <c r="AU121" s="17" t="s">
        <v>4</v>
      </c>
      <c r="AV121" s="17" t="s">
        <v>4</v>
      </c>
      <c r="AW121" s="17" t="s">
        <v>4</v>
      </c>
      <c r="AX121" s="17" t="s">
        <v>4</v>
      </c>
      <c r="AY121" s="17" t="s">
        <v>4</v>
      </c>
      <c r="AZ121" s="17" t="s">
        <v>4</v>
      </c>
      <c r="BA121" s="17" t="s">
        <v>4</v>
      </c>
      <c r="BB121" s="56" t="s">
        <v>4</v>
      </c>
      <c r="BC121" s="49">
        <f t="shared" si="6"/>
        <v>0</v>
      </c>
      <c r="BD121" s="3"/>
    </row>
    <row r="122" spans="1:56" s="10" customFormat="1" ht="11.25">
      <c r="A122" s="67" t="s">
        <v>12</v>
      </c>
      <c r="B122" s="47" t="s">
        <v>4</v>
      </c>
      <c r="C122" s="17" t="s">
        <v>4</v>
      </c>
      <c r="D122" s="17" t="s">
        <v>4</v>
      </c>
      <c r="E122" s="17" t="s">
        <v>4</v>
      </c>
      <c r="F122" s="17" t="s">
        <v>4</v>
      </c>
      <c r="G122" s="17" t="s">
        <v>4</v>
      </c>
      <c r="H122" s="17" t="s">
        <v>4</v>
      </c>
      <c r="I122" s="17" t="s">
        <v>4</v>
      </c>
      <c r="J122" s="17" t="s">
        <v>4</v>
      </c>
      <c r="K122" s="17" t="s">
        <v>4</v>
      </c>
      <c r="L122" s="17" t="s">
        <v>4</v>
      </c>
      <c r="M122" s="17" t="s">
        <v>4</v>
      </c>
      <c r="N122" s="17" t="s">
        <v>4</v>
      </c>
      <c r="O122" s="17" t="s">
        <v>4</v>
      </c>
      <c r="P122" s="17" t="s">
        <v>4</v>
      </c>
      <c r="Q122" s="17" t="s">
        <v>4</v>
      </c>
      <c r="R122" s="17" t="s">
        <v>4</v>
      </c>
      <c r="S122" s="17" t="s">
        <v>4</v>
      </c>
      <c r="T122" s="17" t="s">
        <v>4</v>
      </c>
      <c r="U122" s="17" t="s">
        <v>4</v>
      </c>
      <c r="V122" s="17" t="s">
        <v>4</v>
      </c>
      <c r="W122" s="17" t="s">
        <v>4</v>
      </c>
      <c r="X122" s="17" t="s">
        <v>4</v>
      </c>
      <c r="Y122" s="17" t="s">
        <v>4</v>
      </c>
      <c r="Z122" s="17" t="s">
        <v>4</v>
      </c>
      <c r="AA122" s="17" t="s">
        <v>4</v>
      </c>
      <c r="AB122" s="17" t="s">
        <v>4</v>
      </c>
      <c r="AC122" s="17" t="s">
        <v>4</v>
      </c>
      <c r="AD122" s="17" t="s">
        <v>4</v>
      </c>
      <c r="AE122" s="17" t="s">
        <v>4</v>
      </c>
      <c r="AF122" s="17" t="s">
        <v>4</v>
      </c>
      <c r="AG122" s="17" t="s">
        <v>4</v>
      </c>
      <c r="AH122" s="17" t="s">
        <v>4</v>
      </c>
      <c r="AI122" s="17" t="s">
        <v>4</v>
      </c>
      <c r="AJ122" s="17" t="s">
        <v>4</v>
      </c>
      <c r="AK122" s="17" t="s">
        <v>4</v>
      </c>
      <c r="AL122" s="17" t="s">
        <v>4</v>
      </c>
      <c r="AM122" s="17" t="s">
        <v>4</v>
      </c>
      <c r="AN122" s="17" t="s">
        <v>4</v>
      </c>
      <c r="AO122" s="17" t="s">
        <v>4</v>
      </c>
      <c r="AP122" s="17" t="s">
        <v>4</v>
      </c>
      <c r="AQ122" s="17" t="s">
        <v>4</v>
      </c>
      <c r="AR122" s="17" t="s">
        <v>4</v>
      </c>
      <c r="AS122" s="17" t="s">
        <v>4</v>
      </c>
      <c r="AT122" s="17" t="s">
        <v>4</v>
      </c>
      <c r="AU122" s="17" t="s">
        <v>4</v>
      </c>
      <c r="AV122" s="17" t="s">
        <v>4</v>
      </c>
      <c r="AW122" s="17" t="s">
        <v>4</v>
      </c>
      <c r="AX122" s="17" t="s">
        <v>4</v>
      </c>
      <c r="AY122" s="17" t="s">
        <v>4</v>
      </c>
      <c r="AZ122" s="17" t="s">
        <v>4</v>
      </c>
      <c r="BA122" s="17" t="s">
        <v>4</v>
      </c>
      <c r="BB122" s="56" t="s">
        <v>4</v>
      </c>
      <c r="BC122" s="49">
        <f t="shared" si="6"/>
        <v>0</v>
      </c>
      <c r="BD122" s="3"/>
    </row>
    <row r="123" spans="1:56" s="10" customFormat="1" ht="11.25">
      <c r="A123" s="67" t="s">
        <v>13</v>
      </c>
      <c r="B123" s="47" t="s">
        <v>4</v>
      </c>
      <c r="C123" s="17">
        <v>1</v>
      </c>
      <c r="D123" s="17" t="s">
        <v>4</v>
      </c>
      <c r="E123" s="17" t="s">
        <v>4</v>
      </c>
      <c r="F123" s="17" t="s">
        <v>4</v>
      </c>
      <c r="G123" s="17" t="s">
        <v>4</v>
      </c>
      <c r="H123" s="17">
        <v>1</v>
      </c>
      <c r="I123" s="17" t="s">
        <v>4</v>
      </c>
      <c r="J123" s="17" t="s">
        <v>4</v>
      </c>
      <c r="K123" s="17" t="s">
        <v>4</v>
      </c>
      <c r="L123" s="17" t="s">
        <v>4</v>
      </c>
      <c r="M123" s="17" t="s">
        <v>4</v>
      </c>
      <c r="N123" s="17" t="s">
        <v>4</v>
      </c>
      <c r="O123" s="17" t="s">
        <v>4</v>
      </c>
      <c r="P123" s="17" t="s">
        <v>4</v>
      </c>
      <c r="Q123" s="17" t="s">
        <v>4</v>
      </c>
      <c r="R123" s="17" t="s">
        <v>4</v>
      </c>
      <c r="S123" s="17" t="s">
        <v>4</v>
      </c>
      <c r="T123" s="17" t="s">
        <v>4</v>
      </c>
      <c r="U123" s="17" t="s">
        <v>4</v>
      </c>
      <c r="V123" s="17" t="s">
        <v>4</v>
      </c>
      <c r="W123" s="17" t="s">
        <v>4</v>
      </c>
      <c r="X123" s="17" t="s">
        <v>4</v>
      </c>
      <c r="Y123" s="17" t="s">
        <v>4</v>
      </c>
      <c r="Z123" s="17" t="s">
        <v>4</v>
      </c>
      <c r="AA123" s="17" t="s">
        <v>4</v>
      </c>
      <c r="AB123" s="17" t="s">
        <v>4</v>
      </c>
      <c r="AC123" s="17" t="s">
        <v>4</v>
      </c>
      <c r="AD123" s="17" t="s">
        <v>4</v>
      </c>
      <c r="AE123" s="17" t="s">
        <v>4</v>
      </c>
      <c r="AF123" s="17" t="s">
        <v>4</v>
      </c>
      <c r="AG123" s="17" t="s">
        <v>4</v>
      </c>
      <c r="AH123" s="17" t="s">
        <v>4</v>
      </c>
      <c r="AI123" s="17" t="s">
        <v>4</v>
      </c>
      <c r="AJ123" s="17" t="s">
        <v>4</v>
      </c>
      <c r="AK123" s="17" t="s">
        <v>4</v>
      </c>
      <c r="AL123" s="17" t="s">
        <v>4</v>
      </c>
      <c r="AM123" s="17" t="s">
        <v>4</v>
      </c>
      <c r="AN123" s="17" t="s">
        <v>4</v>
      </c>
      <c r="AO123" s="17" t="s">
        <v>4</v>
      </c>
      <c r="AP123" s="17" t="s">
        <v>4</v>
      </c>
      <c r="AQ123" s="17" t="s">
        <v>4</v>
      </c>
      <c r="AR123" s="17" t="s">
        <v>4</v>
      </c>
      <c r="AS123" s="17" t="s">
        <v>4</v>
      </c>
      <c r="AT123" s="17" t="s">
        <v>4</v>
      </c>
      <c r="AU123" s="17" t="s">
        <v>4</v>
      </c>
      <c r="AV123" s="17" t="s">
        <v>4</v>
      </c>
      <c r="AW123" s="17" t="s">
        <v>4</v>
      </c>
      <c r="AX123" s="17" t="s">
        <v>4</v>
      </c>
      <c r="AY123" s="17" t="s">
        <v>4</v>
      </c>
      <c r="AZ123" s="17" t="s">
        <v>4</v>
      </c>
      <c r="BA123" s="17" t="s">
        <v>4</v>
      </c>
      <c r="BB123" s="56" t="s">
        <v>4</v>
      </c>
      <c r="BC123" s="49">
        <f t="shared" si="6"/>
        <v>2</v>
      </c>
      <c r="BD123" s="3"/>
    </row>
    <row r="124" spans="1:56" s="10" customFormat="1" ht="12" thickBot="1">
      <c r="A124" s="67" t="s">
        <v>14</v>
      </c>
      <c r="B124" s="51" t="s">
        <v>4</v>
      </c>
      <c r="C124" s="52" t="s">
        <v>4</v>
      </c>
      <c r="D124" s="52" t="s">
        <v>4</v>
      </c>
      <c r="E124" s="52" t="s">
        <v>4</v>
      </c>
      <c r="F124" s="52" t="s">
        <v>4</v>
      </c>
      <c r="G124" s="52" t="s">
        <v>4</v>
      </c>
      <c r="H124" s="52" t="s">
        <v>4</v>
      </c>
      <c r="I124" s="52" t="s">
        <v>4</v>
      </c>
      <c r="J124" s="52" t="s">
        <v>4</v>
      </c>
      <c r="K124" s="52" t="s">
        <v>4</v>
      </c>
      <c r="L124" s="52" t="s">
        <v>4</v>
      </c>
      <c r="M124" s="52" t="s">
        <v>4</v>
      </c>
      <c r="N124" s="52" t="s">
        <v>4</v>
      </c>
      <c r="O124" s="52" t="s">
        <v>4</v>
      </c>
      <c r="P124" s="52" t="s">
        <v>4</v>
      </c>
      <c r="Q124" s="52" t="s">
        <v>4</v>
      </c>
      <c r="R124" s="52" t="s">
        <v>4</v>
      </c>
      <c r="S124" s="52" t="s">
        <v>4</v>
      </c>
      <c r="T124" s="52" t="s">
        <v>4</v>
      </c>
      <c r="U124" s="52" t="s">
        <v>4</v>
      </c>
      <c r="V124" s="52" t="s">
        <v>4</v>
      </c>
      <c r="W124" s="52" t="s">
        <v>4</v>
      </c>
      <c r="X124" s="52" t="s">
        <v>4</v>
      </c>
      <c r="Y124" s="52" t="s">
        <v>4</v>
      </c>
      <c r="Z124" s="52" t="s">
        <v>4</v>
      </c>
      <c r="AA124" s="52" t="s">
        <v>4</v>
      </c>
      <c r="AB124" s="52" t="s">
        <v>4</v>
      </c>
      <c r="AC124" s="52" t="s">
        <v>4</v>
      </c>
      <c r="AD124" s="52" t="s">
        <v>4</v>
      </c>
      <c r="AE124" s="52" t="s">
        <v>4</v>
      </c>
      <c r="AF124" s="52" t="s">
        <v>4</v>
      </c>
      <c r="AG124" s="52" t="s">
        <v>4</v>
      </c>
      <c r="AH124" s="52" t="s">
        <v>4</v>
      </c>
      <c r="AI124" s="52" t="s">
        <v>4</v>
      </c>
      <c r="AJ124" s="52" t="s">
        <v>4</v>
      </c>
      <c r="AK124" s="52" t="s">
        <v>4</v>
      </c>
      <c r="AL124" s="52" t="s">
        <v>4</v>
      </c>
      <c r="AM124" s="52" t="s">
        <v>4</v>
      </c>
      <c r="AN124" s="52" t="s">
        <v>4</v>
      </c>
      <c r="AO124" s="52" t="s">
        <v>4</v>
      </c>
      <c r="AP124" s="52" t="s">
        <v>4</v>
      </c>
      <c r="AQ124" s="52" t="s">
        <v>4</v>
      </c>
      <c r="AR124" s="52" t="s">
        <v>4</v>
      </c>
      <c r="AS124" s="52" t="s">
        <v>4</v>
      </c>
      <c r="AT124" s="52" t="s">
        <v>4</v>
      </c>
      <c r="AU124" s="52" t="s">
        <v>4</v>
      </c>
      <c r="AV124" s="52" t="s">
        <v>4</v>
      </c>
      <c r="AW124" s="52" t="s">
        <v>4</v>
      </c>
      <c r="AX124" s="52" t="s">
        <v>4</v>
      </c>
      <c r="AY124" s="52" t="s">
        <v>4</v>
      </c>
      <c r="AZ124" s="52" t="s">
        <v>4</v>
      </c>
      <c r="BA124" s="52" t="s">
        <v>4</v>
      </c>
      <c r="BB124" s="57" t="s">
        <v>4</v>
      </c>
      <c r="BC124" s="50">
        <f t="shared" si="6"/>
        <v>0</v>
      </c>
      <c r="BD124" s="3"/>
    </row>
    <row r="125" spans="1:55" s="10" customFormat="1" ht="12" thickBot="1">
      <c r="A125" s="80" t="s">
        <v>57</v>
      </c>
      <c r="B125" s="79">
        <f>SUM(B114:B124)</f>
        <v>0</v>
      </c>
      <c r="C125" s="79">
        <f>SUM(C114:C124)</f>
        <v>1</v>
      </c>
      <c r="D125" s="79">
        <f aca="true" t="shared" si="7" ref="D125:BB125">SUM(D114:D124)</f>
        <v>0</v>
      </c>
      <c r="E125" s="79">
        <f t="shared" si="7"/>
        <v>0</v>
      </c>
      <c r="F125" s="79">
        <f t="shared" si="7"/>
        <v>1</v>
      </c>
      <c r="G125" s="79">
        <f t="shared" si="7"/>
        <v>0</v>
      </c>
      <c r="H125" s="79">
        <f t="shared" si="7"/>
        <v>3</v>
      </c>
      <c r="I125" s="79">
        <f t="shared" si="7"/>
        <v>2</v>
      </c>
      <c r="J125" s="79">
        <f t="shared" si="7"/>
        <v>1</v>
      </c>
      <c r="K125" s="79">
        <f t="shared" si="7"/>
        <v>2</v>
      </c>
      <c r="L125" s="79">
        <f t="shared" si="7"/>
        <v>0</v>
      </c>
      <c r="M125" s="79">
        <f t="shared" si="7"/>
        <v>1</v>
      </c>
      <c r="N125" s="79">
        <f t="shared" si="7"/>
        <v>1</v>
      </c>
      <c r="O125" s="79">
        <f t="shared" si="7"/>
        <v>0</v>
      </c>
      <c r="P125" s="79">
        <f t="shared" si="7"/>
        <v>0</v>
      </c>
      <c r="Q125" s="79">
        <f t="shared" si="7"/>
        <v>0</v>
      </c>
      <c r="R125" s="79">
        <f t="shared" si="7"/>
        <v>0</v>
      </c>
      <c r="S125" s="79">
        <f t="shared" si="7"/>
        <v>0</v>
      </c>
      <c r="T125" s="79">
        <f t="shared" si="7"/>
        <v>1</v>
      </c>
      <c r="U125" s="79">
        <f t="shared" si="7"/>
        <v>1</v>
      </c>
      <c r="V125" s="79">
        <f t="shared" si="7"/>
        <v>0</v>
      </c>
      <c r="W125" s="79">
        <f t="shared" si="7"/>
        <v>0</v>
      </c>
      <c r="X125" s="79">
        <f t="shared" si="7"/>
        <v>0</v>
      </c>
      <c r="Y125" s="79">
        <f t="shared" si="7"/>
        <v>0</v>
      </c>
      <c r="Z125" s="79">
        <f t="shared" si="7"/>
        <v>0</v>
      </c>
      <c r="AA125" s="79">
        <f t="shared" si="7"/>
        <v>0</v>
      </c>
      <c r="AB125" s="79">
        <f t="shared" si="7"/>
        <v>0</v>
      </c>
      <c r="AC125" s="79">
        <f t="shared" si="7"/>
        <v>0</v>
      </c>
      <c r="AD125" s="79">
        <f t="shared" si="7"/>
        <v>1</v>
      </c>
      <c r="AE125" s="79">
        <f t="shared" si="7"/>
        <v>0</v>
      </c>
      <c r="AF125" s="79">
        <f t="shared" si="7"/>
        <v>0</v>
      </c>
      <c r="AG125" s="79">
        <f t="shared" si="7"/>
        <v>0</v>
      </c>
      <c r="AH125" s="79">
        <f t="shared" si="7"/>
        <v>0</v>
      </c>
      <c r="AI125" s="79">
        <f t="shared" si="7"/>
        <v>1</v>
      </c>
      <c r="AJ125" s="79">
        <f t="shared" si="7"/>
        <v>0</v>
      </c>
      <c r="AK125" s="79">
        <f t="shared" si="7"/>
        <v>0</v>
      </c>
      <c r="AL125" s="79">
        <f t="shared" si="7"/>
        <v>0</v>
      </c>
      <c r="AM125" s="79">
        <f t="shared" si="7"/>
        <v>1</v>
      </c>
      <c r="AN125" s="79">
        <f t="shared" si="7"/>
        <v>0</v>
      </c>
      <c r="AO125" s="79">
        <f t="shared" si="7"/>
        <v>0</v>
      </c>
      <c r="AP125" s="79">
        <f t="shared" si="7"/>
        <v>0</v>
      </c>
      <c r="AQ125" s="79">
        <f t="shared" si="7"/>
        <v>0</v>
      </c>
      <c r="AR125" s="79">
        <f t="shared" si="7"/>
        <v>0</v>
      </c>
      <c r="AS125" s="79">
        <f t="shared" si="7"/>
        <v>1</v>
      </c>
      <c r="AT125" s="79">
        <f t="shared" si="7"/>
        <v>0</v>
      </c>
      <c r="AU125" s="79">
        <f t="shared" si="7"/>
        <v>0</v>
      </c>
      <c r="AV125" s="79">
        <f t="shared" si="7"/>
        <v>0</v>
      </c>
      <c r="AW125" s="79">
        <f t="shared" si="7"/>
        <v>0</v>
      </c>
      <c r="AX125" s="79">
        <f t="shared" si="7"/>
        <v>1</v>
      </c>
      <c r="AY125" s="79">
        <f t="shared" si="7"/>
        <v>0</v>
      </c>
      <c r="AZ125" s="79">
        <f t="shared" si="7"/>
        <v>1</v>
      </c>
      <c r="BA125" s="79">
        <f t="shared" si="7"/>
        <v>0</v>
      </c>
      <c r="BB125" s="79">
        <f t="shared" si="7"/>
        <v>0</v>
      </c>
      <c r="BC125" s="81">
        <f>SUM(BC114:BC124)</f>
        <v>20</v>
      </c>
    </row>
    <row r="126" spans="1:55" s="10" customFormat="1" ht="11.25">
      <c r="A126" s="9"/>
      <c r="B126" s="4"/>
      <c r="C126" s="4"/>
      <c r="D126" s="4"/>
      <c r="E126" s="4"/>
      <c r="F126" s="4"/>
      <c r="G126" s="4"/>
      <c r="H126" s="4"/>
      <c r="BC126" s="23"/>
    </row>
    <row r="127" spans="1:55" s="10" customFormat="1" ht="11.25">
      <c r="A127" s="9"/>
      <c r="B127" s="4"/>
      <c r="C127" s="4"/>
      <c r="D127" s="4"/>
      <c r="E127" s="4"/>
      <c r="F127" s="4"/>
      <c r="G127" s="4"/>
      <c r="H127" s="4"/>
      <c r="BC127" s="23"/>
    </row>
    <row r="128" spans="1:55" s="10" customFormat="1" ht="11.25">
      <c r="A128" s="9" t="s">
        <v>49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BC128" s="23"/>
    </row>
    <row r="129" ht="11.25">
      <c r="A129" s="21"/>
    </row>
    <row r="130" ht="12" thickBot="1"/>
    <row r="131" spans="1:2" ht="57.75" customHeight="1" thickBot="1">
      <c r="A131" s="58" t="s">
        <v>0</v>
      </c>
      <c r="B131" s="85" t="s">
        <v>32</v>
      </c>
    </row>
    <row r="132" spans="1:2" ht="11.25">
      <c r="A132" s="67" t="s">
        <v>3</v>
      </c>
      <c r="B132" s="82">
        <v>8</v>
      </c>
    </row>
    <row r="133" spans="1:2" ht="11.25">
      <c r="A133" s="67" t="s">
        <v>5</v>
      </c>
      <c r="B133" s="83">
        <v>6</v>
      </c>
    </row>
    <row r="134" spans="1:2" ht="11.25">
      <c r="A134" s="67" t="s">
        <v>6</v>
      </c>
      <c r="B134" s="83">
        <v>12</v>
      </c>
    </row>
    <row r="135" spans="1:2" ht="11.25">
      <c r="A135" s="67" t="s">
        <v>7</v>
      </c>
      <c r="B135" s="83">
        <v>4</v>
      </c>
    </row>
    <row r="136" spans="1:2" ht="11.25">
      <c r="A136" s="67" t="s">
        <v>8</v>
      </c>
      <c r="B136" s="83">
        <v>65</v>
      </c>
    </row>
    <row r="137" spans="1:2" ht="11.25">
      <c r="A137" s="67" t="s">
        <v>9</v>
      </c>
      <c r="B137" s="83">
        <v>15</v>
      </c>
    </row>
    <row r="138" spans="1:2" ht="11.25">
      <c r="A138" s="67" t="s">
        <v>10</v>
      </c>
      <c r="B138" s="83">
        <v>39</v>
      </c>
    </row>
    <row r="139" spans="1:2" ht="11.25">
      <c r="A139" s="67" t="s">
        <v>11</v>
      </c>
      <c r="B139" s="83">
        <v>14</v>
      </c>
    </row>
    <row r="140" spans="1:2" ht="11.25">
      <c r="A140" s="67" t="s">
        <v>12</v>
      </c>
      <c r="B140" s="83">
        <v>3</v>
      </c>
    </row>
    <row r="141" spans="1:2" ht="11.25">
      <c r="A141" s="67" t="s">
        <v>13</v>
      </c>
      <c r="B141" s="83">
        <v>12</v>
      </c>
    </row>
    <row r="142" spans="1:2" ht="12" thickBot="1">
      <c r="A142" s="67" t="s">
        <v>14</v>
      </c>
      <c r="B142" s="84">
        <v>20</v>
      </c>
    </row>
    <row r="143" spans="1:2" ht="12" thickBot="1">
      <c r="A143" s="53" t="s">
        <v>26</v>
      </c>
      <c r="B143" s="86">
        <f>SUM(B132:B142)</f>
        <v>198</v>
      </c>
    </row>
    <row r="144" spans="1:256" ht="11.25">
      <c r="A144" s="24" t="s">
        <v>52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</row>
    <row r="146" spans="1:55" s="10" customFormat="1" ht="11.25">
      <c r="A146" s="9" t="s">
        <v>50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BC146" s="23"/>
    </row>
    <row r="147" spans="1:5" ht="11.25">
      <c r="A147" s="128"/>
      <c r="B147" s="129"/>
      <c r="C147" s="129"/>
      <c r="D147" s="129"/>
      <c r="E147" s="130"/>
    </row>
    <row r="148" spans="1:5" ht="12" thickBot="1">
      <c r="A148" s="125"/>
      <c r="B148" s="126"/>
      <c r="C148" s="126"/>
      <c r="D148" s="126"/>
      <c r="E148" s="127"/>
    </row>
    <row r="149" spans="1:5" ht="47.25" customHeight="1" thickBot="1">
      <c r="A149" s="72" t="s">
        <v>27</v>
      </c>
      <c r="B149" s="72" t="s">
        <v>33</v>
      </c>
      <c r="C149" s="72" t="s">
        <v>34</v>
      </c>
      <c r="D149" s="72" t="s">
        <v>30</v>
      </c>
      <c r="E149" s="72" t="s">
        <v>35</v>
      </c>
    </row>
    <row r="150" spans="1:5" ht="11.25">
      <c r="A150" s="40">
        <v>1</v>
      </c>
      <c r="B150" s="40" t="s">
        <v>4</v>
      </c>
      <c r="C150" s="40" t="s">
        <v>4</v>
      </c>
      <c r="D150" s="40" t="s">
        <v>4</v>
      </c>
      <c r="E150" s="40" t="s">
        <v>4</v>
      </c>
    </row>
    <row r="151" spans="1:5" ht="11.25">
      <c r="A151" s="41">
        <v>2</v>
      </c>
      <c r="B151" s="41">
        <v>1</v>
      </c>
      <c r="C151" s="41">
        <v>1</v>
      </c>
      <c r="D151" s="41">
        <v>100</v>
      </c>
      <c r="E151" s="41">
        <v>1</v>
      </c>
    </row>
    <row r="152" spans="1:5" ht="11.25">
      <c r="A152" s="41">
        <v>3</v>
      </c>
      <c r="B152" s="41" t="s">
        <v>4</v>
      </c>
      <c r="C152" s="41" t="s">
        <v>4</v>
      </c>
      <c r="D152" s="41" t="s">
        <v>4</v>
      </c>
      <c r="E152" s="41" t="s">
        <v>4</v>
      </c>
    </row>
    <row r="153" spans="1:5" ht="11.25">
      <c r="A153" s="41">
        <v>4</v>
      </c>
      <c r="B153" s="41" t="s">
        <v>4</v>
      </c>
      <c r="C153" s="41" t="s">
        <v>4</v>
      </c>
      <c r="D153" s="41" t="s">
        <v>4</v>
      </c>
      <c r="E153" s="41" t="s">
        <v>4</v>
      </c>
    </row>
    <row r="154" spans="1:5" ht="11.25">
      <c r="A154" s="41">
        <v>5</v>
      </c>
      <c r="B154" s="41">
        <v>1</v>
      </c>
      <c r="C154" s="41">
        <v>1</v>
      </c>
      <c r="D154" s="41">
        <v>100</v>
      </c>
      <c r="E154" s="41">
        <v>0</v>
      </c>
    </row>
    <row r="155" spans="1:5" ht="11.25">
      <c r="A155" s="41">
        <v>6</v>
      </c>
      <c r="B155" s="41" t="s">
        <v>4</v>
      </c>
      <c r="C155" s="41" t="s">
        <v>4</v>
      </c>
      <c r="D155" s="41" t="s">
        <v>4</v>
      </c>
      <c r="E155" s="41" t="s">
        <v>4</v>
      </c>
    </row>
    <row r="156" spans="1:5" ht="11.25">
      <c r="A156" s="41">
        <v>7</v>
      </c>
      <c r="B156" s="41">
        <v>3</v>
      </c>
      <c r="C156" s="41">
        <v>3</v>
      </c>
      <c r="D156" s="41">
        <v>100</v>
      </c>
      <c r="E156" s="41">
        <v>1</v>
      </c>
    </row>
    <row r="157" spans="1:5" ht="11.25">
      <c r="A157" s="41">
        <v>8</v>
      </c>
      <c r="B157" s="41">
        <v>2</v>
      </c>
      <c r="C157" s="41">
        <v>1</v>
      </c>
      <c r="D157" s="41">
        <v>50</v>
      </c>
      <c r="E157" s="41">
        <v>1</v>
      </c>
    </row>
    <row r="158" spans="1:5" ht="11.25">
      <c r="A158" s="41">
        <v>9</v>
      </c>
      <c r="B158" s="41">
        <v>1</v>
      </c>
      <c r="C158" s="41">
        <v>1</v>
      </c>
      <c r="D158" s="41">
        <v>100</v>
      </c>
      <c r="E158" s="41">
        <v>1</v>
      </c>
    </row>
    <row r="159" spans="1:5" ht="11.25">
      <c r="A159" s="41">
        <v>10</v>
      </c>
      <c r="B159" s="41">
        <v>2</v>
      </c>
      <c r="C159" s="41">
        <v>1</v>
      </c>
      <c r="D159" s="41">
        <v>50</v>
      </c>
      <c r="E159" s="41">
        <v>1</v>
      </c>
    </row>
    <row r="160" spans="1:5" ht="11.25">
      <c r="A160" s="41">
        <v>11</v>
      </c>
      <c r="B160" s="41" t="s">
        <v>4</v>
      </c>
      <c r="C160" s="41" t="s">
        <v>4</v>
      </c>
      <c r="D160" s="41" t="s">
        <v>4</v>
      </c>
      <c r="E160" s="41" t="s">
        <v>4</v>
      </c>
    </row>
    <row r="161" spans="1:5" ht="11.25">
      <c r="A161" s="41">
        <v>12</v>
      </c>
      <c r="B161" s="41">
        <v>1</v>
      </c>
      <c r="C161" s="41">
        <v>1</v>
      </c>
      <c r="D161" s="41">
        <v>100</v>
      </c>
      <c r="E161" s="41">
        <v>0</v>
      </c>
    </row>
    <row r="162" spans="1:5" ht="11.25">
      <c r="A162" s="41">
        <v>13</v>
      </c>
      <c r="B162" s="41">
        <v>1</v>
      </c>
      <c r="C162" s="41">
        <v>1</v>
      </c>
      <c r="D162" s="41">
        <v>100</v>
      </c>
      <c r="E162" s="41">
        <v>0</v>
      </c>
    </row>
    <row r="163" spans="1:5" ht="11.25">
      <c r="A163" s="41">
        <v>14</v>
      </c>
      <c r="B163" s="41" t="s">
        <v>4</v>
      </c>
      <c r="C163" s="41" t="s">
        <v>4</v>
      </c>
      <c r="D163" s="41" t="s">
        <v>4</v>
      </c>
      <c r="E163" s="41" t="s">
        <v>4</v>
      </c>
    </row>
    <row r="164" spans="1:5" ht="11.25">
      <c r="A164" s="41">
        <v>15</v>
      </c>
      <c r="B164" s="41" t="s">
        <v>4</v>
      </c>
      <c r="C164" s="41" t="s">
        <v>4</v>
      </c>
      <c r="D164" s="41" t="s">
        <v>4</v>
      </c>
      <c r="E164" s="41" t="s">
        <v>4</v>
      </c>
    </row>
    <row r="165" spans="1:5" ht="11.25">
      <c r="A165" s="41">
        <v>16</v>
      </c>
      <c r="B165" s="41" t="s">
        <v>4</v>
      </c>
      <c r="C165" s="41" t="s">
        <v>4</v>
      </c>
      <c r="D165" s="41" t="s">
        <v>4</v>
      </c>
      <c r="E165" s="41" t="s">
        <v>4</v>
      </c>
    </row>
    <row r="166" spans="1:5" ht="11.25">
      <c r="A166" s="41">
        <v>17</v>
      </c>
      <c r="B166" s="41" t="s">
        <v>4</v>
      </c>
      <c r="C166" s="41" t="s">
        <v>4</v>
      </c>
      <c r="D166" s="41" t="s">
        <v>4</v>
      </c>
      <c r="E166" s="41" t="s">
        <v>4</v>
      </c>
    </row>
    <row r="167" spans="1:5" ht="11.25">
      <c r="A167" s="41">
        <v>18</v>
      </c>
      <c r="B167" s="41" t="s">
        <v>4</v>
      </c>
      <c r="C167" s="41" t="s">
        <v>4</v>
      </c>
      <c r="D167" s="41" t="s">
        <v>4</v>
      </c>
      <c r="E167" s="41" t="s">
        <v>4</v>
      </c>
    </row>
    <row r="168" spans="1:5" ht="11.25">
      <c r="A168" s="41">
        <v>19</v>
      </c>
      <c r="B168" s="41">
        <v>1</v>
      </c>
      <c r="C168" s="41">
        <v>1</v>
      </c>
      <c r="D168" s="41">
        <v>100</v>
      </c>
      <c r="E168" s="41">
        <v>0</v>
      </c>
    </row>
    <row r="169" spans="1:5" ht="11.25">
      <c r="A169" s="41">
        <v>20</v>
      </c>
      <c r="B169" s="41">
        <v>1</v>
      </c>
      <c r="C169" s="41">
        <v>1</v>
      </c>
      <c r="D169" s="41">
        <v>100</v>
      </c>
      <c r="E169" s="41">
        <v>0</v>
      </c>
    </row>
    <row r="170" spans="1:5" ht="11.25">
      <c r="A170" s="41">
        <v>21</v>
      </c>
      <c r="B170" s="41" t="s">
        <v>4</v>
      </c>
      <c r="C170" s="41" t="s">
        <v>4</v>
      </c>
      <c r="D170" s="41" t="s">
        <v>4</v>
      </c>
      <c r="E170" s="41" t="s">
        <v>4</v>
      </c>
    </row>
    <row r="171" spans="1:5" ht="11.25">
      <c r="A171" s="41">
        <v>22</v>
      </c>
      <c r="B171" s="41" t="s">
        <v>4</v>
      </c>
      <c r="C171" s="41" t="s">
        <v>4</v>
      </c>
      <c r="D171" s="41" t="s">
        <v>4</v>
      </c>
      <c r="E171" s="41" t="s">
        <v>4</v>
      </c>
    </row>
    <row r="172" spans="1:5" ht="11.25">
      <c r="A172" s="41">
        <v>23</v>
      </c>
      <c r="B172" s="41" t="s">
        <v>4</v>
      </c>
      <c r="C172" s="41" t="s">
        <v>4</v>
      </c>
      <c r="D172" s="41" t="s">
        <v>4</v>
      </c>
      <c r="E172" s="41" t="s">
        <v>4</v>
      </c>
    </row>
    <row r="173" spans="1:5" ht="11.25">
      <c r="A173" s="41">
        <v>24</v>
      </c>
      <c r="B173" s="41" t="s">
        <v>4</v>
      </c>
      <c r="C173" s="41" t="s">
        <v>4</v>
      </c>
      <c r="D173" s="41" t="s">
        <v>4</v>
      </c>
      <c r="E173" s="41" t="s">
        <v>4</v>
      </c>
    </row>
    <row r="174" spans="1:5" ht="11.25">
      <c r="A174" s="41">
        <v>25</v>
      </c>
      <c r="B174" s="41" t="s">
        <v>4</v>
      </c>
      <c r="C174" s="41" t="s">
        <v>4</v>
      </c>
      <c r="D174" s="41" t="s">
        <v>4</v>
      </c>
      <c r="E174" s="41" t="s">
        <v>4</v>
      </c>
    </row>
    <row r="175" spans="1:5" ht="11.25">
      <c r="A175" s="41">
        <v>26</v>
      </c>
      <c r="B175" s="41" t="s">
        <v>4</v>
      </c>
      <c r="C175" s="41" t="s">
        <v>4</v>
      </c>
      <c r="D175" s="41" t="s">
        <v>4</v>
      </c>
      <c r="E175" s="41" t="s">
        <v>4</v>
      </c>
    </row>
    <row r="176" spans="1:5" ht="11.25">
      <c r="A176" s="41">
        <v>27</v>
      </c>
      <c r="B176" s="41" t="s">
        <v>4</v>
      </c>
      <c r="C176" s="41" t="s">
        <v>4</v>
      </c>
      <c r="D176" s="41" t="s">
        <v>4</v>
      </c>
      <c r="E176" s="41" t="s">
        <v>4</v>
      </c>
    </row>
    <row r="177" spans="1:5" ht="11.25">
      <c r="A177" s="41">
        <v>28</v>
      </c>
      <c r="B177" s="41" t="s">
        <v>4</v>
      </c>
      <c r="C177" s="41" t="s">
        <v>4</v>
      </c>
      <c r="D177" s="41" t="s">
        <v>4</v>
      </c>
      <c r="E177" s="41" t="s">
        <v>4</v>
      </c>
    </row>
    <row r="178" spans="1:5" ht="11.25">
      <c r="A178" s="41">
        <v>29</v>
      </c>
      <c r="B178" s="41">
        <v>1</v>
      </c>
      <c r="C178" s="41">
        <v>1</v>
      </c>
      <c r="D178" s="41">
        <v>100</v>
      </c>
      <c r="E178" s="41">
        <v>1</v>
      </c>
    </row>
    <row r="179" spans="1:5" ht="11.25">
      <c r="A179" s="41">
        <v>30</v>
      </c>
      <c r="B179" s="41" t="s">
        <v>4</v>
      </c>
      <c r="C179" s="41" t="s">
        <v>4</v>
      </c>
      <c r="D179" s="41" t="s">
        <v>4</v>
      </c>
      <c r="E179" s="41" t="s">
        <v>4</v>
      </c>
    </row>
    <row r="180" spans="1:5" ht="11.25">
      <c r="A180" s="41">
        <v>31</v>
      </c>
      <c r="B180" s="41" t="s">
        <v>4</v>
      </c>
      <c r="C180" s="41" t="s">
        <v>4</v>
      </c>
      <c r="D180" s="41" t="s">
        <v>4</v>
      </c>
      <c r="E180" s="41" t="s">
        <v>4</v>
      </c>
    </row>
    <row r="181" spans="1:5" ht="11.25">
      <c r="A181" s="41">
        <v>32</v>
      </c>
      <c r="B181" s="41" t="s">
        <v>4</v>
      </c>
      <c r="C181" s="41" t="s">
        <v>4</v>
      </c>
      <c r="D181" s="41" t="s">
        <v>4</v>
      </c>
      <c r="E181" s="41" t="s">
        <v>4</v>
      </c>
    </row>
    <row r="182" spans="1:5" ht="11.25">
      <c r="A182" s="41">
        <v>33</v>
      </c>
      <c r="B182" s="41" t="s">
        <v>4</v>
      </c>
      <c r="C182" s="41" t="s">
        <v>4</v>
      </c>
      <c r="D182" s="41" t="s">
        <v>4</v>
      </c>
      <c r="E182" s="41" t="s">
        <v>4</v>
      </c>
    </row>
    <row r="183" spans="1:5" ht="11.25">
      <c r="A183" s="41">
        <v>34</v>
      </c>
      <c r="B183" s="41">
        <v>1</v>
      </c>
      <c r="C183" s="41">
        <v>1</v>
      </c>
      <c r="D183" s="41">
        <v>100</v>
      </c>
      <c r="E183" s="41">
        <v>0</v>
      </c>
    </row>
    <row r="184" spans="1:5" ht="11.25">
      <c r="A184" s="41">
        <v>35</v>
      </c>
      <c r="B184" s="41" t="s">
        <v>4</v>
      </c>
      <c r="C184" s="41" t="s">
        <v>4</v>
      </c>
      <c r="D184" s="41" t="s">
        <v>4</v>
      </c>
      <c r="E184" s="41" t="s">
        <v>4</v>
      </c>
    </row>
    <row r="185" spans="1:5" ht="11.25">
      <c r="A185" s="41">
        <v>36</v>
      </c>
      <c r="B185" s="41" t="s">
        <v>4</v>
      </c>
      <c r="C185" s="41" t="s">
        <v>4</v>
      </c>
      <c r="D185" s="41" t="s">
        <v>4</v>
      </c>
      <c r="E185" s="41" t="s">
        <v>4</v>
      </c>
    </row>
    <row r="186" spans="1:5" ht="11.25">
      <c r="A186" s="41">
        <v>37</v>
      </c>
      <c r="B186" s="41" t="s">
        <v>4</v>
      </c>
      <c r="C186" s="41" t="s">
        <v>4</v>
      </c>
      <c r="D186" s="41" t="s">
        <v>4</v>
      </c>
      <c r="E186" s="41" t="s">
        <v>4</v>
      </c>
    </row>
    <row r="187" spans="1:5" ht="11.25">
      <c r="A187" s="41">
        <v>38</v>
      </c>
      <c r="B187" s="41">
        <v>1</v>
      </c>
      <c r="C187" s="41">
        <v>1</v>
      </c>
      <c r="D187" s="41">
        <v>100</v>
      </c>
      <c r="E187" s="41">
        <v>0</v>
      </c>
    </row>
    <row r="188" spans="1:5" ht="11.25">
      <c r="A188" s="41">
        <v>39</v>
      </c>
      <c r="B188" s="41" t="s">
        <v>4</v>
      </c>
      <c r="C188" s="41" t="s">
        <v>4</v>
      </c>
      <c r="D188" s="41" t="s">
        <v>4</v>
      </c>
      <c r="E188" s="41" t="s">
        <v>4</v>
      </c>
    </row>
    <row r="189" spans="1:5" ht="11.25">
      <c r="A189" s="41">
        <v>40</v>
      </c>
      <c r="B189" s="41" t="s">
        <v>4</v>
      </c>
      <c r="C189" s="41" t="s">
        <v>4</v>
      </c>
      <c r="D189" s="41" t="s">
        <v>4</v>
      </c>
      <c r="E189" s="41" t="s">
        <v>4</v>
      </c>
    </row>
    <row r="190" spans="1:5" ht="11.25">
      <c r="A190" s="41">
        <v>41</v>
      </c>
      <c r="B190" s="41" t="s">
        <v>4</v>
      </c>
      <c r="C190" s="41" t="s">
        <v>4</v>
      </c>
      <c r="D190" s="41" t="s">
        <v>4</v>
      </c>
      <c r="E190" s="41" t="s">
        <v>4</v>
      </c>
    </row>
    <row r="191" spans="1:5" ht="11.25">
      <c r="A191" s="41">
        <v>42</v>
      </c>
      <c r="B191" s="41" t="s">
        <v>4</v>
      </c>
      <c r="C191" s="41" t="s">
        <v>4</v>
      </c>
      <c r="D191" s="41" t="s">
        <v>4</v>
      </c>
      <c r="E191" s="41" t="s">
        <v>4</v>
      </c>
    </row>
    <row r="192" spans="1:5" ht="11.25">
      <c r="A192" s="41">
        <v>43</v>
      </c>
      <c r="B192" s="41" t="s">
        <v>4</v>
      </c>
      <c r="C192" s="41" t="s">
        <v>4</v>
      </c>
      <c r="D192" s="41" t="s">
        <v>4</v>
      </c>
      <c r="E192" s="41" t="s">
        <v>4</v>
      </c>
    </row>
    <row r="193" spans="1:5" ht="11.25">
      <c r="A193" s="41">
        <v>44</v>
      </c>
      <c r="B193" s="41">
        <v>1</v>
      </c>
      <c r="C193" s="41">
        <v>1</v>
      </c>
      <c r="D193" s="41">
        <v>100</v>
      </c>
      <c r="E193" s="41">
        <v>0</v>
      </c>
    </row>
    <row r="194" spans="1:5" ht="11.25">
      <c r="A194" s="41">
        <v>45</v>
      </c>
      <c r="B194" s="41" t="s">
        <v>4</v>
      </c>
      <c r="C194" s="41" t="s">
        <v>4</v>
      </c>
      <c r="D194" s="41" t="s">
        <v>4</v>
      </c>
      <c r="E194" s="41" t="s">
        <v>4</v>
      </c>
    </row>
    <row r="195" spans="1:5" ht="11.25">
      <c r="A195" s="41">
        <v>46</v>
      </c>
      <c r="B195" s="41" t="s">
        <v>4</v>
      </c>
      <c r="C195" s="41" t="s">
        <v>4</v>
      </c>
      <c r="D195" s="41" t="s">
        <v>4</v>
      </c>
      <c r="E195" s="41" t="s">
        <v>4</v>
      </c>
    </row>
    <row r="196" spans="1:5" ht="11.25">
      <c r="A196" s="41">
        <v>47</v>
      </c>
      <c r="B196" s="41" t="s">
        <v>4</v>
      </c>
      <c r="C196" s="41" t="s">
        <v>4</v>
      </c>
      <c r="D196" s="41" t="s">
        <v>4</v>
      </c>
      <c r="E196" s="41" t="s">
        <v>4</v>
      </c>
    </row>
    <row r="197" spans="1:5" ht="11.25">
      <c r="A197" s="41">
        <v>48</v>
      </c>
      <c r="B197" s="41" t="s">
        <v>4</v>
      </c>
      <c r="C197" s="41" t="s">
        <v>4</v>
      </c>
      <c r="D197" s="41" t="s">
        <v>4</v>
      </c>
      <c r="E197" s="41" t="s">
        <v>4</v>
      </c>
    </row>
    <row r="198" spans="1:5" ht="11.25">
      <c r="A198" s="41">
        <v>49</v>
      </c>
      <c r="B198" s="41">
        <v>1</v>
      </c>
      <c r="C198" s="41">
        <v>1</v>
      </c>
      <c r="D198" s="41">
        <v>100</v>
      </c>
      <c r="E198" s="41">
        <v>1</v>
      </c>
    </row>
    <row r="199" spans="1:5" ht="11.25">
      <c r="A199" s="41">
        <v>50</v>
      </c>
      <c r="B199" s="41" t="s">
        <v>4</v>
      </c>
      <c r="C199" s="41" t="s">
        <v>4</v>
      </c>
      <c r="D199" s="41" t="s">
        <v>4</v>
      </c>
      <c r="E199" s="41" t="s">
        <v>4</v>
      </c>
    </row>
    <row r="200" spans="1:5" ht="11.25">
      <c r="A200" s="41">
        <v>51</v>
      </c>
      <c r="B200" s="41">
        <v>1</v>
      </c>
      <c r="C200" s="41">
        <v>1</v>
      </c>
      <c r="D200" s="41">
        <v>100</v>
      </c>
      <c r="E200" s="41">
        <v>1</v>
      </c>
    </row>
    <row r="201" spans="1:5" ht="11.25">
      <c r="A201" s="41">
        <v>52</v>
      </c>
      <c r="B201" s="41" t="s">
        <v>4</v>
      </c>
      <c r="C201" s="41" t="s">
        <v>4</v>
      </c>
      <c r="D201" s="41" t="s">
        <v>4</v>
      </c>
      <c r="E201" s="41" t="s">
        <v>4</v>
      </c>
    </row>
    <row r="202" spans="1:5" ht="12" thickBot="1">
      <c r="A202" s="73">
        <v>53</v>
      </c>
      <c r="B202" s="73" t="s">
        <v>4</v>
      </c>
      <c r="C202" s="73" t="s">
        <v>4</v>
      </c>
      <c r="D202" s="73" t="s">
        <v>4</v>
      </c>
      <c r="E202" s="73" t="s">
        <v>4</v>
      </c>
    </row>
    <row r="203" spans="1:5" ht="12" thickBot="1">
      <c r="A203" s="74" t="s">
        <v>26</v>
      </c>
      <c r="B203" s="74">
        <f>SUM(B150:B202)</f>
        <v>20</v>
      </c>
      <c r="C203" s="74">
        <f>SUM(C150:C202)</f>
        <v>18</v>
      </c>
      <c r="D203" s="74">
        <v>90</v>
      </c>
      <c r="E203" s="74">
        <f>SUM(E150:E202)</f>
        <v>8</v>
      </c>
    </row>
    <row r="204" ht="11.25">
      <c r="A204" s="24" t="s">
        <v>52</v>
      </c>
    </row>
    <row r="205" ht="11.25">
      <c r="A205" s="24"/>
    </row>
    <row r="207" spans="1:12" ht="11.25">
      <c r="A207" s="9" t="s">
        <v>51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55" s="10" customFormat="1" ht="11.25">
      <c r="A208" s="9"/>
      <c r="B208" s="4"/>
      <c r="C208" s="4"/>
      <c r="D208" s="4"/>
      <c r="E208" s="4"/>
      <c r="F208" s="4"/>
      <c r="G208" s="4"/>
      <c r="H208" s="4"/>
      <c r="I208" s="4"/>
      <c r="J208" s="4"/>
      <c r="BC208" s="23"/>
    </row>
    <row r="209" ht="12" thickBot="1"/>
    <row r="210" spans="1:12" ht="12" thickBot="1">
      <c r="A210" s="98" t="s">
        <v>58</v>
      </c>
      <c r="B210" s="105"/>
      <c r="C210" s="105"/>
      <c r="D210" s="105" t="s">
        <v>15</v>
      </c>
      <c r="E210" s="105"/>
      <c r="F210" s="105"/>
      <c r="G210" s="106"/>
      <c r="H210" s="107"/>
      <c r="I210" s="105"/>
      <c r="J210" s="105" t="s">
        <v>59</v>
      </c>
      <c r="K210" s="105"/>
      <c r="L210" s="106"/>
    </row>
    <row r="211" spans="1:12" ht="12" thickBot="1">
      <c r="A211" s="100" t="s">
        <v>60</v>
      </c>
      <c r="B211" s="108" t="s">
        <v>61</v>
      </c>
      <c r="C211" s="108" t="s">
        <v>62</v>
      </c>
      <c r="D211" s="108" t="s">
        <v>63</v>
      </c>
      <c r="E211" s="108" t="s">
        <v>64</v>
      </c>
      <c r="F211" s="108" t="s">
        <v>22</v>
      </c>
      <c r="G211" s="108" t="s">
        <v>2</v>
      </c>
      <c r="H211" s="108" t="s">
        <v>23</v>
      </c>
      <c r="I211" s="108" t="s">
        <v>24</v>
      </c>
      <c r="J211" s="108" t="s">
        <v>25</v>
      </c>
      <c r="K211" s="108" t="s">
        <v>22</v>
      </c>
      <c r="L211" s="109" t="s">
        <v>2</v>
      </c>
    </row>
    <row r="212" spans="1:12" ht="11.25">
      <c r="A212" s="99" t="s">
        <v>65</v>
      </c>
      <c r="B212" s="78">
        <f>SUM(B34:B45)</f>
        <v>691</v>
      </c>
      <c r="C212" s="78">
        <f>SUM(C34:C45)</f>
        <v>2383</v>
      </c>
      <c r="D212" s="78">
        <f>SUM(D34:D45)</f>
        <v>1399</v>
      </c>
      <c r="E212" s="78">
        <f>SUM(E34:E45)</f>
        <v>6313</v>
      </c>
      <c r="F212" s="78">
        <f>SUM(F34:F45)</f>
        <v>90</v>
      </c>
      <c r="G212" s="117">
        <f>SUM(B212:F212)</f>
        <v>10876</v>
      </c>
      <c r="H212" s="78">
        <f>SUM(H34:H45)</f>
        <v>4087</v>
      </c>
      <c r="I212" s="78">
        <f>SUM(I34:I45)</f>
        <v>3599</v>
      </c>
      <c r="J212" s="78">
        <f>SUM(J34:J45)</f>
        <v>3178</v>
      </c>
      <c r="K212" s="78">
        <f>SUM(K34:K45)</f>
        <v>12</v>
      </c>
      <c r="L212" s="118">
        <f>SUM(H212:K212)</f>
        <v>10876</v>
      </c>
    </row>
    <row r="213" spans="1:56" ht="15">
      <c r="A213" s="99" t="s">
        <v>66</v>
      </c>
      <c r="B213" s="78">
        <f>SUM(B47:B59)</f>
        <v>511</v>
      </c>
      <c r="C213" s="78">
        <f>SUM(C47:C59)</f>
        <v>2273</v>
      </c>
      <c r="D213" s="78">
        <f>SUM(D47:D59)</f>
        <v>1366</v>
      </c>
      <c r="E213" s="78">
        <f>SUM(E47:E59)</f>
        <v>4989</v>
      </c>
      <c r="F213" s="78">
        <f>SUM(F47:F59)</f>
        <v>47</v>
      </c>
      <c r="G213" s="117">
        <f>SUM(B213:F213)</f>
        <v>9186</v>
      </c>
      <c r="H213" s="78">
        <f>SUM(H47:H59)</f>
        <v>3424</v>
      </c>
      <c r="I213" s="78">
        <f>SUM(I47:I59)</f>
        <v>2749</v>
      </c>
      <c r="J213" s="78">
        <f>SUM(J47:J59)</f>
        <v>3006</v>
      </c>
      <c r="K213" s="78">
        <f>SUM(K47:K59)</f>
        <v>7</v>
      </c>
      <c r="L213" s="118">
        <f>SUM(H213:K213)</f>
        <v>9186</v>
      </c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1:12" ht="11.25">
      <c r="A214" s="99" t="s">
        <v>67</v>
      </c>
      <c r="B214" s="78">
        <f>SUM(B60:B72)</f>
        <v>452</v>
      </c>
      <c r="C214" s="78">
        <f>SUM(C60:C72)</f>
        <v>1913</v>
      </c>
      <c r="D214" s="78">
        <f>SUM(D60:D72)</f>
        <v>1050</v>
      </c>
      <c r="E214" s="78">
        <f>SUM(E60:E72)</f>
        <v>4320</v>
      </c>
      <c r="F214" s="78">
        <f>SUM(F60:F72)</f>
        <v>14</v>
      </c>
      <c r="G214" s="117">
        <f>SUM(B214:F214)</f>
        <v>7749</v>
      </c>
      <c r="H214" s="78">
        <f>SUM(H60:H72)</f>
        <v>2531</v>
      </c>
      <c r="I214" s="78">
        <f>SUM(I60:I72)</f>
        <v>2541</v>
      </c>
      <c r="J214" s="78">
        <f>SUM(J60:J72)</f>
        <v>2468</v>
      </c>
      <c r="K214" s="78">
        <f>SUM(K60:K72)</f>
        <v>209</v>
      </c>
      <c r="L214" s="118">
        <f>SUM(H214:K214)</f>
        <v>7749</v>
      </c>
    </row>
    <row r="215" spans="1:12" ht="12" thickBot="1">
      <c r="A215" s="99" t="s">
        <v>68</v>
      </c>
      <c r="B215" s="78">
        <f>SUM(B73:B86)</f>
        <v>582</v>
      </c>
      <c r="C215" s="78">
        <f>SUM(C73:C86)</f>
        <v>1933</v>
      </c>
      <c r="D215" s="78">
        <f>SUM(D73:D86)</f>
        <v>1054</v>
      </c>
      <c r="E215" s="78">
        <f>SUM(E73:E86)</f>
        <v>5513</v>
      </c>
      <c r="F215" s="78">
        <f>SUM(F73:F86)</f>
        <v>146</v>
      </c>
      <c r="G215" s="117">
        <f>SUM(B215:F215)</f>
        <v>9228</v>
      </c>
      <c r="H215" s="78">
        <f>SUM(H73:H86)</f>
        <v>3355</v>
      </c>
      <c r="I215" s="78">
        <f>SUM(I73:I86)</f>
        <v>2779</v>
      </c>
      <c r="J215" s="78">
        <f>SUM(J73:J86)</f>
        <v>3089</v>
      </c>
      <c r="K215" s="78">
        <f>SUM(K73:K86)</f>
        <v>5</v>
      </c>
      <c r="L215" s="118">
        <f>SUM(H215:K215)</f>
        <v>9228</v>
      </c>
    </row>
    <row r="216" spans="1:12" ht="12" thickBot="1">
      <c r="A216" s="101" t="s">
        <v>2</v>
      </c>
      <c r="B216" s="88">
        <f aca="true" t="shared" si="8" ref="B216:L216">SUM(B212:B215)</f>
        <v>2236</v>
      </c>
      <c r="C216" s="88">
        <f t="shared" si="8"/>
        <v>8502</v>
      </c>
      <c r="D216" s="88">
        <f t="shared" si="8"/>
        <v>4869</v>
      </c>
      <c r="E216" s="88">
        <f t="shared" si="8"/>
        <v>21135</v>
      </c>
      <c r="F216" s="88">
        <f t="shared" si="8"/>
        <v>297</v>
      </c>
      <c r="G216" s="81">
        <f t="shared" si="8"/>
        <v>37039</v>
      </c>
      <c r="H216" s="88">
        <f t="shared" si="8"/>
        <v>13397</v>
      </c>
      <c r="I216" s="88">
        <f t="shared" si="8"/>
        <v>11668</v>
      </c>
      <c r="J216" s="88">
        <f t="shared" si="8"/>
        <v>11741</v>
      </c>
      <c r="K216" s="88">
        <f t="shared" si="8"/>
        <v>233</v>
      </c>
      <c r="L216" s="119">
        <f t="shared" si="8"/>
        <v>37039</v>
      </c>
    </row>
  </sheetData>
  <sheetProtection/>
  <mergeCells count="17">
    <mergeCell ref="P32:P33"/>
    <mergeCell ref="A13:B13"/>
    <mergeCell ref="A32:A33"/>
    <mergeCell ref="B32:G32"/>
    <mergeCell ref="H32:L32"/>
    <mergeCell ref="M32:M33"/>
    <mergeCell ref="N32:N33"/>
    <mergeCell ref="B94:G94"/>
    <mergeCell ref="H94:L94"/>
    <mergeCell ref="M94:M95"/>
    <mergeCell ref="A148:E148"/>
    <mergeCell ref="A147:E147"/>
    <mergeCell ref="A14:A15"/>
    <mergeCell ref="A94:A95"/>
    <mergeCell ref="A112:A113"/>
    <mergeCell ref="B112:BD112"/>
    <mergeCell ref="O32:O33"/>
  </mergeCells>
  <hyperlinks>
    <hyperlink ref="B8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28">
      <selection activeCell="B55" sqref="B55:F55"/>
    </sheetView>
  </sheetViews>
  <sheetFormatPr defaultColWidth="9.140625" defaultRowHeight="15"/>
  <sheetData>
    <row r="1" spans="1:15" ht="48.75" customHeight="1">
      <c r="A1" s="141" t="s">
        <v>27</v>
      </c>
      <c r="B1" s="143" t="s">
        <v>15</v>
      </c>
      <c r="C1" s="144"/>
      <c r="D1" s="144"/>
      <c r="E1" s="144"/>
      <c r="F1" s="144"/>
      <c r="G1" s="145"/>
      <c r="H1" s="143" t="s">
        <v>16</v>
      </c>
      <c r="I1" s="144"/>
      <c r="J1" s="144"/>
      <c r="K1" s="144"/>
      <c r="L1" s="145"/>
      <c r="M1" s="146" t="s">
        <v>28</v>
      </c>
      <c r="N1" s="146" t="s">
        <v>29</v>
      </c>
      <c r="O1" s="141" t="s">
        <v>30</v>
      </c>
    </row>
    <row r="2" spans="1:15" ht="15">
      <c r="A2" s="142"/>
      <c r="B2" s="113" t="s">
        <v>18</v>
      </c>
      <c r="C2" s="113" t="s">
        <v>19</v>
      </c>
      <c r="D2" s="113" t="s">
        <v>20</v>
      </c>
      <c r="E2" s="113" t="s">
        <v>21</v>
      </c>
      <c r="F2" s="113" t="s">
        <v>22</v>
      </c>
      <c r="G2" s="113" t="s">
        <v>2</v>
      </c>
      <c r="H2" s="113" t="s">
        <v>23</v>
      </c>
      <c r="I2" s="113" t="s">
        <v>24</v>
      </c>
      <c r="J2" s="113" t="s">
        <v>25</v>
      </c>
      <c r="K2" s="113" t="s">
        <v>22</v>
      </c>
      <c r="L2" s="113" t="s">
        <v>2</v>
      </c>
      <c r="M2" s="147"/>
      <c r="N2" s="147"/>
      <c r="O2" s="142"/>
    </row>
    <row r="3" spans="1:15" ht="15">
      <c r="A3" s="114">
        <v>1</v>
      </c>
      <c r="B3" s="114">
        <v>47</v>
      </c>
      <c r="C3" s="114">
        <v>154</v>
      </c>
      <c r="D3" s="114">
        <v>119</v>
      </c>
      <c r="E3" s="114">
        <v>462</v>
      </c>
      <c r="F3" s="114">
        <v>1</v>
      </c>
      <c r="G3" s="115">
        <v>783</v>
      </c>
      <c r="H3" s="114">
        <v>267</v>
      </c>
      <c r="I3" s="114">
        <v>282</v>
      </c>
      <c r="J3" s="114">
        <v>231</v>
      </c>
      <c r="K3" s="114">
        <v>3</v>
      </c>
      <c r="L3" s="115">
        <v>783</v>
      </c>
      <c r="M3" s="114">
        <v>109</v>
      </c>
      <c r="N3" s="114">
        <v>109</v>
      </c>
      <c r="O3" s="114">
        <v>100</v>
      </c>
    </row>
    <row r="4" spans="1:15" ht="15">
      <c r="A4" s="114">
        <v>2</v>
      </c>
      <c r="B4" s="114">
        <v>44</v>
      </c>
      <c r="C4" s="114">
        <v>136</v>
      </c>
      <c r="D4" s="114">
        <v>91</v>
      </c>
      <c r="E4" s="114">
        <v>505</v>
      </c>
      <c r="F4" s="114">
        <v>0</v>
      </c>
      <c r="G4" s="115">
        <v>776</v>
      </c>
      <c r="H4" s="114">
        <v>288</v>
      </c>
      <c r="I4" s="114">
        <v>222</v>
      </c>
      <c r="J4" s="114">
        <v>266</v>
      </c>
      <c r="K4" s="114">
        <v>0</v>
      </c>
      <c r="L4" s="115">
        <v>776</v>
      </c>
      <c r="M4" s="114">
        <v>111</v>
      </c>
      <c r="N4" s="114">
        <v>111</v>
      </c>
      <c r="O4" s="114">
        <v>100</v>
      </c>
    </row>
    <row r="5" spans="1:15" ht="15">
      <c r="A5" s="114">
        <v>3</v>
      </c>
      <c r="B5" s="114">
        <v>52</v>
      </c>
      <c r="C5" s="114">
        <v>148</v>
      </c>
      <c r="D5" s="114">
        <v>93</v>
      </c>
      <c r="E5" s="114">
        <v>540</v>
      </c>
      <c r="F5" s="114">
        <v>0</v>
      </c>
      <c r="G5" s="115">
        <v>833</v>
      </c>
      <c r="H5" s="114">
        <v>297</v>
      </c>
      <c r="I5" s="114">
        <v>279</v>
      </c>
      <c r="J5" s="114">
        <v>256</v>
      </c>
      <c r="K5" s="114">
        <v>1</v>
      </c>
      <c r="L5" s="115">
        <v>833</v>
      </c>
      <c r="M5" s="114">
        <v>110</v>
      </c>
      <c r="N5" s="114">
        <v>110</v>
      </c>
      <c r="O5" s="114">
        <v>100</v>
      </c>
    </row>
    <row r="6" spans="1:15" ht="15">
      <c r="A6" s="114">
        <v>4</v>
      </c>
      <c r="B6" s="114">
        <v>66</v>
      </c>
      <c r="C6" s="114">
        <v>192</v>
      </c>
      <c r="D6" s="114">
        <v>113</v>
      </c>
      <c r="E6" s="114">
        <v>575</v>
      </c>
      <c r="F6" s="114">
        <v>1</v>
      </c>
      <c r="G6" s="115">
        <v>947</v>
      </c>
      <c r="H6" s="114">
        <v>348</v>
      </c>
      <c r="I6" s="114">
        <v>337</v>
      </c>
      <c r="J6" s="114">
        <v>262</v>
      </c>
      <c r="K6" s="114">
        <v>0</v>
      </c>
      <c r="L6" s="115">
        <v>947</v>
      </c>
      <c r="M6" s="114">
        <v>110</v>
      </c>
      <c r="N6" s="114">
        <v>110</v>
      </c>
      <c r="O6" s="114">
        <v>100</v>
      </c>
    </row>
    <row r="7" spans="1:15" ht="15">
      <c r="A7" s="114">
        <v>5</v>
      </c>
      <c r="B7" s="114">
        <v>43</v>
      </c>
      <c r="C7" s="114">
        <v>171</v>
      </c>
      <c r="D7" s="114">
        <v>95</v>
      </c>
      <c r="E7" s="114">
        <v>474</v>
      </c>
      <c r="F7" s="114">
        <v>0</v>
      </c>
      <c r="G7" s="115">
        <v>783</v>
      </c>
      <c r="H7" s="114">
        <v>327</v>
      </c>
      <c r="I7" s="114">
        <v>206</v>
      </c>
      <c r="J7" s="114">
        <v>250</v>
      </c>
      <c r="K7" s="114">
        <v>0</v>
      </c>
      <c r="L7" s="115">
        <v>783</v>
      </c>
      <c r="M7" s="114">
        <v>109</v>
      </c>
      <c r="N7" s="114">
        <v>109</v>
      </c>
      <c r="O7" s="114">
        <v>100</v>
      </c>
    </row>
    <row r="8" spans="1:15" ht="15">
      <c r="A8" s="114">
        <v>6</v>
      </c>
      <c r="B8" s="114">
        <v>56</v>
      </c>
      <c r="C8" s="114">
        <v>200</v>
      </c>
      <c r="D8" s="114">
        <v>100</v>
      </c>
      <c r="E8" s="114">
        <v>559</v>
      </c>
      <c r="F8" s="114">
        <v>2</v>
      </c>
      <c r="G8" s="115">
        <v>917</v>
      </c>
      <c r="H8" s="114">
        <v>346</v>
      </c>
      <c r="I8" s="114">
        <v>289</v>
      </c>
      <c r="J8" s="114">
        <v>282</v>
      </c>
      <c r="K8" s="114">
        <v>0</v>
      </c>
      <c r="L8" s="115">
        <v>917</v>
      </c>
      <c r="M8" s="114">
        <v>109</v>
      </c>
      <c r="N8" s="114">
        <v>109</v>
      </c>
      <c r="O8" s="114">
        <v>100</v>
      </c>
    </row>
    <row r="9" spans="1:15" ht="15">
      <c r="A9" s="114">
        <v>7</v>
      </c>
      <c r="B9" s="114">
        <v>76</v>
      </c>
      <c r="C9" s="114">
        <v>197</v>
      </c>
      <c r="D9" s="114">
        <v>127</v>
      </c>
      <c r="E9" s="114">
        <v>585</v>
      </c>
      <c r="F9" s="114">
        <v>0</v>
      </c>
      <c r="G9" s="115">
        <v>985</v>
      </c>
      <c r="H9" s="114">
        <v>358</v>
      </c>
      <c r="I9" s="114">
        <v>326</v>
      </c>
      <c r="J9" s="114">
        <v>301</v>
      </c>
      <c r="K9" s="114">
        <v>0</v>
      </c>
      <c r="L9" s="115">
        <v>985</v>
      </c>
      <c r="M9" s="114">
        <v>110</v>
      </c>
      <c r="N9" s="114">
        <v>110</v>
      </c>
      <c r="O9" s="114">
        <v>100</v>
      </c>
    </row>
    <row r="10" spans="1:15" ht="15">
      <c r="A10" s="114">
        <v>8</v>
      </c>
      <c r="B10" s="114">
        <v>72</v>
      </c>
      <c r="C10" s="114">
        <v>251</v>
      </c>
      <c r="D10" s="114">
        <v>123</v>
      </c>
      <c r="E10" s="114">
        <v>504</v>
      </c>
      <c r="F10" s="114">
        <v>0</v>
      </c>
      <c r="G10" s="115">
        <v>950</v>
      </c>
      <c r="H10" s="114">
        <v>355</v>
      </c>
      <c r="I10" s="114">
        <v>293</v>
      </c>
      <c r="J10" s="114">
        <v>302</v>
      </c>
      <c r="K10" s="114">
        <v>0</v>
      </c>
      <c r="L10" s="115">
        <v>950</v>
      </c>
      <c r="M10" s="114">
        <v>110</v>
      </c>
      <c r="N10" s="114">
        <v>110</v>
      </c>
      <c r="O10" s="114">
        <v>100</v>
      </c>
    </row>
    <row r="11" spans="1:15" ht="15">
      <c r="A11" s="114">
        <v>9</v>
      </c>
      <c r="B11" s="114">
        <v>77</v>
      </c>
      <c r="C11" s="114">
        <v>266</v>
      </c>
      <c r="D11" s="114">
        <v>123</v>
      </c>
      <c r="E11" s="114">
        <v>660</v>
      </c>
      <c r="F11" s="114">
        <v>0</v>
      </c>
      <c r="G11" s="115">
        <v>1126</v>
      </c>
      <c r="H11" s="114">
        <v>396</v>
      </c>
      <c r="I11" s="114">
        <v>410</v>
      </c>
      <c r="J11" s="114">
        <v>320</v>
      </c>
      <c r="K11" s="114">
        <v>0</v>
      </c>
      <c r="L11" s="115">
        <v>1126</v>
      </c>
      <c r="M11" s="114">
        <v>110</v>
      </c>
      <c r="N11" s="114">
        <v>110</v>
      </c>
      <c r="O11" s="114">
        <v>100</v>
      </c>
    </row>
    <row r="12" spans="1:15" ht="15">
      <c r="A12" s="114">
        <v>10</v>
      </c>
      <c r="B12" s="114">
        <v>55</v>
      </c>
      <c r="C12" s="114">
        <v>275</v>
      </c>
      <c r="D12" s="114">
        <v>130</v>
      </c>
      <c r="E12" s="114">
        <v>539</v>
      </c>
      <c r="F12" s="114">
        <v>37</v>
      </c>
      <c r="G12" s="115">
        <v>1036</v>
      </c>
      <c r="H12" s="114">
        <v>418</v>
      </c>
      <c r="I12" s="114">
        <v>369</v>
      </c>
      <c r="J12" s="114">
        <v>241</v>
      </c>
      <c r="K12" s="114">
        <v>8</v>
      </c>
      <c r="L12" s="115">
        <v>1036</v>
      </c>
      <c r="M12" s="114">
        <v>110</v>
      </c>
      <c r="N12" s="114">
        <v>110</v>
      </c>
      <c r="O12" s="114">
        <v>100</v>
      </c>
    </row>
    <row r="13" spans="1:15" ht="15">
      <c r="A13" s="114">
        <v>11</v>
      </c>
      <c r="B13" s="114">
        <v>42</v>
      </c>
      <c r="C13" s="114">
        <v>193</v>
      </c>
      <c r="D13" s="114">
        <v>111</v>
      </c>
      <c r="E13" s="114">
        <v>462</v>
      </c>
      <c r="F13" s="114">
        <v>1</v>
      </c>
      <c r="G13" s="115">
        <v>809</v>
      </c>
      <c r="H13" s="114">
        <v>337</v>
      </c>
      <c r="I13" s="114">
        <v>249</v>
      </c>
      <c r="J13" s="114">
        <v>223</v>
      </c>
      <c r="K13" s="114">
        <v>0</v>
      </c>
      <c r="L13" s="115">
        <v>809</v>
      </c>
      <c r="M13" s="114">
        <v>110</v>
      </c>
      <c r="N13" s="114">
        <v>110</v>
      </c>
      <c r="O13" s="114">
        <v>100</v>
      </c>
    </row>
    <row r="14" spans="1:15" ht="15">
      <c r="A14" s="114">
        <v>12</v>
      </c>
      <c r="B14" s="114">
        <v>61</v>
      </c>
      <c r="C14" s="114">
        <v>200</v>
      </c>
      <c r="D14" s="114">
        <v>174</v>
      </c>
      <c r="E14" s="114">
        <v>448</v>
      </c>
      <c r="F14" s="114">
        <v>48</v>
      </c>
      <c r="G14" s="115">
        <v>931</v>
      </c>
      <c r="H14" s="114">
        <v>350</v>
      </c>
      <c r="I14" s="114">
        <v>337</v>
      </c>
      <c r="J14" s="114">
        <v>244</v>
      </c>
      <c r="K14" s="114">
        <v>0</v>
      </c>
      <c r="L14" s="115">
        <v>931</v>
      </c>
      <c r="M14" s="114">
        <v>110</v>
      </c>
      <c r="N14" s="114">
        <v>110</v>
      </c>
      <c r="O14" s="114">
        <v>100</v>
      </c>
    </row>
    <row r="15" spans="1:15" ht="15">
      <c r="A15" s="114">
        <v>13</v>
      </c>
      <c r="B15" s="114">
        <v>54</v>
      </c>
      <c r="C15" s="114">
        <v>195</v>
      </c>
      <c r="D15" s="114">
        <v>127</v>
      </c>
      <c r="E15" s="114">
        <v>534</v>
      </c>
      <c r="F15" s="114">
        <v>1</v>
      </c>
      <c r="G15" s="115">
        <v>911</v>
      </c>
      <c r="H15" s="114">
        <v>312</v>
      </c>
      <c r="I15" s="114">
        <v>346</v>
      </c>
      <c r="J15" s="114">
        <v>253</v>
      </c>
      <c r="K15" s="114">
        <v>0</v>
      </c>
      <c r="L15" s="115">
        <v>911</v>
      </c>
      <c r="M15" s="114">
        <v>116</v>
      </c>
      <c r="N15" s="114">
        <v>116</v>
      </c>
      <c r="O15" s="114">
        <v>100</v>
      </c>
    </row>
    <row r="16" spans="1:15" ht="15">
      <c r="A16" s="114">
        <v>14</v>
      </c>
      <c r="B16" s="114">
        <v>27</v>
      </c>
      <c r="C16" s="114">
        <v>148</v>
      </c>
      <c r="D16" s="114">
        <v>119</v>
      </c>
      <c r="E16" s="114">
        <v>371</v>
      </c>
      <c r="F16" s="114">
        <v>35</v>
      </c>
      <c r="G16" s="115">
        <v>700</v>
      </c>
      <c r="H16" s="114">
        <v>230</v>
      </c>
      <c r="I16" s="114">
        <v>252</v>
      </c>
      <c r="J16" s="114">
        <v>218</v>
      </c>
      <c r="K16" s="114">
        <v>0</v>
      </c>
      <c r="L16" s="115">
        <v>700</v>
      </c>
      <c r="M16" s="114">
        <v>116</v>
      </c>
      <c r="N16" s="114">
        <v>116</v>
      </c>
      <c r="O16" s="114">
        <v>100</v>
      </c>
    </row>
    <row r="17" spans="1:15" ht="15">
      <c r="A17" s="114">
        <v>15</v>
      </c>
      <c r="B17" s="114">
        <v>43</v>
      </c>
      <c r="C17" s="114">
        <v>138</v>
      </c>
      <c r="D17" s="114">
        <v>77</v>
      </c>
      <c r="E17" s="114">
        <v>422</v>
      </c>
      <c r="F17" s="114">
        <v>1</v>
      </c>
      <c r="G17" s="115">
        <v>681</v>
      </c>
      <c r="H17" s="114">
        <v>226</v>
      </c>
      <c r="I17" s="114">
        <v>207</v>
      </c>
      <c r="J17" s="114">
        <v>247</v>
      </c>
      <c r="K17" s="114">
        <v>1</v>
      </c>
      <c r="L17" s="115">
        <v>681</v>
      </c>
      <c r="M17" s="114">
        <v>116</v>
      </c>
      <c r="N17" s="114">
        <v>116</v>
      </c>
      <c r="O17" s="114">
        <v>100</v>
      </c>
    </row>
    <row r="18" spans="1:15" ht="15">
      <c r="A18" s="114">
        <v>16</v>
      </c>
      <c r="B18" s="114">
        <v>41</v>
      </c>
      <c r="C18" s="114">
        <v>153</v>
      </c>
      <c r="D18" s="114">
        <v>105</v>
      </c>
      <c r="E18" s="114">
        <v>411</v>
      </c>
      <c r="F18" s="114">
        <v>0</v>
      </c>
      <c r="G18" s="115">
        <v>710</v>
      </c>
      <c r="H18" s="114">
        <v>232</v>
      </c>
      <c r="I18" s="114">
        <v>225</v>
      </c>
      <c r="J18" s="114">
        <v>253</v>
      </c>
      <c r="K18" s="114">
        <v>0</v>
      </c>
      <c r="L18" s="115">
        <v>710</v>
      </c>
      <c r="M18" s="114">
        <v>116</v>
      </c>
      <c r="N18" s="114">
        <v>116</v>
      </c>
      <c r="O18" s="114">
        <v>100</v>
      </c>
    </row>
    <row r="19" spans="1:15" ht="15">
      <c r="A19" s="114">
        <v>17</v>
      </c>
      <c r="B19" s="114">
        <v>42</v>
      </c>
      <c r="C19" s="114">
        <v>133</v>
      </c>
      <c r="D19" s="114">
        <v>82</v>
      </c>
      <c r="E19" s="114">
        <v>323</v>
      </c>
      <c r="F19" s="114">
        <v>0</v>
      </c>
      <c r="G19" s="115">
        <v>580</v>
      </c>
      <c r="H19" s="114">
        <v>242</v>
      </c>
      <c r="I19" s="114">
        <v>143</v>
      </c>
      <c r="J19" s="114">
        <v>195</v>
      </c>
      <c r="K19" s="114">
        <v>0</v>
      </c>
      <c r="L19" s="115">
        <v>580</v>
      </c>
      <c r="M19" s="114">
        <v>116</v>
      </c>
      <c r="N19" s="114">
        <v>116</v>
      </c>
      <c r="O19" s="114">
        <v>100</v>
      </c>
    </row>
    <row r="20" spans="1:15" ht="15">
      <c r="A20" s="114">
        <v>18</v>
      </c>
      <c r="B20" s="114">
        <v>43</v>
      </c>
      <c r="C20" s="114">
        <v>160</v>
      </c>
      <c r="D20" s="114">
        <v>111</v>
      </c>
      <c r="E20" s="114">
        <v>371</v>
      </c>
      <c r="F20" s="114">
        <v>0</v>
      </c>
      <c r="G20" s="115">
        <v>685</v>
      </c>
      <c r="H20" s="114">
        <v>253</v>
      </c>
      <c r="I20" s="114">
        <v>189</v>
      </c>
      <c r="J20" s="114">
        <v>237</v>
      </c>
      <c r="K20" s="114">
        <v>6</v>
      </c>
      <c r="L20" s="115">
        <v>685</v>
      </c>
      <c r="M20" s="114">
        <v>116</v>
      </c>
      <c r="N20" s="114">
        <v>116</v>
      </c>
      <c r="O20" s="114">
        <v>100</v>
      </c>
    </row>
    <row r="21" spans="1:15" ht="15">
      <c r="A21" s="114">
        <v>19</v>
      </c>
      <c r="B21" s="114">
        <v>39</v>
      </c>
      <c r="C21" s="114">
        <v>233</v>
      </c>
      <c r="D21" s="114">
        <v>130</v>
      </c>
      <c r="E21" s="114">
        <v>409</v>
      </c>
      <c r="F21" s="114">
        <v>1</v>
      </c>
      <c r="G21" s="115">
        <v>812</v>
      </c>
      <c r="H21" s="114">
        <v>307</v>
      </c>
      <c r="I21" s="114">
        <v>266</v>
      </c>
      <c r="J21" s="114">
        <v>239</v>
      </c>
      <c r="K21" s="114">
        <v>0</v>
      </c>
      <c r="L21" s="115">
        <v>812</v>
      </c>
      <c r="M21" s="114">
        <v>116</v>
      </c>
      <c r="N21" s="114">
        <v>116</v>
      </c>
      <c r="O21" s="114">
        <v>100</v>
      </c>
    </row>
    <row r="22" spans="1:15" ht="15">
      <c r="A22" s="114">
        <v>20</v>
      </c>
      <c r="B22" s="114">
        <v>41</v>
      </c>
      <c r="C22" s="114">
        <v>213</v>
      </c>
      <c r="D22" s="114">
        <v>120</v>
      </c>
      <c r="E22" s="114">
        <v>388</v>
      </c>
      <c r="F22" s="114">
        <v>4</v>
      </c>
      <c r="G22" s="115">
        <v>766</v>
      </c>
      <c r="H22" s="114">
        <v>327</v>
      </c>
      <c r="I22" s="114">
        <v>221</v>
      </c>
      <c r="J22" s="114">
        <v>218</v>
      </c>
      <c r="K22" s="114">
        <v>0</v>
      </c>
      <c r="L22" s="115">
        <v>766</v>
      </c>
      <c r="M22" s="114">
        <v>116</v>
      </c>
      <c r="N22" s="114">
        <v>116</v>
      </c>
      <c r="O22" s="114">
        <v>100</v>
      </c>
    </row>
    <row r="23" spans="1:15" ht="15">
      <c r="A23" s="114">
        <v>21</v>
      </c>
      <c r="B23" s="114">
        <v>28</v>
      </c>
      <c r="C23" s="114">
        <v>198</v>
      </c>
      <c r="D23" s="114">
        <v>127</v>
      </c>
      <c r="E23" s="114">
        <v>420</v>
      </c>
      <c r="F23" s="114">
        <v>1</v>
      </c>
      <c r="G23" s="115">
        <v>774</v>
      </c>
      <c r="H23" s="114">
        <v>322</v>
      </c>
      <c r="I23" s="114">
        <v>163</v>
      </c>
      <c r="J23" s="114">
        <v>289</v>
      </c>
      <c r="K23" s="114">
        <v>0</v>
      </c>
      <c r="L23" s="115">
        <v>774</v>
      </c>
      <c r="M23" s="114">
        <v>117</v>
      </c>
      <c r="N23" s="114">
        <v>117</v>
      </c>
      <c r="O23" s="114">
        <v>100</v>
      </c>
    </row>
    <row r="24" spans="1:15" ht="15">
      <c r="A24" s="114">
        <v>22</v>
      </c>
      <c r="B24" s="114">
        <v>34</v>
      </c>
      <c r="C24" s="114">
        <v>170</v>
      </c>
      <c r="D24" s="114">
        <v>99</v>
      </c>
      <c r="E24" s="114">
        <v>340</v>
      </c>
      <c r="F24" s="114">
        <v>0</v>
      </c>
      <c r="G24" s="115">
        <v>643</v>
      </c>
      <c r="H24" s="114">
        <v>231</v>
      </c>
      <c r="I24" s="114">
        <v>167</v>
      </c>
      <c r="J24" s="114">
        <v>245</v>
      </c>
      <c r="K24" s="114">
        <v>0</v>
      </c>
      <c r="L24" s="115">
        <v>643</v>
      </c>
      <c r="M24" s="114">
        <v>116</v>
      </c>
      <c r="N24" s="114">
        <v>116</v>
      </c>
      <c r="O24" s="114">
        <v>100</v>
      </c>
    </row>
    <row r="25" spans="1:15" ht="15">
      <c r="A25" s="114">
        <v>23</v>
      </c>
      <c r="B25" s="114">
        <v>33</v>
      </c>
      <c r="C25" s="114">
        <v>178</v>
      </c>
      <c r="D25" s="114">
        <v>87</v>
      </c>
      <c r="E25" s="114">
        <v>302</v>
      </c>
      <c r="F25" s="114">
        <v>0</v>
      </c>
      <c r="G25" s="115">
        <v>600</v>
      </c>
      <c r="H25" s="114">
        <v>254</v>
      </c>
      <c r="I25" s="114">
        <v>139</v>
      </c>
      <c r="J25" s="114">
        <v>207</v>
      </c>
      <c r="K25" s="114">
        <v>0</v>
      </c>
      <c r="L25" s="115">
        <v>600</v>
      </c>
      <c r="M25" s="114">
        <v>116</v>
      </c>
      <c r="N25" s="114">
        <v>116</v>
      </c>
      <c r="O25" s="114">
        <v>100</v>
      </c>
    </row>
    <row r="26" spans="1:15" ht="15">
      <c r="A26" s="114">
        <v>24</v>
      </c>
      <c r="B26" s="114">
        <v>35</v>
      </c>
      <c r="C26" s="114">
        <v>161</v>
      </c>
      <c r="D26" s="114">
        <v>81</v>
      </c>
      <c r="E26" s="114">
        <v>330</v>
      </c>
      <c r="F26" s="114">
        <v>1</v>
      </c>
      <c r="G26" s="115">
        <v>608</v>
      </c>
      <c r="H26" s="114">
        <v>229</v>
      </c>
      <c r="I26" s="114">
        <v>169</v>
      </c>
      <c r="J26" s="114">
        <v>210</v>
      </c>
      <c r="K26" s="114">
        <v>0</v>
      </c>
      <c r="L26" s="115">
        <v>608</v>
      </c>
      <c r="M26" s="114">
        <v>124</v>
      </c>
      <c r="N26" s="114">
        <v>124</v>
      </c>
      <c r="O26" s="114">
        <v>100</v>
      </c>
    </row>
    <row r="27" spans="1:15" ht="15">
      <c r="A27" s="114">
        <v>25</v>
      </c>
      <c r="B27" s="114">
        <v>51</v>
      </c>
      <c r="C27" s="114">
        <v>193</v>
      </c>
      <c r="D27" s="114">
        <v>101</v>
      </c>
      <c r="E27" s="114">
        <v>368</v>
      </c>
      <c r="F27" s="114">
        <v>3</v>
      </c>
      <c r="G27" s="115">
        <v>716</v>
      </c>
      <c r="H27" s="114">
        <v>259</v>
      </c>
      <c r="I27" s="114">
        <v>262</v>
      </c>
      <c r="J27" s="114">
        <v>195</v>
      </c>
      <c r="K27" s="114">
        <v>0</v>
      </c>
      <c r="L27" s="115">
        <v>716</v>
      </c>
      <c r="M27" s="114">
        <v>116</v>
      </c>
      <c r="N27" s="114">
        <v>116</v>
      </c>
      <c r="O27" s="114">
        <v>100</v>
      </c>
    </row>
    <row r="28" spans="1:15" ht="15">
      <c r="A28" s="114">
        <v>26</v>
      </c>
      <c r="B28" s="114">
        <v>34</v>
      </c>
      <c r="C28" s="114">
        <v>187</v>
      </c>
      <c r="D28" s="114">
        <v>95</v>
      </c>
      <c r="E28" s="114">
        <v>423</v>
      </c>
      <c r="F28" s="114">
        <v>0</v>
      </c>
      <c r="G28" s="115">
        <v>739</v>
      </c>
      <c r="H28" s="114">
        <v>270</v>
      </c>
      <c r="I28" s="114">
        <v>228</v>
      </c>
      <c r="J28" s="114">
        <v>241</v>
      </c>
      <c r="K28" s="114">
        <v>0</v>
      </c>
      <c r="L28" s="115">
        <v>739</v>
      </c>
      <c r="M28" s="114">
        <v>116</v>
      </c>
      <c r="N28" s="114">
        <v>116</v>
      </c>
      <c r="O28" s="114">
        <v>100</v>
      </c>
    </row>
    <row r="29" spans="1:15" ht="15">
      <c r="A29" s="114">
        <v>27</v>
      </c>
      <c r="B29" s="114">
        <v>38</v>
      </c>
      <c r="C29" s="114">
        <v>183</v>
      </c>
      <c r="D29" s="114">
        <v>93</v>
      </c>
      <c r="E29" s="114">
        <v>349</v>
      </c>
      <c r="F29" s="114">
        <v>0</v>
      </c>
      <c r="G29" s="115">
        <v>663</v>
      </c>
      <c r="H29" s="114">
        <v>141</v>
      </c>
      <c r="I29" s="114">
        <v>269</v>
      </c>
      <c r="J29" s="114">
        <v>207</v>
      </c>
      <c r="K29" s="114">
        <v>46</v>
      </c>
      <c r="L29" s="115">
        <v>663</v>
      </c>
      <c r="M29" s="114">
        <v>116</v>
      </c>
      <c r="N29" s="114">
        <v>116</v>
      </c>
      <c r="O29" s="114">
        <v>100</v>
      </c>
    </row>
    <row r="30" spans="1:15" ht="15">
      <c r="A30" s="114">
        <v>28</v>
      </c>
      <c r="B30" s="114">
        <v>29</v>
      </c>
      <c r="C30" s="114">
        <v>136</v>
      </c>
      <c r="D30" s="114">
        <v>74</v>
      </c>
      <c r="E30" s="114">
        <v>299</v>
      </c>
      <c r="F30" s="114">
        <v>0</v>
      </c>
      <c r="G30" s="115">
        <v>538</v>
      </c>
      <c r="H30" s="114">
        <v>209</v>
      </c>
      <c r="I30" s="114">
        <v>168</v>
      </c>
      <c r="J30" s="114">
        <v>161</v>
      </c>
      <c r="K30" s="114">
        <v>0</v>
      </c>
      <c r="L30" s="115">
        <v>538</v>
      </c>
      <c r="M30" s="114">
        <v>116</v>
      </c>
      <c r="N30" s="114">
        <v>116</v>
      </c>
      <c r="O30" s="114">
        <v>100</v>
      </c>
    </row>
    <row r="31" spans="1:15" ht="15">
      <c r="A31" s="114">
        <v>29</v>
      </c>
      <c r="B31" s="114">
        <v>39</v>
      </c>
      <c r="C31" s="114">
        <v>152</v>
      </c>
      <c r="D31" s="114">
        <v>66</v>
      </c>
      <c r="E31" s="114">
        <v>306</v>
      </c>
      <c r="F31" s="114">
        <v>0</v>
      </c>
      <c r="G31" s="115">
        <v>563</v>
      </c>
      <c r="H31" s="114">
        <v>202</v>
      </c>
      <c r="I31" s="114">
        <v>178</v>
      </c>
      <c r="J31" s="114">
        <v>181</v>
      </c>
      <c r="K31" s="114">
        <v>2</v>
      </c>
      <c r="L31" s="115">
        <v>563</v>
      </c>
      <c r="M31" s="114">
        <v>116</v>
      </c>
      <c r="N31" s="114">
        <v>116</v>
      </c>
      <c r="O31" s="114">
        <v>100</v>
      </c>
    </row>
    <row r="32" spans="1:15" ht="15">
      <c r="A32" s="114">
        <v>30</v>
      </c>
      <c r="B32" s="114">
        <v>32</v>
      </c>
      <c r="C32" s="114">
        <v>141</v>
      </c>
      <c r="D32" s="114">
        <v>82</v>
      </c>
      <c r="E32" s="114">
        <v>347</v>
      </c>
      <c r="F32" s="114">
        <v>0</v>
      </c>
      <c r="G32" s="115">
        <v>602</v>
      </c>
      <c r="H32" s="114">
        <v>203</v>
      </c>
      <c r="I32" s="114">
        <v>199</v>
      </c>
      <c r="J32" s="114">
        <v>200</v>
      </c>
      <c r="K32" s="114">
        <v>0</v>
      </c>
      <c r="L32" s="115">
        <v>602</v>
      </c>
      <c r="M32" s="114">
        <v>116</v>
      </c>
      <c r="N32" s="114">
        <v>116</v>
      </c>
      <c r="O32" s="114">
        <v>100</v>
      </c>
    </row>
    <row r="33" spans="1:15" ht="15">
      <c r="A33" s="114">
        <v>31</v>
      </c>
      <c r="B33" s="114">
        <v>35</v>
      </c>
      <c r="C33" s="114">
        <v>144</v>
      </c>
      <c r="D33" s="114">
        <v>80</v>
      </c>
      <c r="E33" s="114">
        <v>268</v>
      </c>
      <c r="F33" s="114">
        <v>0</v>
      </c>
      <c r="G33" s="115">
        <v>527</v>
      </c>
      <c r="H33" s="114">
        <v>208</v>
      </c>
      <c r="I33" s="114">
        <v>191</v>
      </c>
      <c r="J33" s="114">
        <v>128</v>
      </c>
      <c r="K33" s="114">
        <v>0</v>
      </c>
      <c r="L33" s="115">
        <v>527</v>
      </c>
      <c r="M33" s="114">
        <v>126</v>
      </c>
      <c r="N33" s="114">
        <v>126</v>
      </c>
      <c r="O33" s="114">
        <v>100</v>
      </c>
    </row>
    <row r="34" spans="1:15" ht="15">
      <c r="A34" s="114">
        <v>32</v>
      </c>
      <c r="B34" s="114">
        <v>32</v>
      </c>
      <c r="C34" s="114">
        <v>97</v>
      </c>
      <c r="D34" s="114">
        <v>57</v>
      </c>
      <c r="E34" s="114">
        <v>274</v>
      </c>
      <c r="F34" s="114">
        <v>0</v>
      </c>
      <c r="G34" s="115">
        <v>460</v>
      </c>
      <c r="H34" s="114">
        <v>186</v>
      </c>
      <c r="I34" s="114">
        <v>132</v>
      </c>
      <c r="J34" s="114">
        <v>142</v>
      </c>
      <c r="K34" s="114">
        <v>0</v>
      </c>
      <c r="L34" s="115">
        <v>460</v>
      </c>
      <c r="M34" s="114">
        <v>116</v>
      </c>
      <c r="N34" s="114">
        <v>116</v>
      </c>
      <c r="O34" s="114">
        <v>100</v>
      </c>
    </row>
    <row r="35" spans="1:15" ht="15">
      <c r="A35" s="114">
        <v>33</v>
      </c>
      <c r="B35" s="114">
        <v>35</v>
      </c>
      <c r="C35" s="114">
        <v>145</v>
      </c>
      <c r="D35" s="114">
        <v>85</v>
      </c>
      <c r="E35" s="114">
        <v>321</v>
      </c>
      <c r="F35" s="114">
        <v>0</v>
      </c>
      <c r="G35" s="115">
        <v>586</v>
      </c>
      <c r="H35" s="114">
        <v>199</v>
      </c>
      <c r="I35" s="114">
        <v>216</v>
      </c>
      <c r="J35" s="114">
        <v>171</v>
      </c>
      <c r="K35" s="114">
        <v>0</v>
      </c>
      <c r="L35" s="115">
        <v>586</v>
      </c>
      <c r="M35" s="114">
        <v>126</v>
      </c>
      <c r="N35" s="114">
        <v>126</v>
      </c>
      <c r="O35" s="114">
        <v>100</v>
      </c>
    </row>
    <row r="36" spans="1:15" ht="15">
      <c r="A36" s="114">
        <v>34</v>
      </c>
      <c r="B36" s="114">
        <v>31</v>
      </c>
      <c r="C36" s="114">
        <v>120</v>
      </c>
      <c r="D36" s="114">
        <v>83</v>
      </c>
      <c r="E36" s="114">
        <v>330</v>
      </c>
      <c r="F36" s="114">
        <v>1</v>
      </c>
      <c r="G36" s="115">
        <v>565</v>
      </c>
      <c r="H36" s="114">
        <v>211</v>
      </c>
      <c r="I36" s="114">
        <v>183</v>
      </c>
      <c r="J36" s="114">
        <v>170</v>
      </c>
      <c r="K36" s="114">
        <v>1</v>
      </c>
      <c r="L36" s="115">
        <v>565</v>
      </c>
      <c r="M36" s="114">
        <v>117</v>
      </c>
      <c r="N36" s="114">
        <v>117</v>
      </c>
      <c r="O36" s="114">
        <v>100</v>
      </c>
    </row>
    <row r="37" spans="1:15" ht="15">
      <c r="A37" s="114">
        <v>35</v>
      </c>
      <c r="B37" s="114">
        <v>27</v>
      </c>
      <c r="C37" s="114">
        <v>143</v>
      </c>
      <c r="D37" s="114">
        <v>89</v>
      </c>
      <c r="E37" s="114">
        <v>331</v>
      </c>
      <c r="F37" s="114">
        <v>10</v>
      </c>
      <c r="G37" s="115">
        <v>600</v>
      </c>
      <c r="H37" s="114">
        <v>174</v>
      </c>
      <c r="I37" s="114">
        <v>136</v>
      </c>
      <c r="J37" s="114">
        <v>290</v>
      </c>
      <c r="K37" s="114">
        <v>0</v>
      </c>
      <c r="L37" s="115">
        <v>600</v>
      </c>
      <c r="M37" s="114">
        <v>116</v>
      </c>
      <c r="N37" s="114">
        <v>116</v>
      </c>
      <c r="O37" s="114">
        <v>100</v>
      </c>
    </row>
    <row r="38" spans="1:15" ht="15">
      <c r="A38" s="114">
        <v>36</v>
      </c>
      <c r="B38" s="114">
        <v>37</v>
      </c>
      <c r="C38" s="114">
        <v>135</v>
      </c>
      <c r="D38" s="114">
        <v>70</v>
      </c>
      <c r="E38" s="114">
        <v>351</v>
      </c>
      <c r="F38" s="114">
        <v>2</v>
      </c>
      <c r="G38" s="115">
        <v>595</v>
      </c>
      <c r="H38" s="114">
        <v>94</v>
      </c>
      <c r="I38" s="114">
        <v>205</v>
      </c>
      <c r="J38" s="114">
        <v>136</v>
      </c>
      <c r="K38" s="114">
        <v>160</v>
      </c>
      <c r="L38" s="115">
        <v>595</v>
      </c>
      <c r="M38" s="114">
        <v>126</v>
      </c>
      <c r="N38" s="114">
        <v>126</v>
      </c>
      <c r="O38" s="114">
        <v>100</v>
      </c>
    </row>
    <row r="39" spans="1:15" ht="15">
      <c r="A39" s="114">
        <v>37</v>
      </c>
      <c r="B39" s="114">
        <v>42</v>
      </c>
      <c r="C39" s="114">
        <v>177</v>
      </c>
      <c r="D39" s="114">
        <v>87</v>
      </c>
      <c r="E39" s="114">
        <v>394</v>
      </c>
      <c r="F39" s="114">
        <v>0</v>
      </c>
      <c r="G39" s="115">
        <v>700</v>
      </c>
      <c r="H39" s="114">
        <v>240</v>
      </c>
      <c r="I39" s="114">
        <v>232</v>
      </c>
      <c r="J39" s="114">
        <v>228</v>
      </c>
      <c r="K39" s="114">
        <v>0</v>
      </c>
      <c r="L39" s="115">
        <v>700</v>
      </c>
      <c r="M39" s="114">
        <v>116</v>
      </c>
      <c r="N39" s="114">
        <v>116</v>
      </c>
      <c r="O39" s="114">
        <v>100</v>
      </c>
    </row>
    <row r="40" spans="1:15" ht="15">
      <c r="A40" s="114">
        <v>38</v>
      </c>
      <c r="B40" s="114">
        <v>41</v>
      </c>
      <c r="C40" s="114">
        <v>153</v>
      </c>
      <c r="D40" s="114">
        <v>89</v>
      </c>
      <c r="E40" s="114">
        <v>327</v>
      </c>
      <c r="F40" s="114">
        <v>1</v>
      </c>
      <c r="G40" s="115">
        <v>611</v>
      </c>
      <c r="H40" s="114">
        <v>194</v>
      </c>
      <c r="I40" s="114">
        <v>204</v>
      </c>
      <c r="J40" s="114">
        <v>213</v>
      </c>
      <c r="K40" s="114">
        <v>0</v>
      </c>
      <c r="L40" s="115">
        <v>611</v>
      </c>
      <c r="M40" s="114">
        <v>116</v>
      </c>
      <c r="N40" s="114">
        <v>116</v>
      </c>
      <c r="O40" s="114">
        <v>100</v>
      </c>
    </row>
    <row r="41" spans="1:15" ht="15">
      <c r="A41" s="114">
        <v>39</v>
      </c>
      <c r="B41" s="114">
        <v>39</v>
      </c>
      <c r="C41" s="114">
        <v>159</v>
      </c>
      <c r="D41" s="114">
        <v>79</v>
      </c>
      <c r="E41" s="114">
        <v>390</v>
      </c>
      <c r="F41" s="114">
        <v>0</v>
      </c>
      <c r="G41" s="115">
        <v>667</v>
      </c>
      <c r="H41" s="114">
        <v>193</v>
      </c>
      <c r="I41" s="114">
        <v>272</v>
      </c>
      <c r="J41" s="114">
        <v>202</v>
      </c>
      <c r="K41" s="114">
        <v>0</v>
      </c>
      <c r="L41" s="115">
        <v>667</v>
      </c>
      <c r="M41" s="114">
        <v>116</v>
      </c>
      <c r="N41" s="114">
        <v>116</v>
      </c>
      <c r="O41" s="114">
        <v>100</v>
      </c>
    </row>
    <row r="42" spans="1:15" ht="15">
      <c r="A42" s="114">
        <v>40</v>
      </c>
      <c r="B42" s="114">
        <v>35</v>
      </c>
      <c r="C42" s="114">
        <v>128</v>
      </c>
      <c r="D42" s="114">
        <v>88</v>
      </c>
      <c r="E42" s="114">
        <v>342</v>
      </c>
      <c r="F42" s="114">
        <v>2</v>
      </c>
      <c r="G42" s="115">
        <v>595</v>
      </c>
      <c r="H42" s="114">
        <v>189</v>
      </c>
      <c r="I42" s="114">
        <v>224</v>
      </c>
      <c r="J42" s="114">
        <v>182</v>
      </c>
      <c r="K42" s="114">
        <v>0</v>
      </c>
      <c r="L42" s="115">
        <v>595</v>
      </c>
      <c r="M42" s="114">
        <v>116</v>
      </c>
      <c r="N42" s="114">
        <v>116</v>
      </c>
      <c r="O42" s="114">
        <v>100</v>
      </c>
    </row>
    <row r="43" spans="1:15" ht="15">
      <c r="A43" s="114">
        <v>41</v>
      </c>
      <c r="B43" s="114">
        <v>44</v>
      </c>
      <c r="C43" s="114">
        <v>135</v>
      </c>
      <c r="D43" s="114">
        <v>75</v>
      </c>
      <c r="E43" s="114">
        <v>354</v>
      </c>
      <c r="F43" s="114">
        <v>1</v>
      </c>
      <c r="G43" s="115">
        <v>609</v>
      </c>
      <c r="H43" s="114">
        <v>204</v>
      </c>
      <c r="I43" s="114">
        <v>198</v>
      </c>
      <c r="J43" s="114">
        <v>207</v>
      </c>
      <c r="K43" s="114">
        <v>0</v>
      </c>
      <c r="L43" s="115">
        <v>609</v>
      </c>
      <c r="M43" s="114">
        <v>116</v>
      </c>
      <c r="N43" s="114">
        <v>116</v>
      </c>
      <c r="O43" s="114">
        <v>100</v>
      </c>
    </row>
    <row r="44" spans="1:15" ht="15">
      <c r="A44" s="114">
        <v>42</v>
      </c>
      <c r="B44" s="114">
        <v>38</v>
      </c>
      <c r="C44" s="114">
        <v>193</v>
      </c>
      <c r="D44" s="114">
        <v>84</v>
      </c>
      <c r="E44" s="114">
        <v>387</v>
      </c>
      <c r="F44" s="114">
        <v>1</v>
      </c>
      <c r="G44" s="115">
        <v>703</v>
      </c>
      <c r="H44" s="114">
        <v>275</v>
      </c>
      <c r="I44" s="114">
        <v>206</v>
      </c>
      <c r="J44" s="114">
        <v>222</v>
      </c>
      <c r="K44" s="114">
        <v>0</v>
      </c>
      <c r="L44" s="115">
        <v>703</v>
      </c>
      <c r="M44" s="114">
        <v>127</v>
      </c>
      <c r="N44" s="114">
        <v>127</v>
      </c>
      <c r="O44" s="114">
        <v>100</v>
      </c>
    </row>
    <row r="45" spans="1:15" ht="15">
      <c r="A45" s="114">
        <v>43</v>
      </c>
      <c r="B45" s="114">
        <v>55</v>
      </c>
      <c r="C45" s="114">
        <v>149</v>
      </c>
      <c r="D45" s="114">
        <v>77</v>
      </c>
      <c r="E45" s="114">
        <v>378</v>
      </c>
      <c r="F45" s="114">
        <v>26</v>
      </c>
      <c r="G45" s="115">
        <v>685</v>
      </c>
      <c r="H45" s="114">
        <v>258</v>
      </c>
      <c r="I45" s="114">
        <v>198</v>
      </c>
      <c r="J45" s="114">
        <v>229</v>
      </c>
      <c r="K45" s="114">
        <v>0</v>
      </c>
      <c r="L45" s="115">
        <v>685</v>
      </c>
      <c r="M45" s="114">
        <v>131</v>
      </c>
      <c r="N45" s="114">
        <v>131</v>
      </c>
      <c r="O45" s="114">
        <v>100</v>
      </c>
    </row>
    <row r="46" spans="1:15" ht="15">
      <c r="A46" s="114">
        <v>44</v>
      </c>
      <c r="B46" s="114">
        <v>52</v>
      </c>
      <c r="C46" s="114">
        <v>151</v>
      </c>
      <c r="D46" s="114">
        <v>87</v>
      </c>
      <c r="E46" s="114">
        <v>402</v>
      </c>
      <c r="F46" s="114">
        <v>48</v>
      </c>
      <c r="G46" s="115">
        <v>740</v>
      </c>
      <c r="H46" s="114">
        <v>295</v>
      </c>
      <c r="I46" s="114">
        <v>216</v>
      </c>
      <c r="J46" s="114">
        <v>226</v>
      </c>
      <c r="K46" s="114">
        <v>3</v>
      </c>
      <c r="L46" s="115">
        <v>740</v>
      </c>
      <c r="M46" s="114">
        <v>115</v>
      </c>
      <c r="N46" s="114">
        <v>115</v>
      </c>
      <c r="O46" s="114">
        <v>100</v>
      </c>
    </row>
    <row r="47" spans="1:15" ht="15">
      <c r="A47" s="114">
        <v>45</v>
      </c>
      <c r="B47" s="114">
        <v>55</v>
      </c>
      <c r="C47" s="114">
        <v>174</v>
      </c>
      <c r="D47" s="114">
        <v>102</v>
      </c>
      <c r="E47" s="114">
        <v>434</v>
      </c>
      <c r="F47" s="114">
        <v>64</v>
      </c>
      <c r="G47" s="115">
        <v>829</v>
      </c>
      <c r="H47" s="114">
        <v>304</v>
      </c>
      <c r="I47" s="114">
        <v>275</v>
      </c>
      <c r="J47" s="114">
        <v>250</v>
      </c>
      <c r="K47" s="114">
        <v>0</v>
      </c>
      <c r="L47" s="115">
        <v>829</v>
      </c>
      <c r="M47" s="114">
        <v>125</v>
      </c>
      <c r="N47" s="114">
        <v>125</v>
      </c>
      <c r="O47" s="114">
        <v>100</v>
      </c>
    </row>
    <row r="48" spans="1:15" ht="15">
      <c r="A48" s="114">
        <v>46</v>
      </c>
      <c r="B48" s="114">
        <v>48</v>
      </c>
      <c r="C48" s="114">
        <v>157</v>
      </c>
      <c r="D48" s="114">
        <v>90</v>
      </c>
      <c r="E48" s="114">
        <v>437</v>
      </c>
      <c r="F48" s="114">
        <v>0</v>
      </c>
      <c r="G48" s="115">
        <v>732</v>
      </c>
      <c r="H48" s="114">
        <v>268</v>
      </c>
      <c r="I48" s="114">
        <v>258</v>
      </c>
      <c r="J48" s="114">
        <v>206</v>
      </c>
      <c r="K48" s="114">
        <v>0</v>
      </c>
      <c r="L48" s="115">
        <v>732</v>
      </c>
      <c r="M48" s="114">
        <v>128</v>
      </c>
      <c r="N48" s="114">
        <v>128</v>
      </c>
      <c r="O48" s="114">
        <v>100</v>
      </c>
    </row>
    <row r="49" spans="1:15" ht="15">
      <c r="A49" s="114">
        <v>47</v>
      </c>
      <c r="B49" s="114">
        <v>55</v>
      </c>
      <c r="C49" s="114">
        <v>153</v>
      </c>
      <c r="D49" s="114">
        <v>99</v>
      </c>
      <c r="E49" s="114">
        <v>467</v>
      </c>
      <c r="F49" s="114">
        <v>0</v>
      </c>
      <c r="G49" s="115">
        <v>774</v>
      </c>
      <c r="H49" s="114">
        <v>294</v>
      </c>
      <c r="I49" s="114">
        <v>245</v>
      </c>
      <c r="J49" s="114">
        <v>235</v>
      </c>
      <c r="K49" s="114">
        <v>0</v>
      </c>
      <c r="L49" s="115">
        <v>774</v>
      </c>
      <c r="M49" s="114">
        <v>124</v>
      </c>
      <c r="N49" s="114">
        <v>124</v>
      </c>
      <c r="O49" s="114">
        <v>100</v>
      </c>
    </row>
    <row r="50" spans="1:15" ht="15">
      <c r="A50" s="114">
        <v>48</v>
      </c>
      <c r="B50" s="114">
        <v>21</v>
      </c>
      <c r="C50" s="114">
        <v>121</v>
      </c>
      <c r="D50" s="114">
        <v>72</v>
      </c>
      <c r="E50" s="114">
        <v>422</v>
      </c>
      <c r="F50" s="114">
        <v>0</v>
      </c>
      <c r="G50" s="115">
        <v>636</v>
      </c>
      <c r="H50" s="114">
        <v>222</v>
      </c>
      <c r="I50" s="114">
        <v>192</v>
      </c>
      <c r="J50" s="114">
        <v>222</v>
      </c>
      <c r="K50" s="114">
        <v>0</v>
      </c>
      <c r="L50" s="115">
        <v>636</v>
      </c>
      <c r="M50" s="114">
        <v>98</v>
      </c>
      <c r="N50" s="114">
        <v>98</v>
      </c>
      <c r="O50" s="114">
        <v>100</v>
      </c>
    </row>
    <row r="51" spans="1:15" ht="15">
      <c r="A51" s="114">
        <v>49</v>
      </c>
      <c r="B51" s="114">
        <v>40</v>
      </c>
      <c r="C51" s="114">
        <v>95</v>
      </c>
      <c r="D51" s="114">
        <v>43</v>
      </c>
      <c r="E51" s="114">
        <v>322</v>
      </c>
      <c r="F51" s="114">
        <v>0</v>
      </c>
      <c r="G51" s="115">
        <v>500</v>
      </c>
      <c r="H51" s="114">
        <v>186</v>
      </c>
      <c r="I51" s="114">
        <v>107</v>
      </c>
      <c r="J51" s="114">
        <v>207</v>
      </c>
      <c r="K51" s="114">
        <v>0</v>
      </c>
      <c r="L51" s="115">
        <v>500</v>
      </c>
      <c r="M51" s="114">
        <v>121</v>
      </c>
      <c r="N51" s="114">
        <v>121</v>
      </c>
      <c r="O51" s="114">
        <v>100</v>
      </c>
    </row>
    <row r="52" spans="1:15" ht="15">
      <c r="A52" s="114">
        <v>50</v>
      </c>
      <c r="B52" s="114">
        <v>41</v>
      </c>
      <c r="C52" s="114">
        <v>108</v>
      </c>
      <c r="D52" s="114">
        <v>39</v>
      </c>
      <c r="E52" s="114">
        <v>346</v>
      </c>
      <c r="F52" s="114">
        <v>1</v>
      </c>
      <c r="G52" s="115">
        <v>535</v>
      </c>
      <c r="H52" s="114">
        <v>219</v>
      </c>
      <c r="I52" s="114">
        <v>106</v>
      </c>
      <c r="J52" s="114">
        <v>208</v>
      </c>
      <c r="K52" s="114">
        <v>2</v>
      </c>
      <c r="L52" s="115">
        <v>535</v>
      </c>
      <c r="M52" s="114">
        <v>125</v>
      </c>
      <c r="N52" s="114">
        <v>125</v>
      </c>
      <c r="O52" s="114">
        <v>100</v>
      </c>
    </row>
    <row r="53" spans="1:15" ht="15">
      <c r="A53" s="114">
        <v>51</v>
      </c>
      <c r="B53" s="114">
        <v>26</v>
      </c>
      <c r="C53" s="114">
        <v>105</v>
      </c>
      <c r="D53" s="114">
        <v>60</v>
      </c>
      <c r="E53" s="114">
        <v>339</v>
      </c>
      <c r="F53" s="114">
        <v>0</v>
      </c>
      <c r="G53" s="115">
        <v>530</v>
      </c>
      <c r="H53" s="114">
        <v>205</v>
      </c>
      <c r="I53" s="114">
        <v>107</v>
      </c>
      <c r="J53" s="114">
        <v>218</v>
      </c>
      <c r="K53" s="114">
        <v>0</v>
      </c>
      <c r="L53" s="115">
        <v>530</v>
      </c>
      <c r="M53" s="114">
        <v>125</v>
      </c>
      <c r="N53" s="114">
        <v>125</v>
      </c>
      <c r="O53" s="114">
        <v>100</v>
      </c>
    </row>
    <row r="54" spans="1:15" ht="15">
      <c r="A54" s="114">
        <v>52</v>
      </c>
      <c r="B54" s="114">
        <v>33</v>
      </c>
      <c r="C54" s="114">
        <v>105</v>
      </c>
      <c r="D54" s="114">
        <v>59</v>
      </c>
      <c r="E54" s="114">
        <v>493</v>
      </c>
      <c r="F54" s="114">
        <v>3</v>
      </c>
      <c r="G54" s="115">
        <v>693</v>
      </c>
      <c r="H54" s="114">
        <v>243</v>
      </c>
      <c r="I54" s="114">
        <v>175</v>
      </c>
      <c r="J54" s="114">
        <v>275</v>
      </c>
      <c r="K54" s="114">
        <v>0</v>
      </c>
      <c r="L54" s="115">
        <v>693</v>
      </c>
      <c r="M54" s="114">
        <v>126</v>
      </c>
      <c r="N54" s="114">
        <v>126</v>
      </c>
      <c r="O54" s="114">
        <v>100</v>
      </c>
    </row>
    <row r="55" spans="2:7" ht="15">
      <c r="B55">
        <f aca="true" t="shared" si="0" ref="B55:G55">SUM(B3:B54)</f>
        <v>2236</v>
      </c>
      <c r="C55">
        <f t="shared" si="0"/>
        <v>8502</v>
      </c>
      <c r="D55">
        <f t="shared" si="0"/>
        <v>4869</v>
      </c>
      <c r="E55">
        <f t="shared" si="0"/>
        <v>21135</v>
      </c>
      <c r="F55">
        <f t="shared" si="0"/>
        <v>297</v>
      </c>
      <c r="G55">
        <f t="shared" si="0"/>
        <v>37039</v>
      </c>
    </row>
  </sheetData>
  <sheetProtection/>
  <mergeCells count="6">
    <mergeCell ref="A1:A2"/>
    <mergeCell ref="B1:G1"/>
    <mergeCell ref="H1:L1"/>
    <mergeCell ref="M1:M2"/>
    <mergeCell ref="N1:N2"/>
    <mergeCell ref="O1:O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2010-02-17T17:44:26Z</dcterms:created>
  <dcterms:modified xsi:type="dcterms:W3CDTF">2010-07-29T18:31:10Z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